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de\round-table-car-rally\data\"/>
    </mc:Choice>
  </mc:AlternateContent>
  <xr:revisionPtr revIDLastSave="0" documentId="13_ncr:1_{3BC375DB-4084-4051-8275-8BFDAF0BDEBF}" xr6:coauthVersionLast="47" xr6:coauthVersionMax="47" xr10:uidLastSave="{00000000-0000-0000-0000-000000000000}"/>
  <bookViews>
    <workbookView xWindow="-120" yWindow="-120" windowWidth="29040" windowHeight="15720" xr2:uid="{83D86452-F20F-44D9-8BE9-A750E33F13C5}"/>
  </bookViews>
  <sheets>
    <sheet name="CarRally23" sheetId="1" r:id="rId1"/>
    <sheet name="Participants" sheetId="2" r:id="rId2"/>
  </sheets>
  <definedNames>
    <definedName name="_xlnm._FilterDatabase" localSheetId="0" hidden="1">CarRally23!$A$20:$K$382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59" i="1" l="1"/>
  <c r="I160" i="1" s="1"/>
  <c r="I161" i="1" s="1"/>
  <c r="K313" i="1"/>
  <c r="D314" i="1"/>
  <c r="D315" i="1" s="1"/>
  <c r="D316" i="1" s="1"/>
  <c r="E314" i="1"/>
  <c r="E315" i="1" s="1"/>
  <c r="E316" i="1" s="1"/>
  <c r="F314" i="1"/>
  <c r="F315" i="1" s="1"/>
  <c r="F316" i="1" s="1"/>
  <c r="G314" i="1"/>
  <c r="G315" i="1" s="1"/>
  <c r="G316" i="1" s="1"/>
  <c r="H314" i="1"/>
  <c r="H315" i="1" s="1"/>
  <c r="H316" i="1" s="1"/>
  <c r="I314" i="1"/>
  <c r="I315" i="1" s="1"/>
  <c r="I316" i="1" s="1"/>
  <c r="J314" i="1"/>
  <c r="J315" i="1" s="1"/>
  <c r="J316" i="1" s="1"/>
  <c r="K318" i="1"/>
  <c r="D319" i="1"/>
  <c r="D320" i="1" s="1"/>
  <c r="D321" i="1" s="1"/>
  <c r="E319" i="1"/>
  <c r="E320" i="1" s="1"/>
  <c r="E321" i="1" s="1"/>
  <c r="F319" i="1"/>
  <c r="F320" i="1" s="1"/>
  <c r="F321" i="1" s="1"/>
  <c r="G319" i="1"/>
  <c r="G320" i="1" s="1"/>
  <c r="G321" i="1" s="1"/>
  <c r="H319" i="1"/>
  <c r="H320" i="1" s="1"/>
  <c r="H321" i="1" s="1"/>
  <c r="I319" i="1"/>
  <c r="I320" i="1" s="1"/>
  <c r="I321" i="1" s="1"/>
  <c r="J319" i="1"/>
  <c r="J320" i="1" s="1"/>
  <c r="J321" i="1" s="1"/>
  <c r="K323" i="1"/>
  <c r="D324" i="1"/>
  <c r="D325" i="1" s="1"/>
  <c r="D326" i="1" s="1"/>
  <c r="E324" i="1"/>
  <c r="E325" i="1" s="1"/>
  <c r="E326" i="1" s="1"/>
  <c r="F324" i="1"/>
  <c r="F325" i="1" s="1"/>
  <c r="F326" i="1" s="1"/>
  <c r="G324" i="1"/>
  <c r="G325" i="1" s="1"/>
  <c r="G326" i="1" s="1"/>
  <c r="H324" i="1"/>
  <c r="H325" i="1" s="1"/>
  <c r="H326" i="1" s="1"/>
  <c r="I324" i="1"/>
  <c r="I325" i="1" s="1"/>
  <c r="I326" i="1" s="1"/>
  <c r="J324" i="1"/>
  <c r="J325" i="1" s="1"/>
  <c r="J326" i="1" s="1"/>
  <c r="K328" i="1"/>
  <c r="D329" i="1"/>
  <c r="D330" i="1" s="1"/>
  <c r="D331" i="1" s="1"/>
  <c r="E329" i="1"/>
  <c r="E330" i="1" s="1"/>
  <c r="E331" i="1" s="1"/>
  <c r="F329" i="1"/>
  <c r="F330" i="1" s="1"/>
  <c r="F331" i="1" s="1"/>
  <c r="G329" i="1"/>
  <c r="G330" i="1" s="1"/>
  <c r="G331" i="1" s="1"/>
  <c r="H329" i="1"/>
  <c r="H330" i="1" s="1"/>
  <c r="H331" i="1" s="1"/>
  <c r="I329" i="1"/>
  <c r="I330" i="1" s="1"/>
  <c r="I331" i="1" s="1"/>
  <c r="J329" i="1"/>
  <c r="J330" i="1" s="1"/>
  <c r="J331" i="1" s="1"/>
  <c r="K333" i="1"/>
  <c r="D334" i="1"/>
  <c r="D335" i="1" s="1"/>
  <c r="D336" i="1" s="1"/>
  <c r="E334" i="1"/>
  <c r="E335" i="1" s="1"/>
  <c r="E336" i="1" s="1"/>
  <c r="F334" i="1"/>
  <c r="F335" i="1" s="1"/>
  <c r="F336" i="1" s="1"/>
  <c r="G334" i="1"/>
  <c r="G335" i="1" s="1"/>
  <c r="G336" i="1" s="1"/>
  <c r="H334" i="1"/>
  <c r="H335" i="1" s="1"/>
  <c r="H336" i="1" s="1"/>
  <c r="I334" i="1"/>
  <c r="I335" i="1" s="1"/>
  <c r="I336" i="1" s="1"/>
  <c r="J334" i="1"/>
  <c r="J335" i="1" s="1"/>
  <c r="J336" i="1" s="1"/>
  <c r="K338" i="1"/>
  <c r="D339" i="1"/>
  <c r="D340" i="1" s="1"/>
  <c r="D341" i="1" s="1"/>
  <c r="E339" i="1"/>
  <c r="E340" i="1" s="1"/>
  <c r="E341" i="1" s="1"/>
  <c r="F339" i="1"/>
  <c r="F340" i="1" s="1"/>
  <c r="F341" i="1" s="1"/>
  <c r="G339" i="1"/>
  <c r="G340" i="1" s="1"/>
  <c r="G341" i="1" s="1"/>
  <c r="H339" i="1"/>
  <c r="H340" i="1" s="1"/>
  <c r="H341" i="1" s="1"/>
  <c r="I339" i="1"/>
  <c r="I340" i="1" s="1"/>
  <c r="I341" i="1" s="1"/>
  <c r="J339" i="1"/>
  <c r="J340" i="1" s="1"/>
  <c r="J341" i="1" s="1"/>
  <c r="K343" i="1"/>
  <c r="D344" i="1"/>
  <c r="D345" i="1" s="1"/>
  <c r="D346" i="1" s="1"/>
  <c r="E344" i="1"/>
  <c r="E345" i="1" s="1"/>
  <c r="E346" i="1" s="1"/>
  <c r="F344" i="1"/>
  <c r="F345" i="1" s="1"/>
  <c r="F346" i="1" s="1"/>
  <c r="G344" i="1"/>
  <c r="G345" i="1" s="1"/>
  <c r="G346" i="1" s="1"/>
  <c r="H344" i="1"/>
  <c r="H345" i="1" s="1"/>
  <c r="H346" i="1" s="1"/>
  <c r="I344" i="1"/>
  <c r="I345" i="1" s="1"/>
  <c r="I346" i="1" s="1"/>
  <c r="J344" i="1"/>
  <c r="J345" i="1" s="1"/>
  <c r="J346" i="1" s="1"/>
  <c r="K348" i="1"/>
  <c r="D349" i="1"/>
  <c r="D350" i="1" s="1"/>
  <c r="D351" i="1" s="1"/>
  <c r="E349" i="1"/>
  <c r="E350" i="1" s="1"/>
  <c r="E351" i="1" s="1"/>
  <c r="F349" i="1"/>
  <c r="F350" i="1" s="1"/>
  <c r="F351" i="1" s="1"/>
  <c r="G349" i="1"/>
  <c r="G350" i="1" s="1"/>
  <c r="G351" i="1" s="1"/>
  <c r="H349" i="1"/>
  <c r="H350" i="1" s="1"/>
  <c r="H351" i="1" s="1"/>
  <c r="I349" i="1"/>
  <c r="I350" i="1" s="1"/>
  <c r="I351" i="1" s="1"/>
  <c r="J349" i="1"/>
  <c r="J350" i="1" s="1"/>
  <c r="J351" i="1" s="1"/>
  <c r="K353" i="1"/>
  <c r="D354" i="1"/>
  <c r="D355" i="1" s="1"/>
  <c r="D356" i="1" s="1"/>
  <c r="E354" i="1"/>
  <c r="E355" i="1" s="1"/>
  <c r="E356" i="1" s="1"/>
  <c r="F354" i="1"/>
  <c r="F355" i="1" s="1"/>
  <c r="F356" i="1" s="1"/>
  <c r="G354" i="1"/>
  <c r="G355" i="1" s="1"/>
  <c r="G356" i="1" s="1"/>
  <c r="H354" i="1"/>
  <c r="H355" i="1" s="1"/>
  <c r="H356" i="1" s="1"/>
  <c r="I354" i="1"/>
  <c r="I355" i="1" s="1"/>
  <c r="I356" i="1" s="1"/>
  <c r="J354" i="1"/>
  <c r="J355" i="1" s="1"/>
  <c r="J356" i="1" s="1"/>
  <c r="K358" i="1"/>
  <c r="D359" i="1"/>
  <c r="D360" i="1" s="1"/>
  <c r="D361" i="1" s="1"/>
  <c r="E359" i="1"/>
  <c r="E360" i="1" s="1"/>
  <c r="E361" i="1" s="1"/>
  <c r="F359" i="1"/>
  <c r="F360" i="1" s="1"/>
  <c r="F361" i="1" s="1"/>
  <c r="G359" i="1"/>
  <c r="G360" i="1" s="1"/>
  <c r="G361" i="1" s="1"/>
  <c r="H359" i="1"/>
  <c r="H360" i="1" s="1"/>
  <c r="H361" i="1" s="1"/>
  <c r="I359" i="1"/>
  <c r="I360" i="1" s="1"/>
  <c r="I361" i="1" s="1"/>
  <c r="J359" i="1"/>
  <c r="J360" i="1" s="1"/>
  <c r="J361" i="1" s="1"/>
  <c r="K363" i="1"/>
  <c r="D364" i="1"/>
  <c r="D365" i="1" s="1"/>
  <c r="D366" i="1" s="1"/>
  <c r="E364" i="1"/>
  <c r="E365" i="1" s="1"/>
  <c r="E366" i="1" s="1"/>
  <c r="F364" i="1"/>
  <c r="F365" i="1" s="1"/>
  <c r="F366" i="1" s="1"/>
  <c r="G364" i="1"/>
  <c r="G365" i="1" s="1"/>
  <c r="G366" i="1" s="1"/>
  <c r="H364" i="1"/>
  <c r="H365" i="1" s="1"/>
  <c r="H366" i="1" s="1"/>
  <c r="I364" i="1"/>
  <c r="I365" i="1" s="1"/>
  <c r="I366" i="1" s="1"/>
  <c r="J364" i="1"/>
  <c r="J365" i="1" s="1"/>
  <c r="J366" i="1" s="1"/>
  <c r="K368" i="1"/>
  <c r="D369" i="1"/>
  <c r="D370" i="1" s="1"/>
  <c r="D371" i="1" s="1"/>
  <c r="E369" i="1"/>
  <c r="E370" i="1" s="1"/>
  <c r="E371" i="1" s="1"/>
  <c r="F369" i="1"/>
  <c r="F370" i="1" s="1"/>
  <c r="F371" i="1" s="1"/>
  <c r="G369" i="1"/>
  <c r="H369" i="1"/>
  <c r="H370" i="1" s="1"/>
  <c r="H371" i="1" s="1"/>
  <c r="I369" i="1"/>
  <c r="I370" i="1" s="1"/>
  <c r="I371" i="1" s="1"/>
  <c r="J369" i="1"/>
  <c r="J370" i="1" s="1"/>
  <c r="J371" i="1" s="1"/>
  <c r="G370" i="1"/>
  <c r="G371" i="1" s="1"/>
  <c r="K373" i="1"/>
  <c r="D374" i="1"/>
  <c r="D375" i="1" s="1"/>
  <c r="D376" i="1" s="1"/>
  <c r="E374" i="1"/>
  <c r="E375" i="1" s="1"/>
  <c r="E376" i="1" s="1"/>
  <c r="F374" i="1"/>
  <c r="F375" i="1" s="1"/>
  <c r="F376" i="1" s="1"/>
  <c r="G374" i="1"/>
  <c r="G375" i="1" s="1"/>
  <c r="G376" i="1" s="1"/>
  <c r="H374" i="1"/>
  <c r="H375" i="1" s="1"/>
  <c r="H376" i="1" s="1"/>
  <c r="I374" i="1"/>
  <c r="I375" i="1" s="1"/>
  <c r="I376" i="1" s="1"/>
  <c r="J374" i="1"/>
  <c r="J375" i="1" s="1"/>
  <c r="J376" i="1" s="1"/>
  <c r="K378" i="1"/>
  <c r="D379" i="1"/>
  <c r="D380" i="1" s="1"/>
  <c r="D381" i="1" s="1"/>
  <c r="E379" i="1"/>
  <c r="E380" i="1" s="1"/>
  <c r="E381" i="1" s="1"/>
  <c r="F379" i="1"/>
  <c r="F380" i="1" s="1"/>
  <c r="F381" i="1" s="1"/>
  <c r="G379" i="1"/>
  <c r="G380" i="1" s="1"/>
  <c r="G381" i="1" s="1"/>
  <c r="H379" i="1"/>
  <c r="H380" i="1" s="1"/>
  <c r="H381" i="1" s="1"/>
  <c r="I379" i="1"/>
  <c r="I380" i="1" s="1"/>
  <c r="I381" i="1" s="1"/>
  <c r="J379" i="1"/>
  <c r="J380" i="1" s="1"/>
  <c r="J381" i="1" s="1"/>
  <c r="K33" i="1"/>
  <c r="D34" i="1"/>
  <c r="D35" i="1" s="1"/>
  <c r="D36" i="1" s="1"/>
  <c r="E34" i="1"/>
  <c r="E35" i="1" s="1"/>
  <c r="E36" i="1" s="1"/>
  <c r="F34" i="1"/>
  <c r="F35" i="1" s="1"/>
  <c r="F36" i="1" s="1"/>
  <c r="G34" i="1"/>
  <c r="G35" i="1" s="1"/>
  <c r="G36" i="1" s="1"/>
  <c r="H34" i="1"/>
  <c r="H35" i="1" s="1"/>
  <c r="H36" i="1" s="1"/>
  <c r="I34" i="1"/>
  <c r="I35" i="1" s="1"/>
  <c r="I36" i="1" s="1"/>
  <c r="J34" i="1"/>
  <c r="J35" i="1" s="1"/>
  <c r="J36" i="1" s="1"/>
  <c r="K38" i="1"/>
  <c r="D39" i="1"/>
  <c r="D40" i="1" s="1"/>
  <c r="D41" i="1" s="1"/>
  <c r="E39" i="1"/>
  <c r="E40" i="1" s="1"/>
  <c r="E41" i="1" s="1"/>
  <c r="F39" i="1"/>
  <c r="F40" i="1" s="1"/>
  <c r="F41" i="1" s="1"/>
  <c r="G39" i="1"/>
  <c r="G40" i="1" s="1"/>
  <c r="G41" i="1" s="1"/>
  <c r="H39" i="1"/>
  <c r="H40" i="1" s="1"/>
  <c r="H41" i="1" s="1"/>
  <c r="I39" i="1"/>
  <c r="I40" i="1" s="1"/>
  <c r="I41" i="1" s="1"/>
  <c r="J39" i="1"/>
  <c r="J40" i="1" s="1"/>
  <c r="J41" i="1" s="1"/>
  <c r="K43" i="1"/>
  <c r="D44" i="1"/>
  <c r="D45" i="1" s="1"/>
  <c r="D46" i="1" s="1"/>
  <c r="E44" i="1"/>
  <c r="E45" i="1" s="1"/>
  <c r="E46" i="1" s="1"/>
  <c r="F44" i="1"/>
  <c r="F45" i="1" s="1"/>
  <c r="F46" i="1" s="1"/>
  <c r="G44" i="1"/>
  <c r="G45" i="1" s="1"/>
  <c r="G46" i="1" s="1"/>
  <c r="H44" i="1"/>
  <c r="H45" i="1" s="1"/>
  <c r="H46" i="1" s="1"/>
  <c r="I44" i="1"/>
  <c r="I45" i="1" s="1"/>
  <c r="I46" i="1" s="1"/>
  <c r="J44" i="1"/>
  <c r="J45" i="1" s="1"/>
  <c r="J46" i="1" s="1"/>
  <c r="K48" i="1"/>
  <c r="D49" i="1"/>
  <c r="D50" i="1" s="1"/>
  <c r="D51" i="1" s="1"/>
  <c r="E49" i="1"/>
  <c r="E50" i="1" s="1"/>
  <c r="E51" i="1" s="1"/>
  <c r="F49" i="1"/>
  <c r="F50" i="1" s="1"/>
  <c r="F51" i="1" s="1"/>
  <c r="G49" i="1"/>
  <c r="G50" i="1" s="1"/>
  <c r="G51" i="1" s="1"/>
  <c r="H49" i="1"/>
  <c r="H50" i="1" s="1"/>
  <c r="H51" i="1" s="1"/>
  <c r="I49" i="1"/>
  <c r="I50" i="1" s="1"/>
  <c r="I51" i="1" s="1"/>
  <c r="J49" i="1"/>
  <c r="J50" i="1" s="1"/>
  <c r="J51" i="1" s="1"/>
  <c r="K53" i="1"/>
  <c r="D54" i="1"/>
  <c r="D55" i="1" s="1"/>
  <c r="D56" i="1" s="1"/>
  <c r="E54" i="1"/>
  <c r="E55" i="1" s="1"/>
  <c r="E56" i="1" s="1"/>
  <c r="F54" i="1"/>
  <c r="F55" i="1" s="1"/>
  <c r="F56" i="1" s="1"/>
  <c r="G54" i="1"/>
  <c r="G55" i="1" s="1"/>
  <c r="G56" i="1" s="1"/>
  <c r="H54" i="1"/>
  <c r="H55" i="1" s="1"/>
  <c r="H56" i="1" s="1"/>
  <c r="I54" i="1"/>
  <c r="I55" i="1" s="1"/>
  <c r="I56" i="1" s="1"/>
  <c r="J54" i="1"/>
  <c r="J55" i="1" s="1"/>
  <c r="J56" i="1" s="1"/>
  <c r="K58" i="1"/>
  <c r="D59" i="1"/>
  <c r="D60" i="1" s="1"/>
  <c r="D61" i="1" s="1"/>
  <c r="E59" i="1"/>
  <c r="E60" i="1" s="1"/>
  <c r="E61" i="1" s="1"/>
  <c r="F59" i="1"/>
  <c r="F60" i="1" s="1"/>
  <c r="F61" i="1" s="1"/>
  <c r="G59" i="1"/>
  <c r="G60" i="1" s="1"/>
  <c r="G61" i="1" s="1"/>
  <c r="H59" i="1"/>
  <c r="H60" i="1" s="1"/>
  <c r="H61" i="1" s="1"/>
  <c r="I59" i="1"/>
  <c r="I60" i="1" s="1"/>
  <c r="I61" i="1" s="1"/>
  <c r="J59" i="1"/>
  <c r="J60" i="1" s="1"/>
  <c r="J61" i="1" s="1"/>
  <c r="K63" i="1"/>
  <c r="D64" i="1"/>
  <c r="D65" i="1" s="1"/>
  <c r="D66" i="1" s="1"/>
  <c r="E64" i="1"/>
  <c r="E65" i="1" s="1"/>
  <c r="E66" i="1" s="1"/>
  <c r="F64" i="1"/>
  <c r="F65" i="1" s="1"/>
  <c r="F66" i="1" s="1"/>
  <c r="G64" i="1"/>
  <c r="G65" i="1" s="1"/>
  <c r="G66" i="1" s="1"/>
  <c r="H64" i="1"/>
  <c r="H65" i="1" s="1"/>
  <c r="H66" i="1" s="1"/>
  <c r="I64" i="1"/>
  <c r="I65" i="1" s="1"/>
  <c r="I66" i="1" s="1"/>
  <c r="J64" i="1"/>
  <c r="J65" i="1" s="1"/>
  <c r="J66" i="1" s="1"/>
  <c r="K68" i="1"/>
  <c r="D69" i="1"/>
  <c r="D70" i="1" s="1"/>
  <c r="D71" i="1" s="1"/>
  <c r="E69" i="1"/>
  <c r="E70" i="1" s="1"/>
  <c r="E71" i="1" s="1"/>
  <c r="F69" i="1"/>
  <c r="F70" i="1" s="1"/>
  <c r="F71" i="1" s="1"/>
  <c r="G69" i="1"/>
  <c r="G70" i="1" s="1"/>
  <c r="G71" i="1" s="1"/>
  <c r="H69" i="1"/>
  <c r="H70" i="1" s="1"/>
  <c r="H71" i="1" s="1"/>
  <c r="I69" i="1"/>
  <c r="I70" i="1" s="1"/>
  <c r="I71" i="1" s="1"/>
  <c r="J69" i="1"/>
  <c r="J70" i="1" s="1"/>
  <c r="J71" i="1" s="1"/>
  <c r="K73" i="1"/>
  <c r="D74" i="1"/>
  <c r="D75" i="1" s="1"/>
  <c r="D76" i="1" s="1"/>
  <c r="E74" i="1"/>
  <c r="E75" i="1" s="1"/>
  <c r="E76" i="1" s="1"/>
  <c r="F74" i="1"/>
  <c r="F75" i="1" s="1"/>
  <c r="F76" i="1" s="1"/>
  <c r="G74" i="1"/>
  <c r="G75" i="1" s="1"/>
  <c r="G76" i="1" s="1"/>
  <c r="H74" i="1"/>
  <c r="H75" i="1" s="1"/>
  <c r="H76" i="1" s="1"/>
  <c r="I74" i="1"/>
  <c r="I75" i="1" s="1"/>
  <c r="I76" i="1" s="1"/>
  <c r="J74" i="1"/>
  <c r="J75" i="1" s="1"/>
  <c r="J76" i="1" s="1"/>
  <c r="K78" i="1"/>
  <c r="D79" i="1"/>
  <c r="D80" i="1" s="1"/>
  <c r="D81" i="1" s="1"/>
  <c r="E79" i="1"/>
  <c r="E80" i="1" s="1"/>
  <c r="E81" i="1" s="1"/>
  <c r="F79" i="1"/>
  <c r="F80" i="1" s="1"/>
  <c r="F81" i="1" s="1"/>
  <c r="G79" i="1"/>
  <c r="G80" i="1" s="1"/>
  <c r="G81" i="1" s="1"/>
  <c r="H79" i="1"/>
  <c r="H80" i="1" s="1"/>
  <c r="H81" i="1" s="1"/>
  <c r="I79" i="1"/>
  <c r="I80" i="1" s="1"/>
  <c r="I81" i="1" s="1"/>
  <c r="J79" i="1"/>
  <c r="J80" i="1" s="1"/>
  <c r="J81" i="1" s="1"/>
  <c r="K83" i="1"/>
  <c r="D84" i="1"/>
  <c r="D85" i="1" s="1"/>
  <c r="D86" i="1" s="1"/>
  <c r="E84" i="1"/>
  <c r="E85" i="1" s="1"/>
  <c r="E86" i="1" s="1"/>
  <c r="F84" i="1"/>
  <c r="F85" i="1" s="1"/>
  <c r="F86" i="1" s="1"/>
  <c r="G84" i="1"/>
  <c r="G85" i="1" s="1"/>
  <c r="G86" i="1" s="1"/>
  <c r="H84" i="1"/>
  <c r="H85" i="1" s="1"/>
  <c r="H86" i="1" s="1"/>
  <c r="I84" i="1"/>
  <c r="I85" i="1" s="1"/>
  <c r="I86" i="1" s="1"/>
  <c r="J84" i="1"/>
  <c r="J85" i="1" s="1"/>
  <c r="J86" i="1" s="1"/>
  <c r="K88" i="1"/>
  <c r="D89" i="1"/>
  <c r="D90" i="1" s="1"/>
  <c r="D91" i="1" s="1"/>
  <c r="E89" i="1"/>
  <c r="E90" i="1" s="1"/>
  <c r="E91" i="1" s="1"/>
  <c r="F89" i="1"/>
  <c r="F90" i="1" s="1"/>
  <c r="F91" i="1" s="1"/>
  <c r="G89" i="1"/>
  <c r="G90" i="1" s="1"/>
  <c r="G91" i="1" s="1"/>
  <c r="H89" i="1"/>
  <c r="H90" i="1" s="1"/>
  <c r="H91" i="1" s="1"/>
  <c r="I89" i="1"/>
  <c r="I90" i="1" s="1"/>
  <c r="I91" i="1" s="1"/>
  <c r="J89" i="1"/>
  <c r="J90" i="1" s="1"/>
  <c r="J91" i="1" s="1"/>
  <c r="K93" i="1"/>
  <c r="D94" i="1"/>
  <c r="D95" i="1" s="1"/>
  <c r="D96" i="1" s="1"/>
  <c r="E94" i="1"/>
  <c r="E95" i="1" s="1"/>
  <c r="E96" i="1" s="1"/>
  <c r="F94" i="1"/>
  <c r="F95" i="1" s="1"/>
  <c r="F96" i="1" s="1"/>
  <c r="G94" i="1"/>
  <c r="G95" i="1" s="1"/>
  <c r="G96" i="1" s="1"/>
  <c r="H94" i="1"/>
  <c r="H95" i="1" s="1"/>
  <c r="H96" i="1" s="1"/>
  <c r="I94" i="1"/>
  <c r="I95" i="1" s="1"/>
  <c r="I96" i="1" s="1"/>
  <c r="J94" i="1"/>
  <c r="J95" i="1" s="1"/>
  <c r="J96" i="1" s="1"/>
  <c r="K98" i="1"/>
  <c r="D99" i="1"/>
  <c r="D100" i="1" s="1"/>
  <c r="D101" i="1" s="1"/>
  <c r="E99" i="1"/>
  <c r="E100" i="1" s="1"/>
  <c r="E101" i="1" s="1"/>
  <c r="F99" i="1"/>
  <c r="F100" i="1" s="1"/>
  <c r="F101" i="1" s="1"/>
  <c r="G99" i="1"/>
  <c r="G100" i="1" s="1"/>
  <c r="G101" i="1" s="1"/>
  <c r="H99" i="1"/>
  <c r="H100" i="1" s="1"/>
  <c r="H101" i="1" s="1"/>
  <c r="I99" i="1"/>
  <c r="I100" i="1" s="1"/>
  <c r="I101" i="1" s="1"/>
  <c r="J99" i="1"/>
  <c r="J100" i="1" s="1"/>
  <c r="J101" i="1" s="1"/>
  <c r="K103" i="1"/>
  <c r="D104" i="1"/>
  <c r="D105" i="1" s="1"/>
  <c r="D106" i="1" s="1"/>
  <c r="E104" i="1"/>
  <c r="E105" i="1" s="1"/>
  <c r="E106" i="1" s="1"/>
  <c r="F104" i="1"/>
  <c r="F105" i="1" s="1"/>
  <c r="F106" i="1" s="1"/>
  <c r="G104" i="1"/>
  <c r="G105" i="1" s="1"/>
  <c r="G106" i="1" s="1"/>
  <c r="H104" i="1"/>
  <c r="H105" i="1" s="1"/>
  <c r="H106" i="1" s="1"/>
  <c r="I104" i="1"/>
  <c r="I105" i="1" s="1"/>
  <c r="I106" i="1" s="1"/>
  <c r="J104" i="1"/>
  <c r="J105" i="1" s="1"/>
  <c r="J106" i="1" s="1"/>
  <c r="K108" i="1"/>
  <c r="D109" i="1"/>
  <c r="D110" i="1" s="1"/>
  <c r="D111" i="1" s="1"/>
  <c r="E109" i="1"/>
  <c r="E110" i="1" s="1"/>
  <c r="E111" i="1" s="1"/>
  <c r="F109" i="1"/>
  <c r="F110" i="1" s="1"/>
  <c r="F111" i="1" s="1"/>
  <c r="G109" i="1"/>
  <c r="G110" i="1" s="1"/>
  <c r="G111" i="1" s="1"/>
  <c r="H109" i="1"/>
  <c r="H110" i="1" s="1"/>
  <c r="H111" i="1" s="1"/>
  <c r="I109" i="1"/>
  <c r="I110" i="1" s="1"/>
  <c r="I111" i="1" s="1"/>
  <c r="J109" i="1"/>
  <c r="J110" i="1" s="1"/>
  <c r="J111" i="1" s="1"/>
  <c r="K113" i="1"/>
  <c r="D114" i="1"/>
  <c r="D115" i="1" s="1"/>
  <c r="D116" i="1" s="1"/>
  <c r="E114" i="1"/>
  <c r="E115" i="1" s="1"/>
  <c r="E116" i="1" s="1"/>
  <c r="F114" i="1"/>
  <c r="F115" i="1" s="1"/>
  <c r="F116" i="1" s="1"/>
  <c r="G114" i="1"/>
  <c r="G115" i="1" s="1"/>
  <c r="G116" i="1" s="1"/>
  <c r="H114" i="1"/>
  <c r="H115" i="1" s="1"/>
  <c r="H116" i="1" s="1"/>
  <c r="I114" i="1"/>
  <c r="I115" i="1" s="1"/>
  <c r="I116" i="1" s="1"/>
  <c r="J114" i="1"/>
  <c r="J115" i="1" s="1"/>
  <c r="J116" i="1" s="1"/>
  <c r="K118" i="1"/>
  <c r="D119" i="1"/>
  <c r="D120" i="1" s="1"/>
  <c r="D121" i="1" s="1"/>
  <c r="E119" i="1"/>
  <c r="E120" i="1" s="1"/>
  <c r="E121" i="1" s="1"/>
  <c r="F119" i="1"/>
  <c r="F120" i="1" s="1"/>
  <c r="F121" i="1" s="1"/>
  <c r="G119" i="1"/>
  <c r="G120" i="1" s="1"/>
  <c r="G121" i="1" s="1"/>
  <c r="H119" i="1"/>
  <c r="H120" i="1" s="1"/>
  <c r="H121" i="1" s="1"/>
  <c r="I119" i="1"/>
  <c r="I120" i="1" s="1"/>
  <c r="I121" i="1" s="1"/>
  <c r="J119" i="1"/>
  <c r="J120" i="1" s="1"/>
  <c r="J121" i="1" s="1"/>
  <c r="K123" i="1"/>
  <c r="D124" i="1"/>
  <c r="D125" i="1" s="1"/>
  <c r="D126" i="1" s="1"/>
  <c r="E124" i="1"/>
  <c r="E125" i="1" s="1"/>
  <c r="E126" i="1" s="1"/>
  <c r="F124" i="1"/>
  <c r="F125" i="1" s="1"/>
  <c r="F126" i="1" s="1"/>
  <c r="G124" i="1"/>
  <c r="G125" i="1" s="1"/>
  <c r="G126" i="1" s="1"/>
  <c r="H124" i="1"/>
  <c r="H125" i="1" s="1"/>
  <c r="H126" i="1" s="1"/>
  <c r="I124" i="1"/>
  <c r="I125" i="1" s="1"/>
  <c r="I126" i="1" s="1"/>
  <c r="J124" i="1"/>
  <c r="J125" i="1" s="1"/>
  <c r="J126" i="1" s="1"/>
  <c r="K128" i="1"/>
  <c r="D129" i="1"/>
  <c r="D130" i="1" s="1"/>
  <c r="D131" i="1" s="1"/>
  <c r="E129" i="1"/>
  <c r="E130" i="1" s="1"/>
  <c r="E131" i="1" s="1"/>
  <c r="F129" i="1"/>
  <c r="F130" i="1" s="1"/>
  <c r="F131" i="1" s="1"/>
  <c r="G129" i="1"/>
  <c r="G130" i="1" s="1"/>
  <c r="G131" i="1" s="1"/>
  <c r="H129" i="1"/>
  <c r="H130" i="1" s="1"/>
  <c r="H131" i="1" s="1"/>
  <c r="I129" i="1"/>
  <c r="I130" i="1" s="1"/>
  <c r="I131" i="1" s="1"/>
  <c r="J129" i="1"/>
  <c r="J130" i="1" s="1"/>
  <c r="J131" i="1" s="1"/>
  <c r="K133" i="1"/>
  <c r="D134" i="1"/>
  <c r="D135" i="1" s="1"/>
  <c r="D136" i="1" s="1"/>
  <c r="E134" i="1"/>
  <c r="E135" i="1" s="1"/>
  <c r="E136" i="1" s="1"/>
  <c r="F134" i="1"/>
  <c r="F135" i="1" s="1"/>
  <c r="F136" i="1" s="1"/>
  <c r="G134" i="1"/>
  <c r="G135" i="1" s="1"/>
  <c r="G136" i="1" s="1"/>
  <c r="H134" i="1"/>
  <c r="H135" i="1" s="1"/>
  <c r="H136" i="1" s="1"/>
  <c r="I134" i="1"/>
  <c r="I135" i="1" s="1"/>
  <c r="I136" i="1" s="1"/>
  <c r="J134" i="1"/>
  <c r="J135" i="1" s="1"/>
  <c r="J136" i="1" s="1"/>
  <c r="K138" i="1"/>
  <c r="D139" i="1"/>
  <c r="D140" i="1" s="1"/>
  <c r="D141" i="1" s="1"/>
  <c r="E139" i="1"/>
  <c r="E140" i="1" s="1"/>
  <c r="E141" i="1" s="1"/>
  <c r="F139" i="1"/>
  <c r="F140" i="1" s="1"/>
  <c r="F141" i="1" s="1"/>
  <c r="G139" i="1"/>
  <c r="G140" i="1" s="1"/>
  <c r="G141" i="1" s="1"/>
  <c r="H139" i="1"/>
  <c r="I139" i="1"/>
  <c r="I140" i="1" s="1"/>
  <c r="I141" i="1" s="1"/>
  <c r="J139" i="1"/>
  <c r="J140" i="1" s="1"/>
  <c r="J141" i="1" s="1"/>
  <c r="H140" i="1"/>
  <c r="H141" i="1" s="1"/>
  <c r="K143" i="1"/>
  <c r="D144" i="1"/>
  <c r="D145" i="1" s="1"/>
  <c r="D146" i="1" s="1"/>
  <c r="E144" i="1"/>
  <c r="E145" i="1" s="1"/>
  <c r="E146" i="1" s="1"/>
  <c r="F144" i="1"/>
  <c r="F145" i="1" s="1"/>
  <c r="F146" i="1" s="1"/>
  <c r="G144" i="1"/>
  <c r="G145" i="1" s="1"/>
  <c r="G146" i="1" s="1"/>
  <c r="H144" i="1"/>
  <c r="H145" i="1" s="1"/>
  <c r="H146" i="1" s="1"/>
  <c r="I144" i="1"/>
  <c r="I145" i="1" s="1"/>
  <c r="I146" i="1" s="1"/>
  <c r="J144" i="1"/>
  <c r="J145" i="1" s="1"/>
  <c r="J146" i="1" s="1"/>
  <c r="K148" i="1"/>
  <c r="D149" i="1"/>
  <c r="D150" i="1" s="1"/>
  <c r="D151" i="1" s="1"/>
  <c r="E149" i="1"/>
  <c r="E150" i="1" s="1"/>
  <c r="E151" i="1" s="1"/>
  <c r="F149" i="1"/>
  <c r="G149" i="1"/>
  <c r="G150" i="1" s="1"/>
  <c r="G151" i="1" s="1"/>
  <c r="H149" i="1"/>
  <c r="H150" i="1" s="1"/>
  <c r="H151" i="1" s="1"/>
  <c r="I149" i="1"/>
  <c r="I150" i="1" s="1"/>
  <c r="I151" i="1" s="1"/>
  <c r="J149" i="1"/>
  <c r="J150" i="1" s="1"/>
  <c r="J151" i="1" s="1"/>
  <c r="F150" i="1"/>
  <c r="F151" i="1" s="1"/>
  <c r="K153" i="1"/>
  <c r="D154" i="1"/>
  <c r="D155" i="1" s="1"/>
  <c r="D156" i="1" s="1"/>
  <c r="E154" i="1"/>
  <c r="E155" i="1" s="1"/>
  <c r="E156" i="1" s="1"/>
  <c r="F154" i="1"/>
  <c r="F155" i="1" s="1"/>
  <c r="F156" i="1" s="1"/>
  <c r="G154" i="1"/>
  <c r="G155" i="1" s="1"/>
  <c r="G156" i="1" s="1"/>
  <c r="H154" i="1"/>
  <c r="H155" i="1" s="1"/>
  <c r="H156" i="1" s="1"/>
  <c r="I154" i="1"/>
  <c r="I155" i="1" s="1"/>
  <c r="I156" i="1" s="1"/>
  <c r="J154" i="1"/>
  <c r="J155" i="1" s="1"/>
  <c r="J156" i="1" s="1"/>
  <c r="K158" i="1"/>
  <c r="D159" i="1"/>
  <c r="D160" i="1" s="1"/>
  <c r="D161" i="1" s="1"/>
  <c r="E159" i="1"/>
  <c r="E160" i="1" s="1"/>
  <c r="E161" i="1" s="1"/>
  <c r="F159" i="1"/>
  <c r="F160" i="1" s="1"/>
  <c r="F161" i="1" s="1"/>
  <c r="G159" i="1"/>
  <c r="G160" i="1" s="1"/>
  <c r="G161" i="1" s="1"/>
  <c r="H159" i="1"/>
  <c r="H160" i="1" s="1"/>
  <c r="H161" i="1" s="1"/>
  <c r="J159" i="1"/>
  <c r="J160" i="1" s="1"/>
  <c r="J161" i="1" s="1"/>
  <c r="K163" i="1"/>
  <c r="D164" i="1"/>
  <c r="D165" i="1" s="1"/>
  <c r="D166" i="1" s="1"/>
  <c r="E164" i="1"/>
  <c r="E165" i="1" s="1"/>
  <c r="E166" i="1" s="1"/>
  <c r="F164" i="1"/>
  <c r="F165" i="1" s="1"/>
  <c r="F166" i="1" s="1"/>
  <c r="G164" i="1"/>
  <c r="G165" i="1" s="1"/>
  <c r="G166" i="1" s="1"/>
  <c r="H164" i="1"/>
  <c r="H165" i="1" s="1"/>
  <c r="H166" i="1" s="1"/>
  <c r="I164" i="1"/>
  <c r="I165" i="1" s="1"/>
  <c r="I166" i="1" s="1"/>
  <c r="J164" i="1"/>
  <c r="J165" i="1" s="1"/>
  <c r="J166" i="1" s="1"/>
  <c r="K168" i="1"/>
  <c r="D169" i="1"/>
  <c r="D170" i="1" s="1"/>
  <c r="D171" i="1" s="1"/>
  <c r="E169" i="1"/>
  <c r="E170" i="1" s="1"/>
  <c r="E171" i="1" s="1"/>
  <c r="F169" i="1"/>
  <c r="F170" i="1" s="1"/>
  <c r="F171" i="1" s="1"/>
  <c r="G169" i="1"/>
  <c r="G170" i="1" s="1"/>
  <c r="G171" i="1" s="1"/>
  <c r="H169" i="1"/>
  <c r="H170" i="1" s="1"/>
  <c r="H171" i="1" s="1"/>
  <c r="I169" i="1"/>
  <c r="I170" i="1" s="1"/>
  <c r="I171" i="1" s="1"/>
  <c r="J169" i="1"/>
  <c r="J170" i="1" s="1"/>
  <c r="J171" i="1" s="1"/>
  <c r="K173" i="1"/>
  <c r="D174" i="1"/>
  <c r="D175" i="1" s="1"/>
  <c r="D176" i="1" s="1"/>
  <c r="E174" i="1"/>
  <c r="E175" i="1" s="1"/>
  <c r="E176" i="1" s="1"/>
  <c r="F174" i="1"/>
  <c r="F175" i="1" s="1"/>
  <c r="F176" i="1" s="1"/>
  <c r="G174" i="1"/>
  <c r="G175" i="1" s="1"/>
  <c r="G176" i="1" s="1"/>
  <c r="H174" i="1"/>
  <c r="H175" i="1" s="1"/>
  <c r="H176" i="1" s="1"/>
  <c r="I174" i="1"/>
  <c r="I175" i="1" s="1"/>
  <c r="I176" i="1" s="1"/>
  <c r="J174" i="1"/>
  <c r="J175" i="1" s="1"/>
  <c r="J176" i="1" s="1"/>
  <c r="K178" i="1"/>
  <c r="D179" i="1"/>
  <c r="D180" i="1" s="1"/>
  <c r="D181" i="1" s="1"/>
  <c r="E179" i="1"/>
  <c r="E180" i="1" s="1"/>
  <c r="E181" i="1" s="1"/>
  <c r="F179" i="1"/>
  <c r="F180" i="1" s="1"/>
  <c r="F181" i="1" s="1"/>
  <c r="G179" i="1"/>
  <c r="G180" i="1" s="1"/>
  <c r="G181" i="1" s="1"/>
  <c r="H179" i="1"/>
  <c r="H180" i="1" s="1"/>
  <c r="H181" i="1" s="1"/>
  <c r="I179" i="1"/>
  <c r="I180" i="1" s="1"/>
  <c r="I181" i="1" s="1"/>
  <c r="J179" i="1"/>
  <c r="J180" i="1" s="1"/>
  <c r="J181" i="1" s="1"/>
  <c r="K183" i="1"/>
  <c r="D184" i="1"/>
  <c r="D185" i="1" s="1"/>
  <c r="D186" i="1" s="1"/>
  <c r="E184" i="1"/>
  <c r="E185" i="1" s="1"/>
  <c r="E186" i="1" s="1"/>
  <c r="F184" i="1"/>
  <c r="F185" i="1" s="1"/>
  <c r="F186" i="1" s="1"/>
  <c r="G184" i="1"/>
  <c r="G185" i="1" s="1"/>
  <c r="G186" i="1" s="1"/>
  <c r="H184" i="1"/>
  <c r="H185" i="1" s="1"/>
  <c r="H186" i="1" s="1"/>
  <c r="I184" i="1"/>
  <c r="I185" i="1" s="1"/>
  <c r="I186" i="1" s="1"/>
  <c r="J184" i="1"/>
  <c r="J185" i="1" s="1"/>
  <c r="J186" i="1" s="1"/>
  <c r="K188" i="1"/>
  <c r="D189" i="1"/>
  <c r="D190" i="1" s="1"/>
  <c r="D191" i="1" s="1"/>
  <c r="E189" i="1"/>
  <c r="E190" i="1" s="1"/>
  <c r="E191" i="1" s="1"/>
  <c r="F189" i="1"/>
  <c r="F190" i="1" s="1"/>
  <c r="F191" i="1" s="1"/>
  <c r="G189" i="1"/>
  <c r="G190" i="1" s="1"/>
  <c r="G191" i="1" s="1"/>
  <c r="H189" i="1"/>
  <c r="H190" i="1" s="1"/>
  <c r="H191" i="1" s="1"/>
  <c r="I189" i="1"/>
  <c r="I190" i="1" s="1"/>
  <c r="I191" i="1" s="1"/>
  <c r="J189" i="1"/>
  <c r="J190" i="1" s="1"/>
  <c r="J191" i="1" s="1"/>
  <c r="K193" i="1"/>
  <c r="D194" i="1"/>
  <c r="D195" i="1" s="1"/>
  <c r="D196" i="1" s="1"/>
  <c r="E194" i="1"/>
  <c r="E195" i="1" s="1"/>
  <c r="E196" i="1" s="1"/>
  <c r="F194" i="1"/>
  <c r="F195" i="1" s="1"/>
  <c r="F196" i="1" s="1"/>
  <c r="G194" i="1"/>
  <c r="G195" i="1" s="1"/>
  <c r="G196" i="1" s="1"/>
  <c r="H194" i="1"/>
  <c r="H195" i="1" s="1"/>
  <c r="H196" i="1" s="1"/>
  <c r="I194" i="1"/>
  <c r="I195" i="1" s="1"/>
  <c r="I196" i="1" s="1"/>
  <c r="J194" i="1"/>
  <c r="J195" i="1" s="1"/>
  <c r="J196" i="1" s="1"/>
  <c r="K198" i="1"/>
  <c r="D199" i="1"/>
  <c r="D200" i="1" s="1"/>
  <c r="D201" i="1" s="1"/>
  <c r="E199" i="1"/>
  <c r="E200" i="1" s="1"/>
  <c r="E201" i="1" s="1"/>
  <c r="F199" i="1"/>
  <c r="F200" i="1" s="1"/>
  <c r="F201" i="1" s="1"/>
  <c r="G199" i="1"/>
  <c r="G200" i="1" s="1"/>
  <c r="G201" i="1" s="1"/>
  <c r="H199" i="1"/>
  <c r="H200" i="1" s="1"/>
  <c r="H201" i="1" s="1"/>
  <c r="I199" i="1"/>
  <c r="I200" i="1" s="1"/>
  <c r="I201" i="1" s="1"/>
  <c r="J199" i="1"/>
  <c r="J200" i="1" s="1"/>
  <c r="J201" i="1" s="1"/>
  <c r="K203" i="1"/>
  <c r="D204" i="1"/>
  <c r="D205" i="1" s="1"/>
  <c r="D206" i="1" s="1"/>
  <c r="E204" i="1"/>
  <c r="E205" i="1" s="1"/>
  <c r="E206" i="1" s="1"/>
  <c r="F204" i="1"/>
  <c r="F205" i="1" s="1"/>
  <c r="F206" i="1" s="1"/>
  <c r="G204" i="1"/>
  <c r="G205" i="1" s="1"/>
  <c r="G206" i="1" s="1"/>
  <c r="H204" i="1"/>
  <c r="H205" i="1" s="1"/>
  <c r="H206" i="1" s="1"/>
  <c r="I204" i="1"/>
  <c r="I205" i="1" s="1"/>
  <c r="I206" i="1" s="1"/>
  <c r="J204" i="1"/>
  <c r="J205" i="1" s="1"/>
  <c r="J206" i="1" s="1"/>
  <c r="K208" i="1"/>
  <c r="D209" i="1"/>
  <c r="D210" i="1" s="1"/>
  <c r="D211" i="1" s="1"/>
  <c r="E209" i="1"/>
  <c r="E210" i="1" s="1"/>
  <c r="E211" i="1" s="1"/>
  <c r="F209" i="1"/>
  <c r="F210" i="1" s="1"/>
  <c r="F211" i="1" s="1"/>
  <c r="G209" i="1"/>
  <c r="G210" i="1" s="1"/>
  <c r="G211" i="1" s="1"/>
  <c r="H209" i="1"/>
  <c r="H210" i="1" s="1"/>
  <c r="H211" i="1" s="1"/>
  <c r="I209" i="1"/>
  <c r="I210" i="1" s="1"/>
  <c r="I211" i="1" s="1"/>
  <c r="J209" i="1"/>
  <c r="J210" i="1" s="1"/>
  <c r="J211" i="1" s="1"/>
  <c r="K213" i="1"/>
  <c r="D214" i="1"/>
  <c r="D215" i="1" s="1"/>
  <c r="D216" i="1" s="1"/>
  <c r="E214" i="1"/>
  <c r="E215" i="1" s="1"/>
  <c r="E216" i="1" s="1"/>
  <c r="F214" i="1"/>
  <c r="F215" i="1" s="1"/>
  <c r="F216" i="1" s="1"/>
  <c r="G214" i="1"/>
  <c r="G215" i="1" s="1"/>
  <c r="G216" i="1" s="1"/>
  <c r="H214" i="1"/>
  <c r="H215" i="1" s="1"/>
  <c r="H216" i="1" s="1"/>
  <c r="I214" i="1"/>
  <c r="I215" i="1" s="1"/>
  <c r="I216" i="1" s="1"/>
  <c r="J214" i="1"/>
  <c r="J215" i="1" s="1"/>
  <c r="J216" i="1" s="1"/>
  <c r="K218" i="1"/>
  <c r="D219" i="1"/>
  <c r="D220" i="1" s="1"/>
  <c r="D221" i="1" s="1"/>
  <c r="E219" i="1"/>
  <c r="E220" i="1" s="1"/>
  <c r="E221" i="1" s="1"/>
  <c r="F219" i="1"/>
  <c r="F220" i="1" s="1"/>
  <c r="F221" i="1" s="1"/>
  <c r="G219" i="1"/>
  <c r="G220" i="1" s="1"/>
  <c r="G221" i="1" s="1"/>
  <c r="H219" i="1"/>
  <c r="H220" i="1" s="1"/>
  <c r="H221" i="1" s="1"/>
  <c r="I219" i="1"/>
  <c r="I220" i="1" s="1"/>
  <c r="I221" i="1" s="1"/>
  <c r="J219" i="1"/>
  <c r="J220" i="1" s="1"/>
  <c r="J221" i="1" s="1"/>
  <c r="K223" i="1"/>
  <c r="D224" i="1"/>
  <c r="D225" i="1" s="1"/>
  <c r="D226" i="1" s="1"/>
  <c r="E224" i="1"/>
  <c r="E225" i="1" s="1"/>
  <c r="E226" i="1" s="1"/>
  <c r="F224" i="1"/>
  <c r="F225" i="1" s="1"/>
  <c r="F226" i="1" s="1"/>
  <c r="G224" i="1"/>
  <c r="G225" i="1" s="1"/>
  <c r="G226" i="1" s="1"/>
  <c r="H224" i="1"/>
  <c r="H225" i="1" s="1"/>
  <c r="H226" i="1" s="1"/>
  <c r="I224" i="1"/>
  <c r="I225" i="1" s="1"/>
  <c r="I226" i="1" s="1"/>
  <c r="J224" i="1"/>
  <c r="J225" i="1" s="1"/>
  <c r="J226" i="1" s="1"/>
  <c r="K228" i="1"/>
  <c r="D229" i="1"/>
  <c r="D230" i="1" s="1"/>
  <c r="D231" i="1" s="1"/>
  <c r="E229" i="1"/>
  <c r="E230" i="1" s="1"/>
  <c r="E231" i="1" s="1"/>
  <c r="F229" i="1"/>
  <c r="F230" i="1" s="1"/>
  <c r="F231" i="1" s="1"/>
  <c r="G229" i="1"/>
  <c r="G230" i="1" s="1"/>
  <c r="G231" i="1" s="1"/>
  <c r="H229" i="1"/>
  <c r="H230" i="1" s="1"/>
  <c r="H231" i="1" s="1"/>
  <c r="I229" i="1"/>
  <c r="I230" i="1" s="1"/>
  <c r="I231" i="1" s="1"/>
  <c r="J229" i="1"/>
  <c r="J230" i="1"/>
  <c r="J231" i="1" s="1"/>
  <c r="K233" i="1"/>
  <c r="D234" i="1"/>
  <c r="D235" i="1" s="1"/>
  <c r="D236" i="1" s="1"/>
  <c r="E234" i="1"/>
  <c r="E235" i="1" s="1"/>
  <c r="E236" i="1" s="1"/>
  <c r="F234" i="1"/>
  <c r="F235" i="1" s="1"/>
  <c r="F236" i="1" s="1"/>
  <c r="G234" i="1"/>
  <c r="G235" i="1" s="1"/>
  <c r="G236" i="1" s="1"/>
  <c r="H234" i="1"/>
  <c r="H235" i="1" s="1"/>
  <c r="H236" i="1" s="1"/>
  <c r="I234" i="1"/>
  <c r="I235" i="1" s="1"/>
  <c r="I236" i="1" s="1"/>
  <c r="J234" i="1"/>
  <c r="J235" i="1" s="1"/>
  <c r="J236" i="1" s="1"/>
  <c r="K238" i="1"/>
  <c r="D239" i="1"/>
  <c r="D240" i="1" s="1"/>
  <c r="D241" i="1" s="1"/>
  <c r="E239" i="1"/>
  <c r="E240" i="1" s="1"/>
  <c r="E241" i="1" s="1"/>
  <c r="F239" i="1"/>
  <c r="F240" i="1" s="1"/>
  <c r="F241" i="1" s="1"/>
  <c r="G239" i="1"/>
  <c r="G240" i="1" s="1"/>
  <c r="G241" i="1" s="1"/>
  <c r="H239" i="1"/>
  <c r="H240" i="1" s="1"/>
  <c r="H241" i="1" s="1"/>
  <c r="I239" i="1"/>
  <c r="I240" i="1" s="1"/>
  <c r="I241" i="1" s="1"/>
  <c r="J239" i="1"/>
  <c r="J240" i="1" s="1"/>
  <c r="J241" i="1" s="1"/>
  <c r="K243" i="1"/>
  <c r="D244" i="1"/>
  <c r="D245" i="1" s="1"/>
  <c r="D246" i="1" s="1"/>
  <c r="E244" i="1"/>
  <c r="E245" i="1" s="1"/>
  <c r="E246" i="1" s="1"/>
  <c r="F244" i="1"/>
  <c r="F245" i="1" s="1"/>
  <c r="F246" i="1" s="1"/>
  <c r="G244" i="1"/>
  <c r="G245" i="1" s="1"/>
  <c r="G246" i="1" s="1"/>
  <c r="H244" i="1"/>
  <c r="H245" i="1" s="1"/>
  <c r="H246" i="1" s="1"/>
  <c r="I244" i="1"/>
  <c r="I245" i="1" s="1"/>
  <c r="I246" i="1" s="1"/>
  <c r="J244" i="1"/>
  <c r="J245" i="1" s="1"/>
  <c r="J246" i="1" s="1"/>
  <c r="K248" i="1"/>
  <c r="D249" i="1"/>
  <c r="D250" i="1" s="1"/>
  <c r="D251" i="1" s="1"/>
  <c r="E249" i="1"/>
  <c r="E250" i="1" s="1"/>
  <c r="E251" i="1" s="1"/>
  <c r="F249" i="1"/>
  <c r="F250" i="1" s="1"/>
  <c r="F251" i="1" s="1"/>
  <c r="G249" i="1"/>
  <c r="G250" i="1" s="1"/>
  <c r="G251" i="1" s="1"/>
  <c r="H249" i="1"/>
  <c r="H250" i="1" s="1"/>
  <c r="H251" i="1" s="1"/>
  <c r="I249" i="1"/>
  <c r="I250" i="1" s="1"/>
  <c r="I251" i="1" s="1"/>
  <c r="J249" i="1"/>
  <c r="J250" i="1" s="1"/>
  <c r="J251" i="1" s="1"/>
  <c r="K253" i="1"/>
  <c r="D254" i="1"/>
  <c r="D255" i="1" s="1"/>
  <c r="D256" i="1" s="1"/>
  <c r="E254" i="1"/>
  <c r="E255" i="1" s="1"/>
  <c r="E256" i="1" s="1"/>
  <c r="F254" i="1"/>
  <c r="F255" i="1" s="1"/>
  <c r="F256" i="1" s="1"/>
  <c r="G254" i="1"/>
  <c r="G255" i="1" s="1"/>
  <c r="G256" i="1" s="1"/>
  <c r="H254" i="1"/>
  <c r="H255" i="1" s="1"/>
  <c r="H256" i="1" s="1"/>
  <c r="I254" i="1"/>
  <c r="I255" i="1" s="1"/>
  <c r="I256" i="1" s="1"/>
  <c r="J254" i="1"/>
  <c r="J255" i="1" s="1"/>
  <c r="J256" i="1" s="1"/>
  <c r="K258" i="1"/>
  <c r="D259" i="1"/>
  <c r="D260" i="1" s="1"/>
  <c r="D261" i="1" s="1"/>
  <c r="E259" i="1"/>
  <c r="E260" i="1" s="1"/>
  <c r="E261" i="1" s="1"/>
  <c r="F259" i="1"/>
  <c r="F260" i="1" s="1"/>
  <c r="F261" i="1" s="1"/>
  <c r="G259" i="1"/>
  <c r="G260" i="1" s="1"/>
  <c r="G261" i="1" s="1"/>
  <c r="H259" i="1"/>
  <c r="H260" i="1" s="1"/>
  <c r="H261" i="1" s="1"/>
  <c r="I259" i="1"/>
  <c r="I260" i="1" s="1"/>
  <c r="I261" i="1" s="1"/>
  <c r="J259" i="1"/>
  <c r="J260" i="1" s="1"/>
  <c r="J261" i="1" s="1"/>
  <c r="K263" i="1"/>
  <c r="D264" i="1"/>
  <c r="D265" i="1" s="1"/>
  <c r="D266" i="1" s="1"/>
  <c r="E264" i="1"/>
  <c r="E265" i="1" s="1"/>
  <c r="E266" i="1" s="1"/>
  <c r="F264" i="1"/>
  <c r="F265" i="1" s="1"/>
  <c r="F266" i="1" s="1"/>
  <c r="G264" i="1"/>
  <c r="G265" i="1" s="1"/>
  <c r="G266" i="1" s="1"/>
  <c r="H264" i="1"/>
  <c r="H265" i="1" s="1"/>
  <c r="H266" i="1" s="1"/>
  <c r="I264" i="1"/>
  <c r="I265" i="1" s="1"/>
  <c r="I266" i="1" s="1"/>
  <c r="J264" i="1"/>
  <c r="J265" i="1" s="1"/>
  <c r="J266" i="1" s="1"/>
  <c r="K268" i="1"/>
  <c r="D269" i="1"/>
  <c r="D270" i="1" s="1"/>
  <c r="D271" i="1" s="1"/>
  <c r="E269" i="1"/>
  <c r="E270" i="1" s="1"/>
  <c r="E271" i="1" s="1"/>
  <c r="F269" i="1"/>
  <c r="F270" i="1" s="1"/>
  <c r="F271" i="1" s="1"/>
  <c r="G269" i="1"/>
  <c r="G270" i="1" s="1"/>
  <c r="G271" i="1" s="1"/>
  <c r="H269" i="1"/>
  <c r="H270" i="1" s="1"/>
  <c r="H271" i="1" s="1"/>
  <c r="I269" i="1"/>
  <c r="I270" i="1" s="1"/>
  <c r="I271" i="1" s="1"/>
  <c r="J269" i="1"/>
  <c r="J270" i="1" s="1"/>
  <c r="J271" i="1" s="1"/>
  <c r="K273" i="1"/>
  <c r="D274" i="1"/>
  <c r="D275" i="1" s="1"/>
  <c r="D276" i="1" s="1"/>
  <c r="E274" i="1"/>
  <c r="E275" i="1" s="1"/>
  <c r="E276" i="1" s="1"/>
  <c r="F274" i="1"/>
  <c r="F275" i="1" s="1"/>
  <c r="F276" i="1" s="1"/>
  <c r="G274" i="1"/>
  <c r="G275" i="1" s="1"/>
  <c r="G276" i="1" s="1"/>
  <c r="H274" i="1"/>
  <c r="H275" i="1" s="1"/>
  <c r="H276" i="1" s="1"/>
  <c r="I274" i="1"/>
  <c r="I275" i="1" s="1"/>
  <c r="I276" i="1" s="1"/>
  <c r="J274" i="1"/>
  <c r="J275" i="1" s="1"/>
  <c r="J276" i="1" s="1"/>
  <c r="K278" i="1"/>
  <c r="D279" i="1"/>
  <c r="D280" i="1" s="1"/>
  <c r="D281" i="1" s="1"/>
  <c r="E279" i="1"/>
  <c r="E280" i="1" s="1"/>
  <c r="E281" i="1" s="1"/>
  <c r="F279" i="1"/>
  <c r="F280" i="1" s="1"/>
  <c r="F281" i="1" s="1"/>
  <c r="G279" i="1"/>
  <c r="G280" i="1" s="1"/>
  <c r="G281" i="1" s="1"/>
  <c r="H279" i="1"/>
  <c r="H280" i="1" s="1"/>
  <c r="H281" i="1" s="1"/>
  <c r="I279" i="1"/>
  <c r="I280" i="1" s="1"/>
  <c r="I281" i="1" s="1"/>
  <c r="J279" i="1"/>
  <c r="J280" i="1" s="1"/>
  <c r="J281" i="1" s="1"/>
  <c r="K283" i="1"/>
  <c r="D284" i="1"/>
  <c r="D285" i="1" s="1"/>
  <c r="D286" i="1" s="1"/>
  <c r="E284" i="1"/>
  <c r="E285" i="1" s="1"/>
  <c r="E286" i="1" s="1"/>
  <c r="F284" i="1"/>
  <c r="F285" i="1" s="1"/>
  <c r="F286" i="1" s="1"/>
  <c r="G284" i="1"/>
  <c r="G285" i="1" s="1"/>
  <c r="G286" i="1" s="1"/>
  <c r="H284" i="1"/>
  <c r="H285" i="1" s="1"/>
  <c r="H286" i="1" s="1"/>
  <c r="I284" i="1"/>
  <c r="I285" i="1" s="1"/>
  <c r="I286" i="1" s="1"/>
  <c r="J284" i="1"/>
  <c r="J285" i="1" s="1"/>
  <c r="J286" i="1" s="1"/>
  <c r="K288" i="1"/>
  <c r="D289" i="1"/>
  <c r="D290" i="1" s="1"/>
  <c r="D291" i="1" s="1"/>
  <c r="E289" i="1"/>
  <c r="E290" i="1" s="1"/>
  <c r="E291" i="1" s="1"/>
  <c r="F289" i="1"/>
  <c r="F290" i="1" s="1"/>
  <c r="F291" i="1" s="1"/>
  <c r="G289" i="1"/>
  <c r="G290" i="1" s="1"/>
  <c r="G291" i="1" s="1"/>
  <c r="H289" i="1"/>
  <c r="H290" i="1" s="1"/>
  <c r="H291" i="1" s="1"/>
  <c r="I289" i="1"/>
  <c r="I290" i="1" s="1"/>
  <c r="I291" i="1" s="1"/>
  <c r="J289" i="1"/>
  <c r="J290" i="1" s="1"/>
  <c r="J291" i="1" s="1"/>
  <c r="K293" i="1"/>
  <c r="D294" i="1"/>
  <c r="D295" i="1" s="1"/>
  <c r="D296" i="1" s="1"/>
  <c r="E294" i="1"/>
  <c r="E295" i="1" s="1"/>
  <c r="E296" i="1" s="1"/>
  <c r="F294" i="1"/>
  <c r="F295" i="1" s="1"/>
  <c r="F296" i="1" s="1"/>
  <c r="G294" i="1"/>
  <c r="G295" i="1" s="1"/>
  <c r="G296" i="1" s="1"/>
  <c r="H294" i="1"/>
  <c r="H295" i="1" s="1"/>
  <c r="H296" i="1" s="1"/>
  <c r="I294" i="1"/>
  <c r="I295" i="1" s="1"/>
  <c r="I296" i="1" s="1"/>
  <c r="J294" i="1"/>
  <c r="J295" i="1" s="1"/>
  <c r="J296" i="1" s="1"/>
  <c r="K298" i="1"/>
  <c r="D299" i="1"/>
  <c r="D300" i="1" s="1"/>
  <c r="D301" i="1" s="1"/>
  <c r="E299" i="1"/>
  <c r="E300" i="1" s="1"/>
  <c r="E301" i="1" s="1"/>
  <c r="F299" i="1"/>
  <c r="F300" i="1" s="1"/>
  <c r="F301" i="1" s="1"/>
  <c r="G299" i="1"/>
  <c r="G300" i="1" s="1"/>
  <c r="G301" i="1" s="1"/>
  <c r="H299" i="1"/>
  <c r="H300" i="1" s="1"/>
  <c r="H301" i="1" s="1"/>
  <c r="I299" i="1"/>
  <c r="I300" i="1" s="1"/>
  <c r="I301" i="1" s="1"/>
  <c r="J299" i="1"/>
  <c r="J300" i="1" s="1"/>
  <c r="J301" i="1" s="1"/>
  <c r="K303" i="1"/>
  <c r="D304" i="1"/>
  <c r="D305" i="1" s="1"/>
  <c r="D306" i="1" s="1"/>
  <c r="E304" i="1"/>
  <c r="E305" i="1" s="1"/>
  <c r="E306" i="1" s="1"/>
  <c r="F304" i="1"/>
  <c r="F305" i="1" s="1"/>
  <c r="F306" i="1" s="1"/>
  <c r="G304" i="1"/>
  <c r="G305" i="1" s="1"/>
  <c r="G306" i="1" s="1"/>
  <c r="H304" i="1"/>
  <c r="H305" i="1" s="1"/>
  <c r="H306" i="1" s="1"/>
  <c r="I304" i="1"/>
  <c r="I305" i="1" s="1"/>
  <c r="I306" i="1" s="1"/>
  <c r="J304" i="1"/>
  <c r="J305" i="1" s="1"/>
  <c r="J306" i="1" s="1"/>
  <c r="K308" i="1"/>
  <c r="D309" i="1"/>
  <c r="D310" i="1" s="1"/>
  <c r="D311" i="1" s="1"/>
  <c r="E309" i="1"/>
  <c r="E310" i="1" s="1"/>
  <c r="E311" i="1" s="1"/>
  <c r="F309" i="1"/>
  <c r="F310" i="1" s="1"/>
  <c r="F311" i="1" s="1"/>
  <c r="G309" i="1"/>
  <c r="G310" i="1" s="1"/>
  <c r="G311" i="1" s="1"/>
  <c r="H309" i="1"/>
  <c r="H310" i="1" s="1"/>
  <c r="H311" i="1" s="1"/>
  <c r="I309" i="1"/>
  <c r="I310" i="1" s="1"/>
  <c r="I311" i="1" s="1"/>
  <c r="J309" i="1"/>
  <c r="J310" i="1" s="1"/>
  <c r="J311" i="1" s="1"/>
  <c r="J29" i="1"/>
  <c r="J30" i="1" s="1"/>
  <c r="J31" i="1" s="1"/>
  <c r="I29" i="1"/>
  <c r="I30" i="1" s="1"/>
  <c r="I31" i="1" s="1"/>
  <c r="H29" i="1"/>
  <c r="H30" i="1" s="1"/>
  <c r="H31" i="1" s="1"/>
  <c r="G29" i="1"/>
  <c r="G30" i="1" s="1"/>
  <c r="G31" i="1" s="1"/>
  <c r="F29" i="1"/>
  <c r="F30" i="1" s="1"/>
  <c r="F31" i="1" s="1"/>
  <c r="E29" i="1"/>
  <c r="E30" i="1" s="1"/>
  <c r="E31" i="1" s="1"/>
  <c r="D29" i="1"/>
  <c r="D30" i="1" s="1"/>
  <c r="D31" i="1" s="1"/>
  <c r="K28" i="1"/>
  <c r="K23" i="1"/>
  <c r="J24" i="1"/>
  <c r="J25" i="1" s="1"/>
  <c r="J26" i="1" s="1"/>
  <c r="I24" i="1"/>
  <c r="I25" i="1" s="1"/>
  <c r="I26" i="1" s="1"/>
  <c r="H24" i="1"/>
  <c r="H25" i="1" s="1"/>
  <c r="H26" i="1" s="1"/>
  <c r="G24" i="1"/>
  <c r="G25" i="1" s="1"/>
  <c r="G26" i="1" s="1"/>
  <c r="F24" i="1"/>
  <c r="F25" i="1" s="1"/>
  <c r="F26" i="1" s="1"/>
  <c r="E24" i="1"/>
  <c r="E25" i="1" s="1"/>
  <c r="E26" i="1" s="1"/>
  <c r="D24" i="1"/>
  <c r="D25" i="1" s="1"/>
  <c r="D26" i="1" s="1"/>
  <c r="M13" i="1"/>
  <c r="K16" i="1"/>
  <c r="M16" i="1" s="1"/>
  <c r="K15" i="1"/>
  <c r="M15" i="1" s="1"/>
  <c r="K14" i="1"/>
  <c r="M14" i="1" s="1"/>
  <c r="K13" i="1"/>
  <c r="K12" i="1"/>
  <c r="M12" i="1" s="1"/>
  <c r="K11" i="1"/>
  <c r="M11" i="1" s="1"/>
  <c r="K10" i="1"/>
  <c r="M10" i="1" s="1"/>
  <c r="K9" i="1"/>
  <c r="M9" i="1" s="1"/>
  <c r="K8" i="1"/>
  <c r="M8" i="1" s="1"/>
  <c r="N10" i="1" s="1"/>
  <c r="K7" i="1"/>
  <c r="M7" i="1" s="1"/>
  <c r="N7" i="1" s="1"/>
  <c r="K6" i="1"/>
  <c r="M6" i="1" s="1"/>
  <c r="K5" i="1"/>
  <c r="M5" i="1" s="1"/>
  <c r="K4" i="1"/>
  <c r="M4" i="1" s="1"/>
  <c r="K3" i="1"/>
  <c r="M3" i="1" s="1"/>
  <c r="B11" i="1"/>
  <c r="E11" i="1" s="1"/>
  <c r="F11" i="1" s="1"/>
  <c r="B10" i="1"/>
  <c r="E10" i="1" s="1"/>
  <c r="F10" i="1" s="1"/>
  <c r="B9" i="1"/>
  <c r="E9" i="1" s="1"/>
  <c r="F9" i="1" s="1"/>
  <c r="B8" i="1"/>
  <c r="E8" i="1" s="1"/>
  <c r="F8" i="1" s="1"/>
  <c r="B7" i="1"/>
  <c r="E7" i="1" s="1"/>
  <c r="F7" i="1" s="1"/>
  <c r="B6" i="1"/>
  <c r="B5" i="1"/>
  <c r="E5" i="1" s="1"/>
  <c r="F5" i="1" s="1"/>
  <c r="E6" i="1"/>
  <c r="F6" i="1" s="1"/>
  <c r="E4" i="1"/>
  <c r="F4" i="1" s="1"/>
  <c r="K356" i="1" l="1"/>
  <c r="N14" i="1"/>
  <c r="K351" i="1"/>
  <c r="N16" i="1"/>
  <c r="N4" i="1"/>
  <c r="N12" i="1"/>
  <c r="K376" i="1"/>
  <c r="K371" i="1"/>
  <c r="K316" i="1"/>
  <c r="K331" i="1"/>
  <c r="K46" i="1"/>
  <c r="K136" i="1"/>
  <c r="K56" i="1"/>
  <c r="K336" i="1"/>
  <c r="K321" i="1"/>
  <c r="K381" i="1"/>
  <c r="K341" i="1"/>
  <c r="K346" i="1"/>
  <c r="K361" i="1"/>
  <c r="K366" i="1"/>
  <c r="K326" i="1"/>
  <c r="K146" i="1"/>
  <c r="K206" i="1"/>
  <c r="K111" i="1"/>
  <c r="K286" i="1"/>
  <c r="K241" i="1"/>
  <c r="K96" i="1"/>
  <c r="K81" i="1"/>
  <c r="K251" i="1"/>
  <c r="K176" i="1"/>
  <c r="K76" i="1"/>
  <c r="K26" i="1"/>
  <c r="K51" i="1"/>
  <c r="N6" i="1"/>
  <c r="K201" i="1"/>
  <c r="K171" i="1"/>
  <c r="K126" i="1"/>
  <c r="K231" i="1"/>
  <c r="K166" i="1"/>
  <c r="K226" i="1"/>
  <c r="K216" i="1"/>
  <c r="K151" i="1"/>
  <c r="K311" i="1"/>
  <c r="K301" i="1"/>
  <c r="K291" i="1"/>
  <c r="K266" i="1"/>
  <c r="K256" i="1"/>
  <c r="K221" i="1"/>
  <c r="K191" i="1"/>
  <c r="K181" i="1"/>
  <c r="K141" i="1"/>
  <c r="K306" i="1"/>
  <c r="K296" i="1"/>
  <c r="K261" i="1"/>
  <c r="K276" i="1"/>
  <c r="K281" i="1"/>
  <c r="K271" i="1"/>
  <c r="K246" i="1"/>
  <c r="K236" i="1"/>
  <c r="K211" i="1"/>
  <c r="K186" i="1"/>
  <c r="K196" i="1"/>
  <c r="K116" i="1"/>
  <c r="K106" i="1"/>
  <c r="K91" i="1"/>
  <c r="K36" i="1"/>
  <c r="K101" i="1"/>
  <c r="K61" i="1"/>
  <c r="K131" i="1"/>
  <c r="K161" i="1"/>
  <c r="K156" i="1"/>
  <c r="K121" i="1"/>
  <c r="K86" i="1"/>
  <c r="K71" i="1"/>
  <c r="K66" i="1"/>
  <c r="K41" i="1"/>
  <c r="K31" i="1"/>
  <c r="F12" i="1"/>
</calcChain>
</file>

<file path=xl/sharedStrings.xml><?xml version="1.0" encoding="utf-8"?>
<sst xmlns="http://schemas.openxmlformats.org/spreadsheetml/2006/main" count="47" uniqueCount="37">
  <si>
    <t>SECTION</t>
  </si>
  <si>
    <t>FROM</t>
  </si>
  <si>
    <t>TO</t>
  </si>
  <si>
    <t>AVERAGE</t>
  </si>
  <si>
    <t>Distance</t>
  </si>
  <si>
    <t>CD</t>
  </si>
  <si>
    <t>KM</t>
  </si>
  <si>
    <t>km/hr</t>
  </si>
  <si>
    <t>Km</t>
  </si>
  <si>
    <t>TOTAL</t>
  </si>
  <si>
    <t>SPEED CHART- 2023</t>
  </si>
  <si>
    <t>DOF</t>
  </si>
  <si>
    <t>Speed</t>
  </si>
  <si>
    <t>TTR</t>
  </si>
  <si>
    <t>MT</t>
  </si>
  <si>
    <t>BT</t>
  </si>
  <si>
    <t>Start</t>
  </si>
  <si>
    <t>MP1</t>
  </si>
  <si>
    <t>MP2</t>
  </si>
  <si>
    <t>MP3</t>
  </si>
  <si>
    <t>MP4</t>
  </si>
  <si>
    <t>MP5</t>
  </si>
  <si>
    <t>MP6</t>
  </si>
  <si>
    <t>FINISH</t>
  </si>
  <si>
    <t>Position</t>
  </si>
  <si>
    <t>Participant</t>
  </si>
  <si>
    <t>TC1</t>
  </si>
  <si>
    <t>TC2</t>
  </si>
  <si>
    <t>TC3</t>
  </si>
  <si>
    <t>TC4</t>
  </si>
  <si>
    <t>TC5</t>
  </si>
  <si>
    <t>TC6</t>
  </si>
  <si>
    <t>TC7</t>
  </si>
  <si>
    <t>TC8</t>
  </si>
  <si>
    <t>Time</t>
  </si>
  <si>
    <t>12x12</t>
  </si>
  <si>
    <t>Car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</si>
</sst>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0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1" fontId="0" fillId="0" borderId="1" xfId="0" applyNumberFormat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1" fillId="5" borderId="1" xfId="0" applyFont="1" applyFill="1" applyBorder="1"/>
    <xf numFmtId="2" fontId="0" fillId="4" borderId="1" xfId="0" applyNumberFormat="1" applyFill="1" applyBorder="1"/>
    <xf numFmtId="2" fontId="0" fillId="2" borderId="1" xfId="0" applyNumberFormat="1" applyFill="1" applyBorder="1"/>
    <xf numFmtId="1" fontId="0" fillId="2" borderId="1" xfId="0" applyNumberFormat="1" applyFill="1" applyBorder="1"/>
    <xf numFmtId="1" fontId="0" fillId="4" borderId="1" xfId="0" applyNumberFormat="1" applyFill="1" applyBorder="1"/>
    <xf numFmtId="1" fontId="0" fillId="3" borderId="1" xfId="0" applyNumberFormat="1" applyFill="1" applyBorder="1"/>
    <xf numFmtId="0" fontId="1" fillId="0" borderId="0" xfId="0" applyFont="1"/>
    <xf numFmtId="0" fontId="1" fillId="2" borderId="0" xfId="0" applyFont="1" applyFill="1"/>
    <xf numFmtId="21" fontId="0" fillId="0" borderId="1" xfId="0" applyNumberFormat="1" applyBorder="1"/>
    <xf numFmtId="21" fontId="0" fillId="2" borderId="1" xfId="0" applyNumberFormat="1" applyFill="1" applyBorder="1"/>
    <xf numFmtId="0" fontId="0" fillId="6" borderId="1" xfId="0" applyFill="1" applyBorder="1"/>
    <xf numFmtId="21" fontId="0" fillId="6" borderId="1" xfId="0" applyNumberFormat="1" applyFill="1" applyBorder="1"/>
    <xf numFmtId="0" fontId="0" fillId="6" borderId="0" xfId="0" applyFill="1"/>
    <xf numFmtId="16" fontId="0" fillId="0" borderId="0" xfId="0" applyNumberFormat="1"/>
    <xf numFmtId="0" fontId="1" fillId="0" borderId="2" xfId="0" applyFont="1" applyBorder="1"/>
    <xf numFmtId="0" fontId="1" fillId="6" borderId="2" xfId="0" applyFont="1" applyFill="1" applyBorder="1"/>
    <xf numFmtId="0" fontId="1" fillId="2" borderId="2" xfId="0" applyFont="1" applyFill="1" applyBorder="1"/>
    <xf numFmtId="0" fontId="2" fillId="0" borderId="0" xfId="0" applyFont="1"/>
    <xf numFmtId="21" fontId="2" fillId="0" borderId="0" xfId="0" applyNumberFormat="1" applyFont="1"/>
    <xf numFmtId="21" fontId="0" fillId="0" borderId="0" xfId="0" applyNumberFormat="1"/>
    <xf numFmtId="0" fontId="1" fillId="5" borderId="2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2BD83-87CC-4D86-B37D-1F1B84049F58}">
  <dimension ref="A1:O381"/>
  <sheetViews>
    <sheetView tabSelected="1" zoomScale="94" workbookViewId="0">
      <selection activeCell="N23" sqref="N23"/>
    </sheetView>
  </sheetViews>
  <sheetFormatPr defaultRowHeight="15" x14ac:dyDescent="0.25"/>
  <cols>
    <col min="12" max="16384" width="9.140625" style="23"/>
  </cols>
  <sheetData>
    <row r="1" spans="1:15" customFormat="1" x14ac:dyDescent="0.25">
      <c r="A1" s="26" t="s">
        <v>10</v>
      </c>
      <c r="B1" s="27"/>
      <c r="C1" s="27"/>
      <c r="D1" s="27"/>
      <c r="E1" s="27"/>
      <c r="F1" s="28"/>
      <c r="I1" s="6"/>
      <c r="J1" s="6" t="s">
        <v>5</v>
      </c>
      <c r="K1" s="6" t="s">
        <v>11</v>
      </c>
      <c r="L1" s="6" t="s">
        <v>12</v>
      </c>
      <c r="M1" s="6" t="s">
        <v>13</v>
      </c>
      <c r="N1" s="6" t="s">
        <v>14</v>
      </c>
      <c r="O1" s="6" t="s">
        <v>15</v>
      </c>
    </row>
    <row r="2" spans="1:15" customFormat="1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34</v>
      </c>
      <c r="I2" s="3" t="s">
        <v>16</v>
      </c>
      <c r="J2" s="3">
        <v>0</v>
      </c>
      <c r="K2" s="3"/>
      <c r="L2" s="3"/>
      <c r="M2" s="3"/>
      <c r="N2" s="9"/>
      <c r="O2" s="3"/>
    </row>
    <row r="3" spans="1:15" customFormat="1" x14ac:dyDescent="0.25">
      <c r="A3" s="1"/>
      <c r="B3" s="1" t="s">
        <v>6</v>
      </c>
      <c r="C3" s="1" t="s">
        <v>6</v>
      </c>
      <c r="D3" s="1" t="s">
        <v>7</v>
      </c>
      <c r="E3" s="1" t="s">
        <v>8</v>
      </c>
      <c r="F3" s="1"/>
      <c r="I3" s="5"/>
      <c r="J3" s="5">
        <v>7</v>
      </c>
      <c r="K3" s="5">
        <f>J3-J2</f>
        <v>7</v>
      </c>
      <c r="L3" s="5">
        <v>27</v>
      </c>
      <c r="M3" s="7">
        <f>K3*60/L3</f>
        <v>15.555555555555555</v>
      </c>
      <c r="N3" s="10"/>
      <c r="O3" s="5"/>
    </row>
    <row r="4" spans="1:15" customFormat="1" x14ac:dyDescent="0.25">
      <c r="A4" s="1">
        <v>1</v>
      </c>
      <c r="B4" s="1">
        <v>0</v>
      </c>
      <c r="C4" s="1">
        <v>7</v>
      </c>
      <c r="D4" s="1">
        <v>27</v>
      </c>
      <c r="E4" s="1">
        <f>C4-B4</f>
        <v>7</v>
      </c>
      <c r="F4" s="2">
        <f>E4*60/D4</f>
        <v>15.555555555555555</v>
      </c>
      <c r="I4" s="3" t="s">
        <v>17</v>
      </c>
      <c r="J4" s="3">
        <v>8</v>
      </c>
      <c r="K4" s="3">
        <f t="shared" ref="K4:K16" si="0">J4-J3</f>
        <v>1</v>
      </c>
      <c r="L4" s="3">
        <v>30</v>
      </c>
      <c r="M4" s="8">
        <f t="shared" ref="M4:M16" si="1">K4*60/L4</f>
        <v>2</v>
      </c>
      <c r="N4" s="9">
        <f>SUM(M3:M4)</f>
        <v>17.555555555555557</v>
      </c>
      <c r="O4" s="3">
        <v>0</v>
      </c>
    </row>
    <row r="5" spans="1:15" customFormat="1" x14ac:dyDescent="0.25">
      <c r="A5" s="1">
        <v>2</v>
      </c>
      <c r="B5" s="1">
        <f>C4</f>
        <v>7</v>
      </c>
      <c r="C5" s="1">
        <v>17</v>
      </c>
      <c r="D5" s="1">
        <v>30</v>
      </c>
      <c r="E5" s="1">
        <f t="shared" ref="E5:E11" si="2">C5-B5</f>
        <v>10</v>
      </c>
      <c r="F5" s="2">
        <f t="shared" ref="F5:F11" si="3">E5*60/D5</f>
        <v>20</v>
      </c>
      <c r="I5" s="5"/>
      <c r="J5" s="5">
        <v>17</v>
      </c>
      <c r="K5" s="5">
        <f t="shared" si="0"/>
        <v>9</v>
      </c>
      <c r="L5" s="5">
        <v>30</v>
      </c>
      <c r="M5" s="7">
        <f t="shared" si="1"/>
        <v>18</v>
      </c>
      <c r="N5" s="10"/>
      <c r="O5" s="5"/>
    </row>
    <row r="6" spans="1:15" customFormat="1" x14ac:dyDescent="0.25">
      <c r="A6" s="1">
        <v>3</v>
      </c>
      <c r="B6" s="1">
        <f t="shared" ref="B6:B11" si="4">C5</f>
        <v>17</v>
      </c>
      <c r="C6" s="1">
        <v>28</v>
      </c>
      <c r="D6" s="1">
        <v>25</v>
      </c>
      <c r="E6" s="1">
        <f t="shared" si="2"/>
        <v>11</v>
      </c>
      <c r="F6" s="2">
        <f t="shared" si="3"/>
        <v>26.4</v>
      </c>
      <c r="I6" s="3" t="s">
        <v>18</v>
      </c>
      <c r="J6" s="3">
        <v>17.3</v>
      </c>
      <c r="K6" s="3">
        <f t="shared" si="0"/>
        <v>0.30000000000000071</v>
      </c>
      <c r="L6" s="3">
        <v>25</v>
      </c>
      <c r="M6" s="8">
        <f t="shared" si="1"/>
        <v>0.72000000000000175</v>
      </c>
      <c r="N6" s="9">
        <f>SUM(M5:M6)</f>
        <v>18.720000000000002</v>
      </c>
      <c r="O6" s="3">
        <v>0</v>
      </c>
    </row>
    <row r="7" spans="1:15" customFormat="1" x14ac:dyDescent="0.25">
      <c r="A7" s="1">
        <v>4</v>
      </c>
      <c r="B7" s="1">
        <f t="shared" si="4"/>
        <v>28</v>
      </c>
      <c r="C7" s="1">
        <v>38</v>
      </c>
      <c r="D7" s="1">
        <v>31</v>
      </c>
      <c r="E7" s="1">
        <f t="shared" si="2"/>
        <v>10</v>
      </c>
      <c r="F7" s="2">
        <f t="shared" si="3"/>
        <v>19.35483870967742</v>
      </c>
      <c r="I7" s="3" t="s">
        <v>19</v>
      </c>
      <c r="J7" s="3">
        <v>26.1</v>
      </c>
      <c r="K7" s="3">
        <f t="shared" si="0"/>
        <v>8.8000000000000007</v>
      </c>
      <c r="L7" s="3">
        <v>25</v>
      </c>
      <c r="M7" s="8">
        <f t="shared" si="1"/>
        <v>21.12</v>
      </c>
      <c r="N7" s="9">
        <f>M7</f>
        <v>21.12</v>
      </c>
      <c r="O7" s="3">
        <v>0</v>
      </c>
    </row>
    <row r="8" spans="1:15" customFormat="1" x14ac:dyDescent="0.25">
      <c r="A8" s="1">
        <v>5</v>
      </c>
      <c r="B8" s="1">
        <f t="shared" si="4"/>
        <v>38</v>
      </c>
      <c r="C8" s="1">
        <v>41.5</v>
      </c>
      <c r="D8" s="1">
        <v>23</v>
      </c>
      <c r="E8" s="1">
        <f t="shared" si="2"/>
        <v>3.5</v>
      </c>
      <c r="F8" s="2">
        <f t="shared" si="3"/>
        <v>9.1304347826086953</v>
      </c>
      <c r="I8" s="5"/>
      <c r="J8" s="5">
        <v>28</v>
      </c>
      <c r="K8" s="5">
        <f t="shared" si="0"/>
        <v>1.8999999999999986</v>
      </c>
      <c r="L8" s="5">
        <v>25</v>
      </c>
      <c r="M8" s="7">
        <f t="shared" si="1"/>
        <v>4.5599999999999969</v>
      </c>
      <c r="N8" s="10"/>
      <c r="O8" s="5"/>
    </row>
    <row r="9" spans="1:15" customFormat="1" x14ac:dyDescent="0.25">
      <c r="A9" s="1">
        <v>6</v>
      </c>
      <c r="B9" s="1">
        <f t="shared" si="4"/>
        <v>41.5</v>
      </c>
      <c r="C9" s="1">
        <v>47</v>
      </c>
      <c r="D9" s="1">
        <v>20</v>
      </c>
      <c r="E9" s="1">
        <f t="shared" si="2"/>
        <v>5.5</v>
      </c>
      <c r="F9" s="2">
        <f t="shared" si="3"/>
        <v>16.5</v>
      </c>
      <c r="I9" s="5"/>
      <c r="J9" s="5">
        <v>38</v>
      </c>
      <c r="K9" s="5">
        <f t="shared" si="0"/>
        <v>10</v>
      </c>
      <c r="L9" s="5">
        <v>31</v>
      </c>
      <c r="M9" s="7">
        <f t="shared" si="1"/>
        <v>19.35483870967742</v>
      </c>
      <c r="N9" s="10"/>
      <c r="O9" s="5"/>
    </row>
    <row r="10" spans="1:15" customFormat="1" x14ac:dyDescent="0.25">
      <c r="A10" s="1">
        <v>7</v>
      </c>
      <c r="B10" s="1">
        <f t="shared" si="4"/>
        <v>47</v>
      </c>
      <c r="C10" s="1">
        <v>53.5</v>
      </c>
      <c r="D10" s="1">
        <v>26</v>
      </c>
      <c r="E10" s="1">
        <f t="shared" si="2"/>
        <v>6.5</v>
      </c>
      <c r="F10" s="2">
        <f t="shared" si="3"/>
        <v>15</v>
      </c>
      <c r="I10" s="3" t="s">
        <v>20</v>
      </c>
      <c r="J10" s="3">
        <v>38.4</v>
      </c>
      <c r="K10" s="3">
        <f t="shared" si="0"/>
        <v>0.39999999999999858</v>
      </c>
      <c r="L10" s="3">
        <v>23</v>
      </c>
      <c r="M10" s="8">
        <f t="shared" si="1"/>
        <v>1.0434782608695614</v>
      </c>
      <c r="N10" s="9">
        <f>SUM(M8:M10)</f>
        <v>24.958316970546981</v>
      </c>
      <c r="O10" s="3">
        <v>15</v>
      </c>
    </row>
    <row r="11" spans="1:15" customFormat="1" x14ac:dyDescent="0.25">
      <c r="A11" s="1">
        <v>8</v>
      </c>
      <c r="B11" s="1">
        <f t="shared" si="4"/>
        <v>53.5</v>
      </c>
      <c r="C11" s="1">
        <v>58.4</v>
      </c>
      <c r="D11" s="1">
        <v>18</v>
      </c>
      <c r="E11" s="1">
        <f t="shared" si="2"/>
        <v>4.8999999999999986</v>
      </c>
      <c r="F11" s="2">
        <f t="shared" si="3"/>
        <v>16.333333333333329</v>
      </c>
      <c r="I11" s="5"/>
      <c r="J11" s="5">
        <v>41.5</v>
      </c>
      <c r="K11" s="5">
        <f t="shared" si="0"/>
        <v>3.1000000000000014</v>
      </c>
      <c r="L11" s="5">
        <v>23</v>
      </c>
      <c r="M11" s="7">
        <f t="shared" si="1"/>
        <v>8.0869565217391344</v>
      </c>
      <c r="N11" s="10"/>
      <c r="O11" s="5"/>
    </row>
    <row r="12" spans="1:15" customFormat="1" x14ac:dyDescent="0.25">
      <c r="A12" s="1" t="s">
        <v>9</v>
      </c>
      <c r="B12" s="1"/>
      <c r="C12" s="1"/>
      <c r="D12" s="1"/>
      <c r="E12" s="1"/>
      <c r="F12" s="2">
        <f>SUM(F4:F11)</f>
        <v>138.27416238117502</v>
      </c>
      <c r="I12" s="3" t="s">
        <v>21</v>
      </c>
      <c r="J12" s="3">
        <v>42.8</v>
      </c>
      <c r="K12" s="3">
        <f t="shared" si="0"/>
        <v>1.2999999999999972</v>
      </c>
      <c r="L12" s="3">
        <v>20</v>
      </c>
      <c r="M12" s="8">
        <f t="shared" si="1"/>
        <v>3.8999999999999915</v>
      </c>
      <c r="N12" s="9">
        <f>SUM(M11:M12)</f>
        <v>11.986956521739126</v>
      </c>
      <c r="O12" s="3">
        <v>0</v>
      </c>
    </row>
    <row r="13" spans="1:15" customFormat="1" x14ac:dyDescent="0.25">
      <c r="I13" s="5"/>
      <c r="J13" s="5">
        <v>47</v>
      </c>
      <c r="K13" s="5">
        <f t="shared" si="0"/>
        <v>4.2000000000000028</v>
      </c>
      <c r="L13" s="5">
        <v>20</v>
      </c>
      <c r="M13" s="7">
        <f t="shared" si="1"/>
        <v>12.600000000000009</v>
      </c>
      <c r="N13" s="10"/>
      <c r="O13" s="5"/>
    </row>
    <row r="14" spans="1:15" customFormat="1" x14ac:dyDescent="0.25">
      <c r="I14" s="3" t="s">
        <v>22</v>
      </c>
      <c r="J14" s="3">
        <v>47.4</v>
      </c>
      <c r="K14" s="3">
        <f t="shared" si="0"/>
        <v>0.39999999999999858</v>
      </c>
      <c r="L14" s="3">
        <v>26</v>
      </c>
      <c r="M14" s="8">
        <f t="shared" si="1"/>
        <v>0.9230769230769198</v>
      </c>
      <c r="N14" s="9">
        <f>SUM(M13:M14)</f>
        <v>13.523076923076928</v>
      </c>
      <c r="O14" s="3">
        <v>0</v>
      </c>
    </row>
    <row r="15" spans="1:15" customFormat="1" x14ac:dyDescent="0.25">
      <c r="I15" s="5"/>
      <c r="J15" s="5">
        <v>53.5</v>
      </c>
      <c r="K15" s="5">
        <f t="shared" si="0"/>
        <v>6.1000000000000014</v>
      </c>
      <c r="L15" s="5">
        <v>26</v>
      </c>
      <c r="M15" s="7">
        <f t="shared" si="1"/>
        <v>14.076923076923082</v>
      </c>
      <c r="N15" s="10"/>
      <c r="O15" s="5"/>
    </row>
    <row r="16" spans="1:15" customFormat="1" x14ac:dyDescent="0.25">
      <c r="I16" s="3" t="s">
        <v>23</v>
      </c>
      <c r="J16" s="3">
        <v>58.4</v>
      </c>
      <c r="K16" s="3">
        <f t="shared" si="0"/>
        <v>4.8999999999999986</v>
      </c>
      <c r="L16" s="3">
        <v>18</v>
      </c>
      <c r="M16" s="8">
        <f t="shared" si="1"/>
        <v>16.333333333333329</v>
      </c>
      <c r="N16" s="9">
        <f>SUM(M15:M16)</f>
        <v>30.410256410256409</v>
      </c>
      <c r="O16" s="3">
        <v>0</v>
      </c>
    </row>
    <row r="17" spans="1:15" customFormat="1" x14ac:dyDescent="0.25">
      <c r="I17" s="4" t="s">
        <v>9</v>
      </c>
      <c r="J17" s="4"/>
      <c r="K17" s="4">
        <v>58.4</v>
      </c>
      <c r="L17" s="4"/>
      <c r="M17" s="4">
        <v>138.27000000000001</v>
      </c>
      <c r="N17" s="11">
        <v>138.27000000000001</v>
      </c>
      <c r="O17" s="4"/>
    </row>
    <row r="18" spans="1:15" customFormat="1" x14ac:dyDescent="0.25"/>
    <row r="19" spans="1:15" customFormat="1" x14ac:dyDescent="0.25"/>
    <row r="20" spans="1:15" x14ac:dyDescent="0.25">
      <c r="A20" s="12"/>
      <c r="B20" s="12"/>
      <c r="C20" s="12">
        <v>0</v>
      </c>
      <c r="D20" s="12">
        <v>18</v>
      </c>
      <c r="E20" s="12">
        <v>19</v>
      </c>
      <c r="F20" s="12">
        <v>21</v>
      </c>
      <c r="G20" s="12">
        <v>25</v>
      </c>
      <c r="H20" s="12">
        <v>27</v>
      </c>
      <c r="I20" s="12">
        <v>14</v>
      </c>
      <c r="J20" s="12">
        <v>30</v>
      </c>
      <c r="K20" s="12"/>
    </row>
    <row r="21" spans="1:15" x14ac:dyDescent="0.25">
      <c r="A21" s="12" t="s">
        <v>24</v>
      </c>
      <c r="B21" s="12" t="s">
        <v>25</v>
      </c>
      <c r="C21" s="12" t="s">
        <v>26</v>
      </c>
      <c r="D21" s="12" t="s">
        <v>27</v>
      </c>
      <c r="E21" s="12" t="s">
        <v>28</v>
      </c>
      <c r="F21" s="12" t="s">
        <v>29</v>
      </c>
      <c r="G21" s="12" t="s">
        <v>30</v>
      </c>
      <c r="H21" s="13" t="s">
        <v>31</v>
      </c>
      <c r="I21" s="12" t="s">
        <v>32</v>
      </c>
      <c r="J21" s="12" t="s">
        <v>33</v>
      </c>
      <c r="K21" s="12"/>
    </row>
    <row r="23" spans="1:15" x14ac:dyDescent="0.25">
      <c r="A23" s="1">
        <v>1</v>
      </c>
      <c r="B23" s="1"/>
      <c r="C23" s="14">
        <v>0.33402777777777781</v>
      </c>
      <c r="D23" s="14"/>
      <c r="E23" s="14">
        <v>0.36388888888888887</v>
      </c>
      <c r="F23" s="14">
        <v>0.38055555555555554</v>
      </c>
      <c r="G23" s="14">
        <v>0.41388888888888892</v>
      </c>
      <c r="H23" s="14">
        <v>0.4368055555555555</v>
      </c>
      <c r="I23" s="14">
        <v>0.45763888888888887</v>
      </c>
      <c r="J23" s="14">
        <v>0.47638888888888892</v>
      </c>
      <c r="K23" s="20">
        <f>INT((J23-C23)*1440)</f>
        <v>205</v>
      </c>
    </row>
    <row r="24" spans="1:15" x14ac:dyDescent="0.25">
      <c r="D24" s="1">
        <f>INT((D23-C23)*1440)</f>
        <v>-481</v>
      </c>
      <c r="E24" s="1">
        <f t="shared" ref="E24:J24" si="5">INT((E23-D23)*1440)</f>
        <v>524</v>
      </c>
      <c r="F24" s="1">
        <f t="shared" si="5"/>
        <v>24</v>
      </c>
      <c r="G24" s="1">
        <f t="shared" si="5"/>
        <v>48</v>
      </c>
      <c r="H24" s="1">
        <f t="shared" si="5"/>
        <v>32</v>
      </c>
      <c r="I24" s="1">
        <f t="shared" si="5"/>
        <v>30</v>
      </c>
      <c r="J24" s="1">
        <f t="shared" si="5"/>
        <v>27</v>
      </c>
    </row>
    <row r="25" spans="1:15" x14ac:dyDescent="0.25">
      <c r="D25" s="1">
        <f>D24-D$20</f>
        <v>-499</v>
      </c>
      <c r="E25" s="1">
        <f t="shared" ref="E25:J25" si="6">E24-E$20</f>
        <v>505</v>
      </c>
      <c r="F25" s="1">
        <f t="shared" si="6"/>
        <v>3</v>
      </c>
      <c r="G25" s="1">
        <f t="shared" si="6"/>
        <v>23</v>
      </c>
      <c r="H25" s="1">
        <f t="shared" si="6"/>
        <v>5</v>
      </c>
      <c r="I25" s="1">
        <f t="shared" si="6"/>
        <v>16</v>
      </c>
      <c r="J25" s="1">
        <f t="shared" si="6"/>
        <v>-3</v>
      </c>
    </row>
    <row r="26" spans="1:15" x14ac:dyDescent="0.25">
      <c r="D26" s="1">
        <f>IF(D25&lt;0, D25*-3, D25)</f>
        <v>1497</v>
      </c>
      <c r="E26" s="1">
        <f t="shared" ref="E26:J26" si="7">IF(E25&lt;0, E25*-3, E25)</f>
        <v>505</v>
      </c>
      <c r="F26" s="1">
        <f t="shared" si="7"/>
        <v>3</v>
      </c>
      <c r="G26" s="1">
        <f t="shared" si="7"/>
        <v>23</v>
      </c>
      <c r="H26" s="1">
        <f t="shared" si="7"/>
        <v>5</v>
      </c>
      <c r="I26" s="1">
        <f t="shared" si="7"/>
        <v>16</v>
      </c>
      <c r="J26" s="1">
        <f t="shared" si="7"/>
        <v>9</v>
      </c>
      <c r="K26" s="20">
        <f>SUM(D26:J26)</f>
        <v>2058</v>
      </c>
    </row>
    <row r="28" spans="1:15" x14ac:dyDescent="0.25">
      <c r="A28" s="1">
        <v>2</v>
      </c>
      <c r="B28" s="1"/>
      <c r="C28" s="14">
        <v>0.3347222222222222</v>
      </c>
      <c r="D28" s="14"/>
      <c r="E28" s="14">
        <v>0.38055555555555554</v>
      </c>
      <c r="F28" s="14">
        <v>0.43611111111111112</v>
      </c>
      <c r="G28" s="14">
        <v>0.46249999999999997</v>
      </c>
      <c r="H28" s="14">
        <v>0.48055555555555557</v>
      </c>
      <c r="I28" s="14">
        <v>0.49236111111111108</v>
      </c>
      <c r="J28" s="14">
        <v>0.51666666666666672</v>
      </c>
      <c r="K28" s="20">
        <f>INT((J28-C28)*1440)</f>
        <v>262</v>
      </c>
    </row>
    <row r="29" spans="1:15" x14ac:dyDescent="0.25">
      <c r="D29" s="1">
        <f>INT((D28-C28)*1440)</f>
        <v>-482</v>
      </c>
      <c r="E29" s="1">
        <f t="shared" ref="E29" si="8">INT((E28-D28)*1440)</f>
        <v>548</v>
      </c>
      <c r="F29" s="1">
        <f t="shared" ref="F29" si="9">INT((F28-E28)*1440)</f>
        <v>80</v>
      </c>
      <c r="G29" s="1">
        <f t="shared" ref="G29" si="10">INT((G28-F28)*1440)</f>
        <v>37</v>
      </c>
      <c r="H29" s="1">
        <f t="shared" ref="H29" si="11">INT((H28-G28)*1440)</f>
        <v>26</v>
      </c>
      <c r="I29" s="1">
        <f t="shared" ref="I29" si="12">INT((I28-H28)*1440)</f>
        <v>16</v>
      </c>
      <c r="J29" s="1">
        <f t="shared" ref="J29" si="13">INT((J28-I28)*1440)</f>
        <v>35</v>
      </c>
    </row>
    <row r="30" spans="1:15" x14ac:dyDescent="0.25">
      <c r="D30" s="1">
        <f>D29-D$20</f>
        <v>-500</v>
      </c>
      <c r="E30" s="1">
        <f t="shared" ref="E30" si="14">E29-E$20</f>
        <v>529</v>
      </c>
      <c r="F30" s="1">
        <f t="shared" ref="F30" si="15">F29-F$20</f>
        <v>59</v>
      </c>
      <c r="G30" s="1">
        <f t="shared" ref="G30" si="16">G29-G$20</f>
        <v>12</v>
      </c>
      <c r="H30" s="1">
        <f t="shared" ref="H30" si="17">H29-H$20</f>
        <v>-1</v>
      </c>
      <c r="I30" s="1">
        <f t="shared" ref="I30" si="18">I29-I$20</f>
        <v>2</v>
      </c>
      <c r="J30" s="1">
        <f t="shared" ref="J30" si="19">J29-J$20</f>
        <v>5</v>
      </c>
    </row>
    <row r="31" spans="1:15" x14ac:dyDescent="0.25">
      <c r="D31" s="1">
        <f>IF(D30&lt;0, D30*-3, D30)</f>
        <v>1500</v>
      </c>
      <c r="E31" s="1">
        <f t="shared" ref="E31" si="20">IF(E30&lt;0, E30*-3, E30)</f>
        <v>529</v>
      </c>
      <c r="F31" s="1">
        <f t="shared" ref="F31" si="21">IF(F30&lt;0, F30*-3, F30)</f>
        <v>59</v>
      </c>
      <c r="G31" s="1">
        <f t="shared" ref="G31" si="22">IF(G30&lt;0, G30*-3, G30)</f>
        <v>12</v>
      </c>
      <c r="H31" s="1">
        <f t="shared" ref="H31" si="23">IF(H30&lt;0, H30*-3, H30)</f>
        <v>3</v>
      </c>
      <c r="I31" s="1">
        <f t="shared" ref="I31" si="24">IF(I30&lt;0, I30*-3, I30)</f>
        <v>2</v>
      </c>
      <c r="J31" s="1">
        <f t="shared" ref="J31" si="25">IF(J30&lt;0, J30*-3, J30)</f>
        <v>5</v>
      </c>
      <c r="K31" s="20">
        <f>SUM(D31:J31)</f>
        <v>2110</v>
      </c>
    </row>
    <row r="33" spans="1:11" x14ac:dyDescent="0.25">
      <c r="A33" s="1">
        <v>3</v>
      </c>
      <c r="B33" s="1"/>
      <c r="C33" s="14">
        <v>0.36319444444444443</v>
      </c>
      <c r="D33" s="14">
        <v>0.43124999999999997</v>
      </c>
      <c r="E33" s="14">
        <v>0.45763888888888887</v>
      </c>
      <c r="F33" s="14">
        <v>0.48749999999999999</v>
      </c>
      <c r="G33" s="14">
        <v>0.52013888888888882</v>
      </c>
      <c r="H33" s="14"/>
      <c r="I33" s="14"/>
      <c r="J33" s="14"/>
      <c r="K33" s="20">
        <f t="shared" ref="K33" si="26">INT((J33-C33)*1440)</f>
        <v>-523</v>
      </c>
    </row>
    <row r="34" spans="1:11" x14ac:dyDescent="0.25">
      <c r="D34" s="1">
        <f t="shared" ref="D34" si="27">INT((D33-C33)*1440)</f>
        <v>98</v>
      </c>
      <c r="E34" s="1">
        <f t="shared" ref="E34" si="28">INT((E33-D33)*1440)</f>
        <v>38</v>
      </c>
      <c r="F34" s="1">
        <f t="shared" ref="F34" si="29">INT((F33-E33)*1440)</f>
        <v>43</v>
      </c>
      <c r="G34" s="1">
        <f t="shared" ref="G34" si="30">INT((G33-F33)*1440)</f>
        <v>46</v>
      </c>
      <c r="H34" s="1">
        <f t="shared" ref="H34" si="31">INT((H33-G33)*1440)</f>
        <v>-749</v>
      </c>
      <c r="I34" s="1">
        <f t="shared" ref="I34" si="32">INT((I33-H33)*1440)</f>
        <v>0</v>
      </c>
      <c r="J34" s="1">
        <f t="shared" ref="J34" si="33">INT((J33-I33)*1440)</f>
        <v>0</v>
      </c>
    </row>
    <row r="35" spans="1:11" x14ac:dyDescent="0.25">
      <c r="D35" s="1">
        <f t="shared" ref="D35:J35" si="34">D34-D$20</f>
        <v>80</v>
      </c>
      <c r="E35" s="1">
        <f t="shared" si="34"/>
        <v>19</v>
      </c>
      <c r="F35" s="1">
        <f t="shared" si="34"/>
        <v>22</v>
      </c>
      <c r="G35" s="1">
        <f t="shared" si="34"/>
        <v>21</v>
      </c>
      <c r="H35" s="1">
        <f t="shared" si="34"/>
        <v>-776</v>
      </c>
      <c r="I35" s="1">
        <f t="shared" si="34"/>
        <v>-14</v>
      </c>
      <c r="J35" s="1">
        <f t="shared" si="34"/>
        <v>-30</v>
      </c>
    </row>
    <row r="36" spans="1:11" x14ac:dyDescent="0.25">
      <c r="D36" s="1">
        <f t="shared" ref="D36:J36" si="35">IF(D35&lt;0, D35*-3, D35)</f>
        <v>80</v>
      </c>
      <c r="E36" s="1">
        <f t="shared" si="35"/>
        <v>19</v>
      </c>
      <c r="F36" s="1">
        <f t="shared" si="35"/>
        <v>22</v>
      </c>
      <c r="G36" s="1">
        <f t="shared" si="35"/>
        <v>21</v>
      </c>
      <c r="H36" s="1">
        <f t="shared" si="35"/>
        <v>2328</v>
      </c>
      <c r="I36" s="1">
        <f t="shared" si="35"/>
        <v>42</v>
      </c>
      <c r="J36" s="1">
        <f t="shared" si="35"/>
        <v>90</v>
      </c>
      <c r="K36" s="20">
        <f t="shared" ref="K36" si="36">SUM(D36:J36)</f>
        <v>2602</v>
      </c>
    </row>
    <row r="38" spans="1:11" x14ac:dyDescent="0.25">
      <c r="A38" s="16">
        <v>4</v>
      </c>
      <c r="B38" s="16"/>
      <c r="C38" s="17">
        <v>0</v>
      </c>
      <c r="D38" s="17"/>
      <c r="E38" s="17"/>
      <c r="F38" s="17"/>
      <c r="G38" s="17"/>
      <c r="H38" s="17"/>
      <c r="I38" s="17"/>
      <c r="J38" s="17"/>
      <c r="K38" s="21">
        <f t="shared" ref="K38" si="37">INT((J38-C38)*1440)</f>
        <v>0</v>
      </c>
    </row>
    <row r="39" spans="1:11" x14ac:dyDescent="0.25">
      <c r="A39" s="18"/>
      <c r="B39" s="18"/>
      <c r="C39" s="18"/>
      <c r="D39" s="16">
        <f t="shared" ref="D39" si="38">INT((D38-C38)*1440)</f>
        <v>0</v>
      </c>
      <c r="E39" s="16">
        <f t="shared" ref="E39" si="39">INT((E38-D38)*1440)</f>
        <v>0</v>
      </c>
      <c r="F39" s="16">
        <f t="shared" ref="F39" si="40">INT((F38-E38)*1440)</f>
        <v>0</v>
      </c>
      <c r="G39" s="16">
        <f t="shared" ref="G39" si="41">INT((G38-F38)*1440)</f>
        <v>0</v>
      </c>
      <c r="H39" s="16">
        <f t="shared" ref="H39" si="42">INT((H38-G38)*1440)</f>
        <v>0</v>
      </c>
      <c r="I39" s="16">
        <f t="shared" ref="I39" si="43">INT((I38-H38)*1440)</f>
        <v>0</v>
      </c>
      <c r="J39" s="16">
        <f t="shared" ref="J39" si="44">INT((J38-I38)*1440)</f>
        <v>0</v>
      </c>
      <c r="K39" s="18"/>
    </row>
    <row r="40" spans="1:11" x14ac:dyDescent="0.25">
      <c r="A40" s="18"/>
      <c r="B40" s="18"/>
      <c r="C40" s="18"/>
      <c r="D40" s="16">
        <f t="shared" ref="D40:J100" si="45">D39-D$20</f>
        <v>-18</v>
      </c>
      <c r="E40" s="16">
        <f t="shared" si="45"/>
        <v>-19</v>
      </c>
      <c r="F40" s="16">
        <f t="shared" si="45"/>
        <v>-21</v>
      </c>
      <c r="G40" s="16">
        <f t="shared" si="45"/>
        <v>-25</v>
      </c>
      <c r="H40" s="16">
        <f t="shared" si="45"/>
        <v>-27</v>
      </c>
      <c r="I40" s="16">
        <f t="shared" si="45"/>
        <v>-14</v>
      </c>
      <c r="J40" s="16">
        <f t="shared" si="45"/>
        <v>-30</v>
      </c>
      <c r="K40" s="18"/>
    </row>
    <row r="41" spans="1:11" x14ac:dyDescent="0.25">
      <c r="A41" s="18"/>
      <c r="B41" s="18"/>
      <c r="C41" s="18"/>
      <c r="D41" s="16">
        <f t="shared" ref="D41:J101" si="46">IF(D40&lt;0, D40*-3, D40)</f>
        <v>54</v>
      </c>
      <c r="E41" s="16">
        <f t="shared" si="46"/>
        <v>57</v>
      </c>
      <c r="F41" s="16">
        <f t="shared" si="46"/>
        <v>63</v>
      </c>
      <c r="G41" s="16">
        <f t="shared" si="46"/>
        <v>75</v>
      </c>
      <c r="H41" s="16">
        <f t="shared" si="46"/>
        <v>81</v>
      </c>
      <c r="I41" s="16">
        <f t="shared" si="46"/>
        <v>42</v>
      </c>
      <c r="J41" s="16">
        <f t="shared" si="46"/>
        <v>90</v>
      </c>
      <c r="K41" s="21">
        <f t="shared" ref="K41" si="47">SUM(D41:J41)</f>
        <v>462</v>
      </c>
    </row>
    <row r="43" spans="1:11" x14ac:dyDescent="0.25">
      <c r="A43" s="1">
        <v>5</v>
      </c>
      <c r="B43" s="1"/>
      <c r="C43" s="14">
        <v>0.33749999999999997</v>
      </c>
      <c r="D43" s="14">
        <v>0.37083333333333335</v>
      </c>
      <c r="E43" s="14">
        <v>0.38819444444444445</v>
      </c>
      <c r="F43" s="14"/>
      <c r="G43" s="14">
        <v>0.44236111111111115</v>
      </c>
      <c r="H43" s="14"/>
      <c r="I43" s="14">
        <v>0.47361111111111115</v>
      </c>
      <c r="J43" s="14">
        <v>0.50277777777777777</v>
      </c>
      <c r="K43" s="20">
        <f t="shared" ref="K43" si="48">INT((J43-C43)*1440)</f>
        <v>238</v>
      </c>
    </row>
    <row r="44" spans="1:11" x14ac:dyDescent="0.25">
      <c r="D44" s="1">
        <f t="shared" ref="D44" si="49">INT((D43-C43)*1440)</f>
        <v>48</v>
      </c>
      <c r="E44" s="1">
        <f t="shared" ref="E44" si="50">INT((E43-D43)*1440)</f>
        <v>25</v>
      </c>
      <c r="F44" s="1">
        <f t="shared" ref="F44" si="51">INT((F43-E43)*1440)</f>
        <v>-559</v>
      </c>
      <c r="G44" s="1">
        <f t="shared" ref="G44" si="52">INT((G43-F43)*1440)</f>
        <v>637</v>
      </c>
      <c r="H44" s="1">
        <f t="shared" ref="H44" si="53">INT((H43-G43)*1440)</f>
        <v>-637</v>
      </c>
      <c r="I44" s="1">
        <f t="shared" ref="I44" si="54">INT((I43-H43)*1440)</f>
        <v>682</v>
      </c>
      <c r="J44" s="1">
        <f t="shared" ref="J44" si="55">INT((J43-I43)*1440)</f>
        <v>41</v>
      </c>
    </row>
    <row r="45" spans="1:11" x14ac:dyDescent="0.25">
      <c r="D45" s="1">
        <f t="shared" ref="D45:J45" si="56">D44-D$20</f>
        <v>30</v>
      </c>
      <c r="E45" s="1">
        <f t="shared" si="56"/>
        <v>6</v>
      </c>
      <c r="F45" s="1">
        <f t="shared" si="56"/>
        <v>-580</v>
      </c>
      <c r="G45" s="1">
        <f t="shared" si="56"/>
        <v>612</v>
      </c>
      <c r="H45" s="1">
        <f t="shared" si="56"/>
        <v>-664</v>
      </c>
      <c r="I45" s="1">
        <f t="shared" si="56"/>
        <v>668</v>
      </c>
      <c r="J45" s="1">
        <f t="shared" si="56"/>
        <v>11</v>
      </c>
    </row>
    <row r="46" spans="1:11" x14ac:dyDescent="0.25">
      <c r="D46" s="1">
        <f t="shared" ref="D46:J46" si="57">IF(D45&lt;0, D45*-3, D45)</f>
        <v>30</v>
      </c>
      <c r="E46" s="1">
        <f t="shared" si="57"/>
        <v>6</v>
      </c>
      <c r="F46" s="1">
        <f t="shared" si="57"/>
        <v>1740</v>
      </c>
      <c r="G46" s="1">
        <f t="shared" si="57"/>
        <v>612</v>
      </c>
      <c r="H46" s="1">
        <f t="shared" si="57"/>
        <v>1992</v>
      </c>
      <c r="I46" s="1">
        <f t="shared" si="57"/>
        <v>668</v>
      </c>
      <c r="J46" s="1">
        <f t="shared" si="57"/>
        <v>11</v>
      </c>
      <c r="K46" s="20">
        <f t="shared" ref="K46" si="58">SUM(D46:J46)</f>
        <v>5059</v>
      </c>
    </row>
    <row r="48" spans="1:11" x14ac:dyDescent="0.25">
      <c r="A48" s="1">
        <v>6</v>
      </c>
      <c r="B48" s="1"/>
      <c r="C48" s="14">
        <v>0.33819444444444446</v>
      </c>
      <c r="D48" s="14">
        <v>0</v>
      </c>
      <c r="E48" s="14">
        <v>0.3833333333333333</v>
      </c>
      <c r="F48" s="14">
        <v>0.41875000000000001</v>
      </c>
      <c r="G48" s="14">
        <v>0.44791666666666669</v>
      </c>
      <c r="H48" s="14">
        <v>0.48055555555555557</v>
      </c>
      <c r="I48" s="14">
        <v>0.49583333333333335</v>
      </c>
      <c r="J48" s="14">
        <v>0.51041666666666663</v>
      </c>
      <c r="K48" s="20">
        <f t="shared" ref="K48" si="59">INT((J48-C48)*1440)</f>
        <v>248</v>
      </c>
    </row>
    <row r="49" spans="1:11" x14ac:dyDescent="0.25">
      <c r="D49" s="1">
        <f t="shared" ref="D49" si="60">INT((D48-C48)*1440)</f>
        <v>-487</v>
      </c>
      <c r="E49" s="1">
        <f t="shared" ref="E49" si="61">INT((E48-D48)*1440)</f>
        <v>552</v>
      </c>
      <c r="F49" s="1">
        <f t="shared" ref="F49" si="62">INT((F48-E48)*1440)</f>
        <v>51</v>
      </c>
      <c r="G49" s="1">
        <f t="shared" ref="G49" si="63">INT((G48-F48)*1440)</f>
        <v>42</v>
      </c>
      <c r="H49" s="1">
        <f t="shared" ref="H49" si="64">INT((H48-G48)*1440)</f>
        <v>47</v>
      </c>
      <c r="I49" s="1">
        <f t="shared" ref="I49" si="65">INT((I48-H48)*1440)</f>
        <v>22</v>
      </c>
      <c r="J49" s="1">
        <f t="shared" ref="J49" si="66">INT((J48-I48)*1440)</f>
        <v>20</v>
      </c>
    </row>
    <row r="50" spans="1:11" x14ac:dyDescent="0.25">
      <c r="D50" s="1">
        <f t="shared" ref="D50" si="67">D49-D$20</f>
        <v>-505</v>
      </c>
      <c r="E50" s="1">
        <f t="shared" si="45"/>
        <v>533</v>
      </c>
      <c r="F50" s="1">
        <f t="shared" si="45"/>
        <v>30</v>
      </c>
      <c r="G50" s="1">
        <f t="shared" si="45"/>
        <v>17</v>
      </c>
      <c r="H50" s="1">
        <f t="shared" si="45"/>
        <v>20</v>
      </c>
      <c r="I50" s="1">
        <f t="shared" si="45"/>
        <v>8</v>
      </c>
      <c r="J50" s="1">
        <f t="shared" si="45"/>
        <v>-10</v>
      </c>
    </row>
    <row r="51" spans="1:11" x14ac:dyDescent="0.25">
      <c r="D51" s="1">
        <f t="shared" ref="D51" si="68">IF(D50&lt;0, D50*-3, D50)</f>
        <v>1515</v>
      </c>
      <c r="E51" s="1">
        <f t="shared" si="46"/>
        <v>533</v>
      </c>
      <c r="F51" s="1">
        <f t="shared" si="46"/>
        <v>30</v>
      </c>
      <c r="G51" s="1">
        <f t="shared" si="46"/>
        <v>17</v>
      </c>
      <c r="H51" s="1">
        <f t="shared" si="46"/>
        <v>20</v>
      </c>
      <c r="I51" s="1">
        <f t="shared" si="46"/>
        <v>8</v>
      </c>
      <c r="J51" s="1">
        <f t="shared" si="46"/>
        <v>30</v>
      </c>
      <c r="K51" s="20">
        <f t="shared" ref="K51" si="69">SUM(D51:J51)</f>
        <v>2153</v>
      </c>
    </row>
    <row r="53" spans="1:11" x14ac:dyDescent="0.25">
      <c r="A53" s="16">
        <v>7</v>
      </c>
      <c r="B53" s="16"/>
      <c r="C53" s="17">
        <v>0</v>
      </c>
      <c r="D53" s="17">
        <v>0</v>
      </c>
      <c r="E53" s="17"/>
      <c r="F53" s="17"/>
      <c r="G53" s="17"/>
      <c r="H53" s="17"/>
      <c r="I53" s="17"/>
      <c r="J53" s="17"/>
      <c r="K53" s="21">
        <f t="shared" ref="K53" si="70">INT((J53-C53)*1440)</f>
        <v>0</v>
      </c>
    </row>
    <row r="54" spans="1:11" x14ac:dyDescent="0.25">
      <c r="A54" s="18"/>
      <c r="B54" s="18"/>
      <c r="C54" s="18"/>
      <c r="D54" s="16">
        <f t="shared" ref="D54" si="71">INT((D53-C53)*1440)</f>
        <v>0</v>
      </c>
      <c r="E54" s="16">
        <f t="shared" ref="E54" si="72">INT((E53-D53)*1440)</f>
        <v>0</v>
      </c>
      <c r="F54" s="16">
        <f t="shared" ref="F54" si="73">INT((F53-E53)*1440)</f>
        <v>0</v>
      </c>
      <c r="G54" s="16">
        <f t="shared" ref="G54" si="74">INT((G53-F53)*1440)</f>
        <v>0</v>
      </c>
      <c r="H54" s="16">
        <f t="shared" ref="H54" si="75">INT((H53-G53)*1440)</f>
        <v>0</v>
      </c>
      <c r="I54" s="16">
        <f t="shared" ref="I54" si="76">INT((I53-H53)*1440)</f>
        <v>0</v>
      </c>
      <c r="J54" s="16">
        <f t="shared" ref="J54" si="77">INT((J53-I53)*1440)</f>
        <v>0</v>
      </c>
      <c r="K54" s="18"/>
    </row>
    <row r="55" spans="1:11" x14ac:dyDescent="0.25">
      <c r="A55" s="18"/>
      <c r="B55" s="18"/>
      <c r="C55" s="18"/>
      <c r="D55" s="16">
        <f t="shared" ref="D55:J55" si="78">D54-D$20</f>
        <v>-18</v>
      </c>
      <c r="E55" s="16">
        <f t="shared" si="78"/>
        <v>-19</v>
      </c>
      <c r="F55" s="16">
        <f t="shared" si="78"/>
        <v>-21</v>
      </c>
      <c r="G55" s="16">
        <f t="shared" si="78"/>
        <v>-25</v>
      </c>
      <c r="H55" s="16">
        <f t="shared" si="78"/>
        <v>-27</v>
      </c>
      <c r="I55" s="16">
        <f t="shared" si="78"/>
        <v>-14</v>
      </c>
      <c r="J55" s="16">
        <f t="shared" si="78"/>
        <v>-30</v>
      </c>
      <c r="K55" s="18"/>
    </row>
    <row r="56" spans="1:11" x14ac:dyDescent="0.25">
      <c r="A56" s="18"/>
      <c r="B56" s="18"/>
      <c r="C56" s="18"/>
      <c r="D56" s="16">
        <f t="shared" ref="D56:J56" si="79">IF(D55&lt;0, D55*-3, D55)</f>
        <v>54</v>
      </c>
      <c r="E56" s="16">
        <f t="shared" si="79"/>
        <v>57</v>
      </c>
      <c r="F56" s="16">
        <f t="shared" si="79"/>
        <v>63</v>
      </c>
      <c r="G56" s="16">
        <f t="shared" si="79"/>
        <v>75</v>
      </c>
      <c r="H56" s="16">
        <f t="shared" si="79"/>
        <v>81</v>
      </c>
      <c r="I56" s="16">
        <f t="shared" si="79"/>
        <v>42</v>
      </c>
      <c r="J56" s="16">
        <f t="shared" si="79"/>
        <v>90</v>
      </c>
      <c r="K56" s="21">
        <f t="shared" ref="K56" si="80">SUM(D56:J56)</f>
        <v>462</v>
      </c>
    </row>
    <row r="58" spans="1:11" x14ac:dyDescent="0.25">
      <c r="A58" s="1">
        <v>8</v>
      </c>
      <c r="B58" s="1"/>
      <c r="C58" s="14">
        <v>0.33888888888888885</v>
      </c>
      <c r="D58" s="14">
        <v>0</v>
      </c>
      <c r="E58" s="14">
        <v>0.3923611111111111</v>
      </c>
      <c r="F58" s="14">
        <v>0.42499999999999999</v>
      </c>
      <c r="G58" s="14">
        <v>0.45763888888888887</v>
      </c>
      <c r="H58" s="14"/>
      <c r="I58" s="14"/>
      <c r="J58" s="14">
        <v>0.4909722222222222</v>
      </c>
      <c r="K58" s="20">
        <f t="shared" ref="K58" si="81">INT((J58-C58)*1440)</f>
        <v>219</v>
      </c>
    </row>
    <row r="59" spans="1:11" x14ac:dyDescent="0.25">
      <c r="D59" s="1">
        <f t="shared" ref="D59" si="82">INT((D58-C58)*1440)</f>
        <v>-488</v>
      </c>
      <c r="E59" s="1">
        <f t="shared" ref="E59" si="83">INT((E58-D58)*1440)</f>
        <v>565</v>
      </c>
      <c r="F59" s="1">
        <f t="shared" ref="F59" si="84">INT((F58-E58)*1440)</f>
        <v>47</v>
      </c>
      <c r="G59" s="1">
        <f t="shared" ref="G59" si="85">INT((G58-F58)*1440)</f>
        <v>47</v>
      </c>
      <c r="H59" s="1">
        <f t="shared" ref="H59" si="86">INT((H58-G58)*1440)</f>
        <v>-659</v>
      </c>
      <c r="I59" s="1">
        <f t="shared" ref="I59" si="87">INT((I58-H58)*1440)</f>
        <v>0</v>
      </c>
      <c r="J59" s="1">
        <f t="shared" ref="J59" si="88">INT((J58-I58)*1440)</f>
        <v>707</v>
      </c>
    </row>
    <row r="60" spans="1:11" x14ac:dyDescent="0.25">
      <c r="D60" s="1">
        <f t="shared" ref="D60" si="89">D59-D$20</f>
        <v>-506</v>
      </c>
      <c r="E60" s="1">
        <f t="shared" si="45"/>
        <v>546</v>
      </c>
      <c r="F60" s="1">
        <f t="shared" si="45"/>
        <v>26</v>
      </c>
      <c r="G60" s="1">
        <f t="shared" si="45"/>
        <v>22</v>
      </c>
      <c r="H60" s="1">
        <f t="shared" si="45"/>
        <v>-686</v>
      </c>
      <c r="I60" s="1">
        <f t="shared" si="45"/>
        <v>-14</v>
      </c>
      <c r="J60" s="1">
        <f t="shared" si="45"/>
        <v>677</v>
      </c>
    </row>
    <row r="61" spans="1:11" x14ac:dyDescent="0.25">
      <c r="D61" s="1">
        <f t="shared" ref="D61" si="90">IF(D60&lt;0, D60*-3, D60)</f>
        <v>1518</v>
      </c>
      <c r="E61" s="1">
        <f t="shared" si="46"/>
        <v>546</v>
      </c>
      <c r="F61" s="1">
        <f t="shared" si="46"/>
        <v>26</v>
      </c>
      <c r="G61" s="1">
        <f t="shared" si="46"/>
        <v>22</v>
      </c>
      <c r="H61" s="1">
        <f t="shared" si="46"/>
        <v>2058</v>
      </c>
      <c r="I61" s="1">
        <f t="shared" si="46"/>
        <v>42</v>
      </c>
      <c r="J61" s="1">
        <f t="shared" si="46"/>
        <v>677</v>
      </c>
      <c r="K61" s="20">
        <f t="shared" ref="K61" si="91">SUM(D61:J61)</f>
        <v>4889</v>
      </c>
    </row>
    <row r="63" spans="1:11" x14ac:dyDescent="0.25">
      <c r="A63" s="1">
        <v>9</v>
      </c>
      <c r="B63" s="1"/>
      <c r="C63" s="14">
        <v>0.33958333333333335</v>
      </c>
      <c r="D63" s="14">
        <v>0.36944444444444446</v>
      </c>
      <c r="E63" s="14">
        <v>0.38472222222222219</v>
      </c>
      <c r="F63" s="14">
        <v>0.41875000000000001</v>
      </c>
      <c r="G63" s="14">
        <v>0.44305555555555554</v>
      </c>
      <c r="H63" s="14"/>
      <c r="I63" s="14"/>
      <c r="J63" s="14">
        <v>0.49027777777777781</v>
      </c>
      <c r="K63" s="20">
        <f t="shared" ref="K63" si="92">INT((J63-C63)*1440)</f>
        <v>217</v>
      </c>
    </row>
    <row r="64" spans="1:11" x14ac:dyDescent="0.25">
      <c r="D64" s="1">
        <f t="shared" ref="D64" si="93">INT((D63-C63)*1440)</f>
        <v>43</v>
      </c>
      <c r="E64" s="1">
        <f t="shared" ref="E64" si="94">INT((E63-D63)*1440)</f>
        <v>21</v>
      </c>
      <c r="F64" s="1">
        <f t="shared" ref="F64" si="95">INT((F63-E63)*1440)</f>
        <v>49</v>
      </c>
      <c r="G64" s="1">
        <f t="shared" ref="G64" si="96">INT((G63-F63)*1440)</f>
        <v>35</v>
      </c>
      <c r="H64" s="1">
        <f t="shared" ref="H64" si="97">INT((H63-G63)*1440)</f>
        <v>-638</v>
      </c>
      <c r="I64" s="1">
        <f t="shared" ref="I64" si="98">INT((I63-H63)*1440)</f>
        <v>0</v>
      </c>
      <c r="J64" s="1">
        <f t="shared" ref="J64" si="99">INT((J63-I63)*1440)</f>
        <v>706</v>
      </c>
    </row>
    <row r="65" spans="1:11" x14ac:dyDescent="0.25">
      <c r="D65" s="1">
        <f t="shared" ref="D65:J65" si="100">D64-D$20</f>
        <v>25</v>
      </c>
      <c r="E65" s="1">
        <f t="shared" si="100"/>
        <v>2</v>
      </c>
      <c r="F65" s="1">
        <f t="shared" si="100"/>
        <v>28</v>
      </c>
      <c r="G65" s="1">
        <f t="shared" si="100"/>
        <v>10</v>
      </c>
      <c r="H65" s="1">
        <f t="shared" si="100"/>
        <v>-665</v>
      </c>
      <c r="I65" s="1">
        <f t="shared" si="100"/>
        <v>-14</v>
      </c>
      <c r="J65" s="1">
        <f t="shared" si="100"/>
        <v>676</v>
      </c>
    </row>
    <row r="66" spans="1:11" x14ac:dyDescent="0.25">
      <c r="D66" s="1">
        <f t="shared" ref="D66:J66" si="101">IF(D65&lt;0, D65*-3, D65)</f>
        <v>25</v>
      </c>
      <c r="E66" s="1">
        <f t="shared" si="101"/>
        <v>2</v>
      </c>
      <c r="F66" s="1">
        <f t="shared" si="101"/>
        <v>28</v>
      </c>
      <c r="G66" s="1">
        <f t="shared" si="101"/>
        <v>10</v>
      </c>
      <c r="H66" s="1">
        <f t="shared" si="101"/>
        <v>1995</v>
      </c>
      <c r="I66" s="1">
        <f t="shared" si="101"/>
        <v>42</v>
      </c>
      <c r="J66" s="1">
        <f t="shared" si="101"/>
        <v>676</v>
      </c>
      <c r="K66" s="20">
        <f t="shared" ref="K66" si="102">SUM(D66:J66)</f>
        <v>2778</v>
      </c>
    </row>
    <row r="68" spans="1:11" x14ac:dyDescent="0.25">
      <c r="A68" s="1">
        <v>10</v>
      </c>
      <c r="B68" s="1"/>
      <c r="C68" s="14">
        <v>0.34027777777777773</v>
      </c>
      <c r="D68" s="14">
        <v>0.36944444444444446</v>
      </c>
      <c r="E68" s="14">
        <v>0.3833333333333333</v>
      </c>
      <c r="F68" s="14">
        <v>0.39583333333333331</v>
      </c>
      <c r="G68" s="14">
        <v>0.42708333333333331</v>
      </c>
      <c r="H68" s="14">
        <v>0.44375000000000003</v>
      </c>
      <c r="I68" s="14"/>
      <c r="J68" s="14"/>
      <c r="K68" s="20">
        <f t="shared" ref="K68" si="103">INT((J68-C68)*1440)</f>
        <v>-490</v>
      </c>
    </row>
    <row r="69" spans="1:11" x14ac:dyDescent="0.25">
      <c r="D69" s="1">
        <f t="shared" ref="D69" si="104">INT((D68-C68)*1440)</f>
        <v>42</v>
      </c>
      <c r="E69" s="1">
        <f t="shared" ref="E69" si="105">INT((E68-D68)*1440)</f>
        <v>19</v>
      </c>
      <c r="F69" s="1">
        <f t="shared" ref="F69" si="106">INT((F68-E68)*1440)</f>
        <v>18</v>
      </c>
      <c r="G69" s="1">
        <f t="shared" ref="G69" si="107">INT((G68-F68)*1440)</f>
        <v>45</v>
      </c>
      <c r="H69" s="1">
        <f t="shared" ref="H69" si="108">INT((H68-G68)*1440)</f>
        <v>24</v>
      </c>
      <c r="I69" s="1">
        <f t="shared" ref="I69" si="109">INT((I68-H68)*1440)</f>
        <v>-639</v>
      </c>
      <c r="J69" s="1">
        <f t="shared" ref="J69" si="110">INT((J68-I68)*1440)</f>
        <v>0</v>
      </c>
    </row>
    <row r="70" spans="1:11" x14ac:dyDescent="0.25">
      <c r="D70" s="1">
        <f t="shared" ref="D70" si="111">D69-D$20</f>
        <v>24</v>
      </c>
      <c r="E70" s="1">
        <f t="shared" si="45"/>
        <v>0</v>
      </c>
      <c r="F70" s="1">
        <f t="shared" si="45"/>
        <v>-3</v>
      </c>
      <c r="G70" s="1">
        <f t="shared" si="45"/>
        <v>20</v>
      </c>
      <c r="H70" s="1">
        <f t="shared" si="45"/>
        <v>-3</v>
      </c>
      <c r="I70" s="1">
        <f t="shared" si="45"/>
        <v>-653</v>
      </c>
      <c r="J70" s="1">
        <f t="shared" si="45"/>
        <v>-30</v>
      </c>
    </row>
    <row r="71" spans="1:11" x14ac:dyDescent="0.25">
      <c r="D71" s="1">
        <f t="shared" ref="D71" si="112">IF(D70&lt;0, D70*-3, D70)</f>
        <v>24</v>
      </c>
      <c r="E71" s="1">
        <f t="shared" si="46"/>
        <v>0</v>
      </c>
      <c r="F71" s="1">
        <f t="shared" si="46"/>
        <v>9</v>
      </c>
      <c r="G71" s="1">
        <f t="shared" si="46"/>
        <v>20</v>
      </c>
      <c r="H71" s="1">
        <f t="shared" si="46"/>
        <v>9</v>
      </c>
      <c r="I71" s="1">
        <f t="shared" si="46"/>
        <v>1959</v>
      </c>
      <c r="J71" s="1">
        <f t="shared" si="46"/>
        <v>90</v>
      </c>
      <c r="K71" s="20">
        <f t="shared" ref="K71" si="113">SUM(D71:J71)</f>
        <v>2111</v>
      </c>
    </row>
    <row r="73" spans="1:11" x14ac:dyDescent="0.25">
      <c r="A73" s="1">
        <v>11</v>
      </c>
      <c r="B73" s="1"/>
      <c r="C73" s="14">
        <v>0.35555555555555557</v>
      </c>
      <c r="D73" s="14">
        <v>0.37291666666666662</v>
      </c>
      <c r="E73" s="14">
        <v>0.38680555555555557</v>
      </c>
      <c r="F73" s="14">
        <v>0.40277777777777773</v>
      </c>
      <c r="G73" s="14">
        <v>0.42291666666666666</v>
      </c>
      <c r="H73" s="14">
        <v>0.43888888888888888</v>
      </c>
      <c r="I73" s="14">
        <v>0.45624999999999999</v>
      </c>
      <c r="J73" s="14">
        <v>0.4777777777777778</v>
      </c>
      <c r="K73" s="20">
        <f t="shared" ref="K73" si="114">INT((J73-C73)*1440)</f>
        <v>176</v>
      </c>
    </row>
    <row r="74" spans="1:11" x14ac:dyDescent="0.25">
      <c r="D74" s="1">
        <f t="shared" ref="D74" si="115">INT((D73-C73)*1440)</f>
        <v>24</v>
      </c>
      <c r="E74" s="1">
        <f t="shared" ref="E74" si="116">INT((E73-D73)*1440)</f>
        <v>20</v>
      </c>
      <c r="F74" s="1">
        <f t="shared" ref="F74" si="117">INT((F73-E73)*1440)</f>
        <v>22</v>
      </c>
      <c r="G74" s="1">
        <f t="shared" ref="G74" si="118">INT((G73-F73)*1440)</f>
        <v>29</v>
      </c>
      <c r="H74" s="1">
        <f t="shared" ref="H74" si="119">INT((H73-G73)*1440)</f>
        <v>23</v>
      </c>
      <c r="I74" s="1">
        <f t="shared" ref="I74" si="120">INT((I73-H73)*1440)</f>
        <v>25</v>
      </c>
      <c r="J74" s="1">
        <f t="shared" ref="J74" si="121">INT((J73-I73)*1440)</f>
        <v>31</v>
      </c>
    </row>
    <row r="75" spans="1:11" x14ac:dyDescent="0.25">
      <c r="D75" s="1">
        <f t="shared" ref="D75:J75" si="122">D74-D$20</f>
        <v>6</v>
      </c>
      <c r="E75" s="1">
        <f t="shared" si="122"/>
        <v>1</v>
      </c>
      <c r="F75" s="1">
        <f t="shared" si="122"/>
        <v>1</v>
      </c>
      <c r="G75" s="1">
        <f t="shared" si="122"/>
        <v>4</v>
      </c>
      <c r="H75" s="1">
        <f t="shared" si="122"/>
        <v>-4</v>
      </c>
      <c r="I75" s="1">
        <f t="shared" si="122"/>
        <v>11</v>
      </c>
      <c r="J75" s="1">
        <f t="shared" si="122"/>
        <v>1</v>
      </c>
    </row>
    <row r="76" spans="1:11" x14ac:dyDescent="0.25">
      <c r="D76" s="1">
        <f t="shared" ref="D76:J76" si="123">IF(D75&lt;0, D75*-3, D75)</f>
        <v>6</v>
      </c>
      <c r="E76" s="1">
        <f t="shared" si="123"/>
        <v>1</v>
      </c>
      <c r="F76" s="1">
        <f t="shared" si="123"/>
        <v>1</v>
      </c>
      <c r="G76" s="1">
        <f t="shared" si="123"/>
        <v>4</v>
      </c>
      <c r="H76" s="1">
        <f t="shared" si="123"/>
        <v>12</v>
      </c>
      <c r="I76" s="1">
        <f t="shared" si="123"/>
        <v>11</v>
      </c>
      <c r="J76" s="1">
        <f t="shared" si="123"/>
        <v>1</v>
      </c>
      <c r="K76" s="20">
        <f t="shared" ref="K76" si="124">SUM(D76:J76)</f>
        <v>36</v>
      </c>
    </row>
    <row r="78" spans="1:11" x14ac:dyDescent="0.25">
      <c r="A78" s="1">
        <v>12</v>
      </c>
      <c r="B78" s="1"/>
      <c r="C78" s="14">
        <v>0.34166666666666662</v>
      </c>
      <c r="D78" s="14"/>
      <c r="E78" s="14"/>
      <c r="F78" s="14">
        <v>0.43263888888888885</v>
      </c>
      <c r="G78" s="14"/>
      <c r="H78" s="14"/>
      <c r="I78" s="14"/>
      <c r="J78" s="14">
        <v>0.50416666666666665</v>
      </c>
      <c r="K78" s="20">
        <f t="shared" ref="K78" si="125">INT((J78-C78)*1440)</f>
        <v>234</v>
      </c>
    </row>
    <row r="79" spans="1:11" x14ac:dyDescent="0.25">
      <c r="D79" s="1">
        <f t="shared" ref="D79" si="126">INT((D78-C78)*1440)</f>
        <v>-492</v>
      </c>
      <c r="E79" s="1">
        <f t="shared" ref="E79" si="127">INT((E78-D78)*1440)</f>
        <v>0</v>
      </c>
      <c r="F79" s="1">
        <f t="shared" ref="F79" si="128">INT((F78-E78)*1440)</f>
        <v>623</v>
      </c>
      <c r="G79" s="1">
        <f t="shared" ref="G79" si="129">INT((G78-F78)*1440)</f>
        <v>-623</v>
      </c>
      <c r="H79" s="1">
        <f t="shared" ref="H79" si="130">INT((H78-G78)*1440)</f>
        <v>0</v>
      </c>
      <c r="I79" s="1">
        <f t="shared" ref="I79" si="131">INT((I78-H78)*1440)</f>
        <v>0</v>
      </c>
      <c r="J79" s="1">
        <f t="shared" ref="J79" si="132">INT((J78-I78)*1440)</f>
        <v>726</v>
      </c>
    </row>
    <row r="80" spans="1:11" x14ac:dyDescent="0.25">
      <c r="D80" s="1">
        <f t="shared" ref="D80" si="133">D79-D$20</f>
        <v>-510</v>
      </c>
      <c r="E80" s="1">
        <f t="shared" si="45"/>
        <v>-19</v>
      </c>
      <c r="F80" s="1">
        <f t="shared" si="45"/>
        <v>602</v>
      </c>
      <c r="G80" s="1">
        <f t="shared" si="45"/>
        <v>-648</v>
      </c>
      <c r="H80" s="1">
        <f t="shared" si="45"/>
        <v>-27</v>
      </c>
      <c r="I80" s="1">
        <f t="shared" si="45"/>
        <v>-14</v>
      </c>
      <c r="J80" s="1">
        <f t="shared" si="45"/>
        <v>696</v>
      </c>
    </row>
    <row r="81" spans="1:11" x14ac:dyDescent="0.25">
      <c r="D81" s="1">
        <f t="shared" ref="D81" si="134">IF(D80&lt;0, D80*-3, D80)</f>
        <v>1530</v>
      </c>
      <c r="E81" s="1">
        <f t="shared" si="46"/>
        <v>57</v>
      </c>
      <c r="F81" s="1">
        <f t="shared" si="46"/>
        <v>602</v>
      </c>
      <c r="G81" s="1">
        <f t="shared" si="46"/>
        <v>1944</v>
      </c>
      <c r="H81" s="1">
        <f t="shared" si="46"/>
        <v>81</v>
      </c>
      <c r="I81" s="1">
        <f t="shared" si="46"/>
        <v>42</v>
      </c>
      <c r="J81" s="1">
        <f t="shared" si="46"/>
        <v>696</v>
      </c>
      <c r="K81" s="20">
        <f t="shared" ref="K81" si="135">SUM(D81:J81)</f>
        <v>4952</v>
      </c>
    </row>
    <row r="83" spans="1:11" x14ac:dyDescent="0.25">
      <c r="A83" s="1">
        <v>13</v>
      </c>
      <c r="B83" s="1"/>
      <c r="C83" s="14">
        <v>0.34236111111111112</v>
      </c>
      <c r="D83" s="14">
        <v>0.36944444444444446</v>
      </c>
      <c r="E83" s="14">
        <v>0.38472222222222219</v>
      </c>
      <c r="F83" s="14">
        <v>0.41805555555555557</v>
      </c>
      <c r="G83" s="14">
        <v>0.44166666666666665</v>
      </c>
      <c r="H83" s="14">
        <v>0.46597222222222223</v>
      </c>
      <c r="I83" s="14">
        <v>0.48541666666666666</v>
      </c>
      <c r="J83" s="14">
        <v>0.50486111111111109</v>
      </c>
      <c r="K83" s="20">
        <f t="shared" ref="K83" si="136">INT((J83-C83)*1440)</f>
        <v>234</v>
      </c>
    </row>
    <row r="84" spans="1:11" x14ac:dyDescent="0.25">
      <c r="D84" s="1">
        <f t="shared" ref="D84" si="137">INT((D83-C83)*1440)</f>
        <v>39</v>
      </c>
      <c r="E84" s="1">
        <f t="shared" ref="E84" si="138">INT((E83-D83)*1440)</f>
        <v>21</v>
      </c>
      <c r="F84" s="1">
        <f t="shared" ref="F84" si="139">INT((F83-E83)*1440)</f>
        <v>48</v>
      </c>
      <c r="G84" s="1">
        <f t="shared" ref="G84" si="140">INT((G83-F83)*1440)</f>
        <v>34</v>
      </c>
      <c r="H84" s="1">
        <f t="shared" ref="H84" si="141">INT((H83-G83)*1440)</f>
        <v>35</v>
      </c>
      <c r="I84" s="1">
        <f t="shared" ref="I84" si="142">INT((I83-H83)*1440)</f>
        <v>28</v>
      </c>
      <c r="J84" s="1">
        <f t="shared" ref="J84" si="143">INT((J83-I83)*1440)</f>
        <v>28</v>
      </c>
    </row>
    <row r="85" spans="1:11" x14ac:dyDescent="0.25">
      <c r="D85" s="1">
        <f t="shared" ref="D85:J85" si="144">D84-D$20</f>
        <v>21</v>
      </c>
      <c r="E85" s="1">
        <f t="shared" si="144"/>
        <v>2</v>
      </c>
      <c r="F85" s="1">
        <f t="shared" si="144"/>
        <v>27</v>
      </c>
      <c r="G85" s="1">
        <f t="shared" si="144"/>
        <v>9</v>
      </c>
      <c r="H85" s="1">
        <f t="shared" si="144"/>
        <v>8</v>
      </c>
      <c r="I85" s="1">
        <f t="shared" si="144"/>
        <v>14</v>
      </c>
      <c r="J85" s="1">
        <f t="shared" si="144"/>
        <v>-2</v>
      </c>
    </row>
    <row r="86" spans="1:11" x14ac:dyDescent="0.25">
      <c r="D86" s="1">
        <f t="shared" ref="D86:J86" si="145">IF(D85&lt;0, D85*-3, D85)</f>
        <v>21</v>
      </c>
      <c r="E86" s="1">
        <f t="shared" si="145"/>
        <v>2</v>
      </c>
      <c r="F86" s="1">
        <f t="shared" si="145"/>
        <v>27</v>
      </c>
      <c r="G86" s="1">
        <f t="shared" si="145"/>
        <v>9</v>
      </c>
      <c r="H86" s="1">
        <f t="shared" si="145"/>
        <v>8</v>
      </c>
      <c r="I86" s="1">
        <f t="shared" si="145"/>
        <v>14</v>
      </c>
      <c r="J86" s="1">
        <f t="shared" si="145"/>
        <v>6</v>
      </c>
      <c r="K86" s="20">
        <f t="shared" ref="K86" si="146">SUM(D86:J86)</f>
        <v>87</v>
      </c>
    </row>
    <row r="88" spans="1:11" x14ac:dyDescent="0.25">
      <c r="A88" s="1">
        <v>14</v>
      </c>
      <c r="B88" s="1"/>
      <c r="C88" s="14">
        <v>0.375</v>
      </c>
      <c r="D88" s="14">
        <v>0.39583333333333331</v>
      </c>
      <c r="E88" s="14">
        <v>0.40625</v>
      </c>
      <c r="F88" s="14">
        <v>0.42083333333333334</v>
      </c>
      <c r="G88" s="14">
        <v>0.44027777777777777</v>
      </c>
      <c r="H88" s="14">
        <v>0.45763888888888887</v>
      </c>
      <c r="I88" s="14">
        <v>0.46736111111111112</v>
      </c>
      <c r="J88" s="14">
        <v>0.48888888888888887</v>
      </c>
      <c r="K88" s="20">
        <f t="shared" ref="K88" si="147">INT((J88-C88)*1440)</f>
        <v>164</v>
      </c>
    </row>
    <row r="89" spans="1:11" x14ac:dyDescent="0.25">
      <c r="D89" s="1">
        <f t="shared" ref="D89" si="148">INT((D88-C88)*1440)</f>
        <v>30</v>
      </c>
      <c r="E89" s="1">
        <f t="shared" ref="E89" si="149">INT((E88-D88)*1440)</f>
        <v>15</v>
      </c>
      <c r="F89" s="1">
        <f t="shared" ref="F89" si="150">INT((F88-E88)*1440)</f>
        <v>21</v>
      </c>
      <c r="G89" s="1">
        <f t="shared" ref="G89" si="151">INT((G88-F88)*1440)</f>
        <v>28</v>
      </c>
      <c r="H89" s="1">
        <f t="shared" ref="H89" si="152">INT((H88-G88)*1440)</f>
        <v>25</v>
      </c>
      <c r="I89" s="1">
        <f t="shared" ref="I89" si="153">INT((I88-H88)*1440)</f>
        <v>14</v>
      </c>
      <c r="J89" s="1">
        <f t="shared" ref="J89" si="154">INT((J88-I88)*1440)</f>
        <v>31</v>
      </c>
    </row>
    <row r="90" spans="1:11" x14ac:dyDescent="0.25">
      <c r="D90" s="1">
        <f t="shared" ref="D90" si="155">D89-D$20</f>
        <v>12</v>
      </c>
      <c r="E90" s="1">
        <f t="shared" si="45"/>
        <v>-4</v>
      </c>
      <c r="F90" s="1">
        <f t="shared" si="45"/>
        <v>0</v>
      </c>
      <c r="G90" s="1">
        <f t="shared" si="45"/>
        <v>3</v>
      </c>
      <c r="H90" s="1">
        <f t="shared" si="45"/>
        <v>-2</v>
      </c>
      <c r="I90" s="1">
        <f t="shared" si="45"/>
        <v>0</v>
      </c>
      <c r="J90" s="1">
        <f t="shared" si="45"/>
        <v>1</v>
      </c>
    </row>
    <row r="91" spans="1:11" x14ac:dyDescent="0.25">
      <c r="D91" s="1">
        <f t="shared" ref="D91" si="156">IF(D90&lt;0, D90*-3, D90)</f>
        <v>12</v>
      </c>
      <c r="E91" s="1">
        <f t="shared" si="46"/>
        <v>12</v>
      </c>
      <c r="F91" s="1">
        <f t="shared" si="46"/>
        <v>0</v>
      </c>
      <c r="G91" s="1">
        <f t="shared" si="46"/>
        <v>3</v>
      </c>
      <c r="H91" s="1">
        <f t="shared" si="46"/>
        <v>6</v>
      </c>
      <c r="I91" s="1">
        <f t="shared" si="46"/>
        <v>0</v>
      </c>
      <c r="J91" s="1">
        <f t="shared" si="46"/>
        <v>1</v>
      </c>
      <c r="K91" s="20">
        <f t="shared" ref="K91" si="157">SUM(D91:J91)</f>
        <v>34</v>
      </c>
    </row>
    <row r="93" spans="1:11" x14ac:dyDescent="0.25">
      <c r="A93" s="1">
        <v>15</v>
      </c>
      <c r="B93" s="1"/>
      <c r="C93" s="14">
        <v>0.34375</v>
      </c>
      <c r="D93" s="14"/>
      <c r="E93" s="14">
        <v>0.38680555555555557</v>
      </c>
      <c r="F93" s="14">
        <v>0.4201388888888889</v>
      </c>
      <c r="G93" s="14">
        <v>0.4548611111111111</v>
      </c>
      <c r="H93" s="14"/>
      <c r="I93" s="14">
        <v>0.49652777777777773</v>
      </c>
      <c r="J93" s="14">
        <v>0.52361111111111114</v>
      </c>
      <c r="K93" s="20">
        <f t="shared" ref="K93" si="158">INT((J93-C93)*1440)</f>
        <v>259</v>
      </c>
    </row>
    <row r="94" spans="1:11" x14ac:dyDescent="0.25">
      <c r="D94" s="1">
        <f t="shared" ref="D94" si="159">INT((D93-C93)*1440)</f>
        <v>-495</v>
      </c>
      <c r="E94" s="1">
        <f t="shared" ref="E94" si="160">INT((E93-D93)*1440)</f>
        <v>557</v>
      </c>
      <c r="F94" s="1">
        <f t="shared" ref="F94" si="161">INT((F93-E93)*1440)</f>
        <v>48</v>
      </c>
      <c r="G94" s="1">
        <f t="shared" ref="G94" si="162">INT((G93-F93)*1440)</f>
        <v>50</v>
      </c>
      <c r="H94" s="1">
        <f t="shared" ref="H94" si="163">INT((H93-G93)*1440)</f>
        <v>-655</v>
      </c>
      <c r="I94" s="1">
        <f t="shared" ref="I94" si="164">INT((I93-H93)*1440)</f>
        <v>715</v>
      </c>
      <c r="J94" s="1">
        <f t="shared" ref="J94" si="165">INT((J93-I93)*1440)</f>
        <v>39</v>
      </c>
    </row>
    <row r="95" spans="1:11" x14ac:dyDescent="0.25">
      <c r="D95" s="1">
        <f t="shared" ref="D95:J95" si="166">D94-D$20</f>
        <v>-513</v>
      </c>
      <c r="E95" s="1">
        <f t="shared" si="166"/>
        <v>538</v>
      </c>
      <c r="F95" s="1">
        <f t="shared" si="166"/>
        <v>27</v>
      </c>
      <c r="G95" s="1">
        <f t="shared" si="166"/>
        <v>25</v>
      </c>
      <c r="H95" s="1">
        <f t="shared" si="166"/>
        <v>-682</v>
      </c>
      <c r="I95" s="1">
        <f t="shared" si="166"/>
        <v>701</v>
      </c>
      <c r="J95" s="1">
        <f t="shared" si="166"/>
        <v>9</v>
      </c>
    </row>
    <row r="96" spans="1:11" x14ac:dyDescent="0.25">
      <c r="D96" s="1">
        <f t="shared" ref="D96:J96" si="167">IF(D95&lt;0, D95*-3, D95)</f>
        <v>1539</v>
      </c>
      <c r="E96" s="1">
        <f t="shared" si="167"/>
        <v>538</v>
      </c>
      <c r="F96" s="1">
        <f t="shared" si="167"/>
        <v>27</v>
      </c>
      <c r="G96" s="1">
        <f t="shared" si="167"/>
        <v>25</v>
      </c>
      <c r="H96" s="1">
        <f t="shared" si="167"/>
        <v>2046</v>
      </c>
      <c r="I96" s="1">
        <f t="shared" si="167"/>
        <v>701</v>
      </c>
      <c r="J96" s="1">
        <f t="shared" si="167"/>
        <v>9</v>
      </c>
      <c r="K96" s="20">
        <f t="shared" ref="K96" si="168">SUM(D96:J96)</f>
        <v>4885</v>
      </c>
    </row>
    <row r="98" spans="1:11" x14ac:dyDescent="0.25">
      <c r="A98" s="1">
        <v>16</v>
      </c>
      <c r="B98" s="1"/>
      <c r="C98" s="14">
        <v>0.3444444444444445</v>
      </c>
      <c r="D98" s="14"/>
      <c r="E98" s="14">
        <v>0.40763888888888888</v>
      </c>
      <c r="F98" s="14">
        <v>0.42638888888888887</v>
      </c>
      <c r="G98" s="15">
        <v>0.46249999999999997</v>
      </c>
      <c r="H98" s="14">
        <v>0.48541666666666666</v>
      </c>
      <c r="I98" s="14">
        <v>0.49236111111111108</v>
      </c>
      <c r="J98" s="14">
        <v>0.51111111111111118</v>
      </c>
      <c r="K98" s="20">
        <f t="shared" ref="K98" si="169">INT((J98-C98)*1440)</f>
        <v>240</v>
      </c>
    </row>
    <row r="99" spans="1:11" x14ac:dyDescent="0.25">
      <c r="D99" s="1">
        <f t="shared" ref="D99" si="170">INT((D98-C98)*1440)</f>
        <v>-496</v>
      </c>
      <c r="E99" s="1">
        <f t="shared" ref="E99" si="171">INT((E98-D98)*1440)</f>
        <v>587</v>
      </c>
      <c r="F99" s="1">
        <f t="shared" ref="F99" si="172">INT((F98-E98)*1440)</f>
        <v>27</v>
      </c>
      <c r="G99" s="1">
        <f t="shared" ref="G99" si="173">INT((G98-F98)*1440)</f>
        <v>52</v>
      </c>
      <c r="H99" s="1">
        <f t="shared" ref="H99" si="174">INT((H98-G98)*1440)</f>
        <v>33</v>
      </c>
      <c r="I99" s="1">
        <f t="shared" ref="I99" si="175">INT((I98-H98)*1440)</f>
        <v>9</v>
      </c>
      <c r="J99" s="1">
        <f t="shared" ref="J99" si="176">INT((J98-I98)*1440)</f>
        <v>27</v>
      </c>
    </row>
    <row r="100" spans="1:11" x14ac:dyDescent="0.25">
      <c r="D100" s="1">
        <f t="shared" ref="D100" si="177">D99-D$20</f>
        <v>-514</v>
      </c>
      <c r="E100" s="1">
        <f t="shared" si="45"/>
        <v>568</v>
      </c>
      <c r="F100" s="1">
        <f t="shared" si="45"/>
        <v>6</v>
      </c>
      <c r="G100" s="1">
        <f t="shared" si="45"/>
        <v>27</v>
      </c>
      <c r="H100" s="1">
        <f t="shared" si="45"/>
        <v>6</v>
      </c>
      <c r="I100" s="1">
        <f t="shared" si="45"/>
        <v>-5</v>
      </c>
      <c r="J100" s="1">
        <f t="shared" si="45"/>
        <v>-3</v>
      </c>
    </row>
    <row r="101" spans="1:11" x14ac:dyDescent="0.25">
      <c r="D101" s="1">
        <f t="shared" ref="D101" si="178">IF(D100&lt;0, D100*-3, D100)</f>
        <v>1542</v>
      </c>
      <c r="E101" s="1">
        <f t="shared" si="46"/>
        <v>568</v>
      </c>
      <c r="F101" s="1">
        <f t="shared" si="46"/>
        <v>6</v>
      </c>
      <c r="G101" s="1">
        <f t="shared" si="46"/>
        <v>27</v>
      </c>
      <c r="H101" s="1">
        <f t="shared" si="46"/>
        <v>6</v>
      </c>
      <c r="I101" s="1">
        <f t="shared" si="46"/>
        <v>15</v>
      </c>
      <c r="J101" s="1">
        <f t="shared" si="46"/>
        <v>9</v>
      </c>
      <c r="K101" s="20">
        <f t="shared" ref="K101" si="179">SUM(D101:J101)</f>
        <v>2173</v>
      </c>
    </row>
    <row r="103" spans="1:11" x14ac:dyDescent="0.25">
      <c r="A103" s="1">
        <v>17</v>
      </c>
      <c r="B103" s="1"/>
      <c r="C103" s="14">
        <v>0.36458333333333331</v>
      </c>
      <c r="D103" s="14">
        <v>0.38194444444444442</v>
      </c>
      <c r="E103" s="14">
        <v>0.4145833333333333</v>
      </c>
      <c r="F103" s="14">
        <v>0.45069444444444445</v>
      </c>
      <c r="G103" s="14">
        <v>0.48402777777777778</v>
      </c>
      <c r="H103" s="14">
        <v>0.47638888888888892</v>
      </c>
      <c r="I103" s="14">
        <v>0.5083333333333333</v>
      </c>
      <c r="J103" s="14">
        <v>0.52777777777777779</v>
      </c>
      <c r="K103" s="20">
        <f t="shared" ref="K103" si="180">INT((J103-C103)*1440)</f>
        <v>235</v>
      </c>
    </row>
    <row r="104" spans="1:11" x14ac:dyDescent="0.25">
      <c r="D104" s="1">
        <f t="shared" ref="D104" si="181">INT((D103-C103)*1440)</f>
        <v>25</v>
      </c>
      <c r="E104" s="1">
        <f t="shared" ref="E104" si="182">INT((E103-D103)*1440)</f>
        <v>47</v>
      </c>
      <c r="F104" s="1">
        <f t="shared" ref="F104" si="183">INT((F103-E103)*1440)</f>
        <v>52</v>
      </c>
      <c r="G104" s="1">
        <f t="shared" ref="G104" si="184">INT((G103-F103)*1440)</f>
        <v>48</v>
      </c>
      <c r="H104" s="1">
        <f t="shared" ref="H104" si="185">INT((H103-G103)*1440)</f>
        <v>-11</v>
      </c>
      <c r="I104" s="1">
        <f t="shared" ref="I104" si="186">INT((I103-H103)*1440)</f>
        <v>45</v>
      </c>
      <c r="J104" s="1">
        <f t="shared" ref="J104" si="187">INT((J103-I103)*1440)</f>
        <v>28</v>
      </c>
    </row>
    <row r="105" spans="1:11" x14ac:dyDescent="0.25">
      <c r="D105" s="1">
        <f t="shared" ref="D105:J105" si="188">D104-D$20</f>
        <v>7</v>
      </c>
      <c r="E105" s="1">
        <f t="shared" si="188"/>
        <v>28</v>
      </c>
      <c r="F105" s="1">
        <f t="shared" si="188"/>
        <v>31</v>
      </c>
      <c r="G105" s="1">
        <f t="shared" si="188"/>
        <v>23</v>
      </c>
      <c r="H105" s="1">
        <f t="shared" si="188"/>
        <v>-38</v>
      </c>
      <c r="I105" s="1">
        <f t="shared" si="188"/>
        <v>31</v>
      </c>
      <c r="J105" s="1">
        <f t="shared" si="188"/>
        <v>-2</v>
      </c>
    </row>
    <row r="106" spans="1:11" x14ac:dyDescent="0.25">
      <c r="D106" s="1">
        <f t="shared" ref="D106:J106" si="189">IF(D105&lt;0, D105*-3, D105)</f>
        <v>7</v>
      </c>
      <c r="E106" s="1">
        <f t="shared" si="189"/>
        <v>28</v>
      </c>
      <c r="F106" s="1">
        <f t="shared" si="189"/>
        <v>31</v>
      </c>
      <c r="G106" s="1">
        <f t="shared" si="189"/>
        <v>23</v>
      </c>
      <c r="H106" s="1">
        <f t="shared" si="189"/>
        <v>114</v>
      </c>
      <c r="I106" s="1">
        <f t="shared" si="189"/>
        <v>31</v>
      </c>
      <c r="J106" s="1">
        <f t="shared" si="189"/>
        <v>6</v>
      </c>
      <c r="K106" s="20">
        <f t="shared" ref="K106" si="190">SUM(D106:J106)</f>
        <v>240</v>
      </c>
    </row>
    <row r="108" spans="1:11" x14ac:dyDescent="0.25">
      <c r="A108" s="1">
        <v>18</v>
      </c>
      <c r="B108" s="1"/>
      <c r="C108" s="14">
        <v>0.34583333333333338</v>
      </c>
      <c r="D108" s="14">
        <v>0.37013888888888885</v>
      </c>
      <c r="E108" s="14">
        <v>0.3888888888888889</v>
      </c>
      <c r="F108" s="14">
        <v>0.41041666666666665</v>
      </c>
      <c r="G108" s="14">
        <v>0.44236111111111115</v>
      </c>
      <c r="H108" s="14">
        <v>0.46458333333333335</v>
      </c>
      <c r="I108" s="14">
        <v>0.47569444444444442</v>
      </c>
      <c r="J108" s="14">
        <v>0.5131944444444444</v>
      </c>
      <c r="K108" s="20">
        <f t="shared" ref="K108" si="191">INT((J108-C108)*1440)</f>
        <v>241</v>
      </c>
    </row>
    <row r="109" spans="1:11" x14ac:dyDescent="0.25">
      <c r="D109" s="1">
        <f t="shared" ref="D109" si="192">INT((D108-C108)*1440)</f>
        <v>34</v>
      </c>
      <c r="E109" s="1">
        <f t="shared" ref="E109" si="193">INT((E108-D108)*1440)</f>
        <v>27</v>
      </c>
      <c r="F109" s="1">
        <f t="shared" ref="F109" si="194">INT((F108-E108)*1440)</f>
        <v>31</v>
      </c>
      <c r="G109" s="1">
        <f t="shared" ref="G109" si="195">INT((G108-F108)*1440)</f>
        <v>46</v>
      </c>
      <c r="H109" s="1">
        <f t="shared" ref="H109" si="196">INT((H108-G108)*1440)</f>
        <v>32</v>
      </c>
      <c r="I109" s="1">
        <f t="shared" ref="I109" si="197">INT((I108-H108)*1440)</f>
        <v>15</v>
      </c>
      <c r="J109" s="1">
        <f t="shared" ref="J109" si="198">INT((J108-I108)*1440)</f>
        <v>54</v>
      </c>
    </row>
    <row r="110" spans="1:11" x14ac:dyDescent="0.25">
      <c r="D110" s="1">
        <f t="shared" ref="D110:J170" si="199">D109-D$20</f>
        <v>16</v>
      </c>
      <c r="E110" s="1">
        <f t="shared" si="199"/>
        <v>8</v>
      </c>
      <c r="F110" s="1">
        <f t="shared" si="199"/>
        <v>10</v>
      </c>
      <c r="G110" s="1">
        <f t="shared" si="199"/>
        <v>21</v>
      </c>
      <c r="H110" s="1">
        <f t="shared" si="199"/>
        <v>5</v>
      </c>
      <c r="I110" s="1">
        <f t="shared" si="199"/>
        <v>1</v>
      </c>
      <c r="J110" s="1">
        <f t="shared" si="199"/>
        <v>24</v>
      </c>
    </row>
    <row r="111" spans="1:11" x14ac:dyDescent="0.25">
      <c r="D111" s="1">
        <f t="shared" ref="D111:J171" si="200">IF(D110&lt;0, D110*-3, D110)</f>
        <v>16</v>
      </c>
      <c r="E111" s="1">
        <f t="shared" si="200"/>
        <v>8</v>
      </c>
      <c r="F111" s="1">
        <f t="shared" si="200"/>
        <v>10</v>
      </c>
      <c r="G111" s="1">
        <f t="shared" si="200"/>
        <v>21</v>
      </c>
      <c r="H111" s="1">
        <f t="shared" si="200"/>
        <v>5</v>
      </c>
      <c r="I111" s="1">
        <f t="shared" si="200"/>
        <v>1</v>
      </c>
      <c r="J111" s="1">
        <f t="shared" si="200"/>
        <v>24</v>
      </c>
      <c r="K111" s="20">
        <f t="shared" ref="K111" si="201">SUM(D111:J111)</f>
        <v>85</v>
      </c>
    </row>
    <row r="113" spans="1:11" x14ac:dyDescent="0.25">
      <c r="A113" s="1">
        <v>19</v>
      </c>
      <c r="B113" s="1"/>
      <c r="C113" s="14">
        <v>0.34722222222222227</v>
      </c>
      <c r="D113" s="14"/>
      <c r="E113" s="14">
        <v>0.38194444444444442</v>
      </c>
      <c r="F113" s="14">
        <v>0.39652777777777781</v>
      </c>
      <c r="G113" s="14">
        <v>0.42986111111111108</v>
      </c>
      <c r="H113" s="14"/>
      <c r="I113" s="14"/>
      <c r="J113" s="14">
        <v>0.4909722222222222</v>
      </c>
      <c r="K113" s="20">
        <f t="shared" ref="K113" si="202">INT((J113-C113)*1440)</f>
        <v>207</v>
      </c>
    </row>
    <row r="114" spans="1:11" x14ac:dyDescent="0.25">
      <c r="D114" s="1">
        <f t="shared" ref="D114" si="203">INT((D113-C113)*1440)</f>
        <v>-500</v>
      </c>
      <c r="E114" s="1">
        <f t="shared" ref="E114" si="204">INT((E113-D113)*1440)</f>
        <v>550</v>
      </c>
      <c r="F114" s="1">
        <f t="shared" ref="F114" si="205">INT((F113-E113)*1440)</f>
        <v>21</v>
      </c>
      <c r="G114" s="1">
        <f t="shared" ref="G114" si="206">INT((G113-F113)*1440)</f>
        <v>47</v>
      </c>
      <c r="H114" s="1">
        <f t="shared" ref="H114" si="207">INT((H113-G113)*1440)</f>
        <v>-619</v>
      </c>
      <c r="I114" s="1">
        <f t="shared" ref="I114" si="208">INT((I113-H113)*1440)</f>
        <v>0</v>
      </c>
      <c r="J114" s="1">
        <f t="shared" ref="J114" si="209">INT((J113-I113)*1440)</f>
        <v>707</v>
      </c>
    </row>
    <row r="115" spans="1:11" x14ac:dyDescent="0.25">
      <c r="D115" s="1">
        <f t="shared" ref="D115:J115" si="210">D114-D$20</f>
        <v>-518</v>
      </c>
      <c r="E115" s="1">
        <f t="shared" si="210"/>
        <v>531</v>
      </c>
      <c r="F115" s="1">
        <f t="shared" si="210"/>
        <v>0</v>
      </c>
      <c r="G115" s="1">
        <f t="shared" si="210"/>
        <v>22</v>
      </c>
      <c r="H115" s="1">
        <f t="shared" si="210"/>
        <v>-646</v>
      </c>
      <c r="I115" s="1">
        <f t="shared" si="210"/>
        <v>-14</v>
      </c>
      <c r="J115" s="1">
        <f t="shared" si="210"/>
        <v>677</v>
      </c>
    </row>
    <row r="116" spans="1:11" x14ac:dyDescent="0.25">
      <c r="D116" s="1">
        <f t="shared" ref="D116:J116" si="211">IF(D115&lt;0, D115*-3, D115)</f>
        <v>1554</v>
      </c>
      <c r="E116" s="1">
        <f t="shared" si="211"/>
        <v>531</v>
      </c>
      <c r="F116" s="1">
        <f t="shared" si="211"/>
        <v>0</v>
      </c>
      <c r="G116" s="1">
        <f t="shared" si="211"/>
        <v>22</v>
      </c>
      <c r="H116" s="1">
        <f t="shared" si="211"/>
        <v>1938</v>
      </c>
      <c r="I116" s="1">
        <f t="shared" si="211"/>
        <v>42</v>
      </c>
      <c r="J116" s="1">
        <f t="shared" si="211"/>
        <v>677</v>
      </c>
      <c r="K116" s="20">
        <f t="shared" ref="K116" si="212">SUM(D116:J116)</f>
        <v>4764</v>
      </c>
    </row>
    <row r="118" spans="1:11" x14ac:dyDescent="0.25">
      <c r="A118" s="1">
        <v>20</v>
      </c>
      <c r="B118" s="1"/>
      <c r="C118" s="14">
        <v>0.34791666666666665</v>
      </c>
      <c r="D118" s="14"/>
      <c r="E118" s="14">
        <v>0.39097222222222222</v>
      </c>
      <c r="F118" s="14">
        <v>0.41041666666666665</v>
      </c>
      <c r="G118" s="14">
        <v>0.44097222222222227</v>
      </c>
      <c r="H118" s="14"/>
      <c r="I118" s="14">
        <v>0.49583333333333335</v>
      </c>
      <c r="J118" s="14">
        <v>0.51041666666666663</v>
      </c>
      <c r="K118" s="20">
        <f t="shared" ref="K118" si="213">INT((J118-C118)*1440)</f>
        <v>234</v>
      </c>
    </row>
    <row r="119" spans="1:11" x14ac:dyDescent="0.25">
      <c r="D119" s="1">
        <f t="shared" ref="D119" si="214">INT((D118-C118)*1440)</f>
        <v>-501</v>
      </c>
      <c r="E119" s="1">
        <f t="shared" ref="E119" si="215">INT((E118-D118)*1440)</f>
        <v>563</v>
      </c>
      <c r="F119" s="1">
        <f t="shared" ref="F119" si="216">INT((F118-E118)*1440)</f>
        <v>28</v>
      </c>
      <c r="G119" s="1">
        <f t="shared" ref="G119" si="217">INT((G118-F118)*1440)</f>
        <v>44</v>
      </c>
      <c r="H119" s="1">
        <f t="shared" ref="H119" si="218">INT((H118-G118)*1440)</f>
        <v>-635</v>
      </c>
      <c r="I119" s="1">
        <f t="shared" ref="I119" si="219">INT((I118-H118)*1440)</f>
        <v>714</v>
      </c>
      <c r="J119" s="1">
        <f t="shared" ref="J119" si="220">INT((J118-I118)*1440)</f>
        <v>20</v>
      </c>
    </row>
    <row r="120" spans="1:11" x14ac:dyDescent="0.25">
      <c r="D120" s="1">
        <f t="shared" ref="D120" si="221">D119-D$20</f>
        <v>-519</v>
      </c>
      <c r="E120" s="1">
        <f t="shared" si="199"/>
        <v>544</v>
      </c>
      <c r="F120" s="1">
        <f t="shared" si="199"/>
        <v>7</v>
      </c>
      <c r="G120" s="1">
        <f t="shared" si="199"/>
        <v>19</v>
      </c>
      <c r="H120" s="1">
        <f t="shared" si="199"/>
        <v>-662</v>
      </c>
      <c r="I120" s="1">
        <f t="shared" si="199"/>
        <v>700</v>
      </c>
      <c r="J120" s="1">
        <f t="shared" si="199"/>
        <v>-10</v>
      </c>
    </row>
    <row r="121" spans="1:11" x14ac:dyDescent="0.25">
      <c r="D121" s="1">
        <f t="shared" ref="D121" si="222">IF(D120&lt;0, D120*-3, D120)</f>
        <v>1557</v>
      </c>
      <c r="E121" s="1">
        <f t="shared" si="200"/>
        <v>544</v>
      </c>
      <c r="F121" s="1">
        <f t="shared" si="200"/>
        <v>7</v>
      </c>
      <c r="G121" s="1">
        <f t="shared" si="200"/>
        <v>19</v>
      </c>
      <c r="H121" s="1">
        <f t="shared" si="200"/>
        <v>1986</v>
      </c>
      <c r="I121" s="1">
        <f t="shared" si="200"/>
        <v>700</v>
      </c>
      <c r="J121" s="1">
        <f t="shared" si="200"/>
        <v>30</v>
      </c>
      <c r="K121" s="20">
        <f t="shared" ref="K121" si="223">SUM(D121:J121)</f>
        <v>4843</v>
      </c>
    </row>
    <row r="123" spans="1:11" x14ac:dyDescent="0.25">
      <c r="A123" s="1">
        <v>21</v>
      </c>
      <c r="B123" s="1"/>
      <c r="C123" s="14">
        <v>0.37013888888888885</v>
      </c>
      <c r="D123" s="14"/>
      <c r="E123" s="14">
        <v>0.43333333333333335</v>
      </c>
      <c r="F123" s="14">
        <v>0.46319444444444446</v>
      </c>
      <c r="G123" s="14">
        <v>0.50277777777777777</v>
      </c>
      <c r="H123" s="14">
        <v>0.52500000000000002</v>
      </c>
      <c r="I123" s="14">
        <v>0.53541666666666665</v>
      </c>
      <c r="J123" s="14">
        <v>0.55694444444444446</v>
      </c>
      <c r="K123" s="20">
        <f t="shared" ref="K123" si="224">INT((J123-C123)*1440)</f>
        <v>269</v>
      </c>
    </row>
    <row r="124" spans="1:11" x14ac:dyDescent="0.25">
      <c r="D124" s="1">
        <f t="shared" ref="D124" si="225">INT((D123-C123)*1440)</f>
        <v>-533</v>
      </c>
      <c r="E124" s="1">
        <f t="shared" ref="E124" si="226">INT((E123-D123)*1440)</f>
        <v>624</v>
      </c>
      <c r="F124" s="1">
        <f t="shared" ref="F124" si="227">INT((F123-E123)*1440)</f>
        <v>43</v>
      </c>
      <c r="G124" s="1">
        <f t="shared" ref="G124" si="228">INT((G123-F123)*1440)</f>
        <v>57</v>
      </c>
      <c r="H124" s="1">
        <f t="shared" ref="H124" si="229">INT((H123-G123)*1440)</f>
        <v>32</v>
      </c>
      <c r="I124" s="1">
        <f t="shared" ref="I124" si="230">INT((I123-H123)*1440)</f>
        <v>14</v>
      </c>
      <c r="J124" s="1">
        <f t="shared" ref="J124" si="231">INT((J123-I123)*1440)</f>
        <v>31</v>
      </c>
    </row>
    <row r="125" spans="1:11" x14ac:dyDescent="0.25">
      <c r="D125" s="1">
        <f t="shared" ref="D125:J125" si="232">D124-D$20</f>
        <v>-551</v>
      </c>
      <c r="E125" s="1">
        <f t="shared" si="232"/>
        <v>605</v>
      </c>
      <c r="F125" s="1">
        <f t="shared" si="232"/>
        <v>22</v>
      </c>
      <c r="G125" s="1">
        <f t="shared" si="232"/>
        <v>32</v>
      </c>
      <c r="H125" s="1">
        <f t="shared" si="232"/>
        <v>5</v>
      </c>
      <c r="I125" s="1">
        <f t="shared" si="232"/>
        <v>0</v>
      </c>
      <c r="J125" s="1">
        <f t="shared" si="232"/>
        <v>1</v>
      </c>
    </row>
    <row r="126" spans="1:11" x14ac:dyDescent="0.25">
      <c r="D126" s="1">
        <f t="shared" ref="D126:J126" si="233">IF(D125&lt;0, D125*-3, D125)</f>
        <v>1653</v>
      </c>
      <c r="E126" s="1">
        <f t="shared" si="233"/>
        <v>605</v>
      </c>
      <c r="F126" s="1">
        <f t="shared" si="233"/>
        <v>22</v>
      </c>
      <c r="G126" s="1">
        <f t="shared" si="233"/>
        <v>32</v>
      </c>
      <c r="H126" s="1">
        <f t="shared" si="233"/>
        <v>5</v>
      </c>
      <c r="I126" s="1">
        <f t="shared" si="233"/>
        <v>0</v>
      </c>
      <c r="J126" s="1">
        <f t="shared" si="233"/>
        <v>1</v>
      </c>
      <c r="K126" s="20">
        <f t="shared" ref="K126" si="234">SUM(D126:J126)</f>
        <v>2318</v>
      </c>
    </row>
    <row r="128" spans="1:11" x14ac:dyDescent="0.25">
      <c r="A128" s="1">
        <v>22</v>
      </c>
      <c r="B128" s="1"/>
      <c r="C128" s="14">
        <v>0.34861111111111115</v>
      </c>
      <c r="D128" s="14">
        <v>0.36388888888888887</v>
      </c>
      <c r="E128" s="14">
        <v>0.37777777777777777</v>
      </c>
      <c r="F128" s="14"/>
      <c r="G128" s="14">
        <v>0.41944444444444445</v>
      </c>
      <c r="H128" s="14">
        <v>0.4368055555555555</v>
      </c>
      <c r="I128" s="15">
        <v>0.47222222222222227</v>
      </c>
      <c r="J128" s="14"/>
      <c r="K128" s="20">
        <f t="shared" ref="K128" si="235">INT((J128-C128)*1440)</f>
        <v>-502</v>
      </c>
    </row>
    <row r="129" spans="1:11" x14ac:dyDescent="0.25">
      <c r="D129" s="1">
        <f t="shared" ref="D129" si="236">INT((D128-C128)*1440)</f>
        <v>21</v>
      </c>
      <c r="E129" s="1">
        <f t="shared" ref="E129" si="237">INT((E128-D128)*1440)</f>
        <v>20</v>
      </c>
      <c r="F129" s="1">
        <f t="shared" ref="F129" si="238">INT((F128-E128)*1440)</f>
        <v>-544</v>
      </c>
      <c r="G129" s="1">
        <f t="shared" ref="G129" si="239">INT((G128-F128)*1440)</f>
        <v>604</v>
      </c>
      <c r="H129" s="1">
        <f t="shared" ref="H129" si="240">INT((H128-G128)*1440)</f>
        <v>24</v>
      </c>
      <c r="I129" s="1">
        <f t="shared" ref="I129" si="241">INT((I128-H128)*1440)</f>
        <v>51</v>
      </c>
      <c r="J129" s="1">
        <f t="shared" ref="J129" si="242">INT((J128-I128)*1440)</f>
        <v>-680</v>
      </c>
    </row>
    <row r="130" spans="1:11" x14ac:dyDescent="0.25">
      <c r="D130" s="1">
        <f t="shared" ref="D130" si="243">D129-D$20</f>
        <v>3</v>
      </c>
      <c r="E130" s="1">
        <f t="shared" si="199"/>
        <v>1</v>
      </c>
      <c r="F130" s="1">
        <f t="shared" si="199"/>
        <v>-565</v>
      </c>
      <c r="G130" s="1">
        <f t="shared" si="199"/>
        <v>579</v>
      </c>
      <c r="H130" s="1">
        <f t="shared" si="199"/>
        <v>-3</v>
      </c>
      <c r="I130" s="1">
        <f t="shared" si="199"/>
        <v>37</v>
      </c>
      <c r="J130" s="1">
        <f t="shared" si="199"/>
        <v>-710</v>
      </c>
    </row>
    <row r="131" spans="1:11" x14ac:dyDescent="0.25">
      <c r="D131" s="1">
        <f t="shared" ref="D131" si="244">IF(D130&lt;0, D130*-3, D130)</f>
        <v>3</v>
      </c>
      <c r="E131" s="1">
        <f t="shared" si="200"/>
        <v>1</v>
      </c>
      <c r="F131" s="1">
        <f t="shared" si="200"/>
        <v>1695</v>
      </c>
      <c r="G131" s="1">
        <f t="shared" si="200"/>
        <v>579</v>
      </c>
      <c r="H131" s="1">
        <f t="shared" si="200"/>
        <v>9</v>
      </c>
      <c r="I131" s="1">
        <f t="shared" si="200"/>
        <v>37</v>
      </c>
      <c r="J131" s="1">
        <f t="shared" si="200"/>
        <v>2130</v>
      </c>
      <c r="K131" s="20">
        <f t="shared" ref="K131" si="245">SUM(D131:J131)</f>
        <v>4454</v>
      </c>
    </row>
    <row r="133" spans="1:11" x14ac:dyDescent="0.25">
      <c r="A133" s="3">
        <v>23</v>
      </c>
      <c r="B133" s="3"/>
      <c r="C133" s="15">
        <v>0.34930555555555554</v>
      </c>
      <c r="D133" s="15">
        <v>0.36805555555555558</v>
      </c>
      <c r="E133" s="15">
        <v>0.45</v>
      </c>
      <c r="F133" s="15">
        <v>0.41388888888888892</v>
      </c>
      <c r="G133" s="15"/>
      <c r="H133" s="15"/>
      <c r="I133" s="15">
        <v>0.46458333333333335</v>
      </c>
      <c r="J133" s="15">
        <v>0.48333333333333334</v>
      </c>
      <c r="K133" s="22">
        <f t="shared" ref="K133" si="246">INT((J133-C133)*1440)</f>
        <v>193</v>
      </c>
    </row>
    <row r="134" spans="1:11" x14ac:dyDescent="0.25">
      <c r="D134" s="1">
        <f t="shared" ref="D134" si="247">INT((D133-C133)*1440)</f>
        <v>27</v>
      </c>
      <c r="E134" s="1">
        <f t="shared" ref="E134" si="248">INT((E133-D133)*1440)</f>
        <v>118</v>
      </c>
      <c r="F134" s="1">
        <f t="shared" ref="F134" si="249">INT((F133-E133)*1440)</f>
        <v>-52</v>
      </c>
      <c r="G134" s="1">
        <f t="shared" ref="G134" si="250">INT((G133-F133)*1440)</f>
        <v>-596</v>
      </c>
      <c r="H134" s="1">
        <f t="shared" ref="H134" si="251">INT((H133-G133)*1440)</f>
        <v>0</v>
      </c>
      <c r="I134" s="1">
        <f t="shared" ref="I134" si="252">INT((I133-H133)*1440)</f>
        <v>669</v>
      </c>
      <c r="J134" s="1">
        <f t="shared" ref="J134" si="253">INT((J133-I133)*1440)</f>
        <v>27</v>
      </c>
    </row>
    <row r="135" spans="1:11" x14ac:dyDescent="0.25">
      <c r="D135" s="1">
        <f t="shared" ref="D135:J135" si="254">D134-D$20</f>
        <v>9</v>
      </c>
      <c r="E135" s="1">
        <f t="shared" si="254"/>
        <v>99</v>
      </c>
      <c r="F135" s="1">
        <f t="shared" si="254"/>
        <v>-73</v>
      </c>
      <c r="G135" s="1">
        <f t="shared" si="254"/>
        <v>-621</v>
      </c>
      <c r="H135" s="1">
        <f t="shared" si="254"/>
        <v>-27</v>
      </c>
      <c r="I135" s="1">
        <f t="shared" si="254"/>
        <v>655</v>
      </c>
      <c r="J135" s="1">
        <f t="shared" si="254"/>
        <v>-3</v>
      </c>
    </row>
    <row r="136" spans="1:11" x14ac:dyDescent="0.25">
      <c r="D136" s="1">
        <f t="shared" ref="D136:J136" si="255">IF(D135&lt;0, D135*-3, D135)</f>
        <v>9</v>
      </c>
      <c r="E136" s="1">
        <f t="shared" si="255"/>
        <v>99</v>
      </c>
      <c r="F136" s="1">
        <f t="shared" si="255"/>
        <v>219</v>
      </c>
      <c r="G136" s="1">
        <f t="shared" si="255"/>
        <v>1863</v>
      </c>
      <c r="H136" s="1">
        <f t="shared" si="255"/>
        <v>81</v>
      </c>
      <c r="I136" s="1">
        <f t="shared" si="255"/>
        <v>655</v>
      </c>
      <c r="J136" s="1">
        <f t="shared" si="255"/>
        <v>9</v>
      </c>
      <c r="K136" s="20">
        <f t="shared" ref="K136" si="256">SUM(D136:J136)</f>
        <v>2935</v>
      </c>
    </row>
    <row r="138" spans="1:11" x14ac:dyDescent="0.25">
      <c r="A138" s="16">
        <v>24</v>
      </c>
      <c r="B138" s="16"/>
      <c r="C138" s="17">
        <v>0</v>
      </c>
      <c r="D138" s="17"/>
      <c r="E138" s="17"/>
      <c r="F138" s="17"/>
      <c r="G138" s="17"/>
      <c r="H138" s="17"/>
      <c r="I138" s="17"/>
      <c r="J138" s="17"/>
      <c r="K138" s="21">
        <f t="shared" ref="K138" si="257">INT((J138-C138)*1440)</f>
        <v>0</v>
      </c>
    </row>
    <row r="139" spans="1:11" x14ac:dyDescent="0.25">
      <c r="A139" s="18"/>
      <c r="B139" s="18"/>
      <c r="C139" s="18"/>
      <c r="D139" s="16">
        <f t="shared" ref="D139" si="258">INT((D138-C138)*1440)</f>
        <v>0</v>
      </c>
      <c r="E139" s="16">
        <f t="shared" ref="E139" si="259">INT((E138-D138)*1440)</f>
        <v>0</v>
      </c>
      <c r="F139" s="16">
        <f t="shared" ref="F139" si="260">INT((F138-E138)*1440)</f>
        <v>0</v>
      </c>
      <c r="G139" s="16">
        <f t="shared" ref="G139" si="261">INT((G138-F138)*1440)</f>
        <v>0</v>
      </c>
      <c r="H139" s="16">
        <f t="shared" ref="H139" si="262">INT((H138-G138)*1440)</f>
        <v>0</v>
      </c>
      <c r="I139" s="16">
        <f t="shared" ref="I139" si="263">INT((I138-H138)*1440)</f>
        <v>0</v>
      </c>
      <c r="J139" s="16">
        <f t="shared" ref="J139" si="264">INT((J138-I138)*1440)</f>
        <v>0</v>
      </c>
      <c r="K139" s="18"/>
    </row>
    <row r="140" spans="1:11" x14ac:dyDescent="0.25">
      <c r="A140" s="18"/>
      <c r="B140" s="18"/>
      <c r="C140" s="18"/>
      <c r="D140" s="16">
        <f t="shared" ref="D140" si="265">D139-D$20</f>
        <v>-18</v>
      </c>
      <c r="E140" s="16">
        <f t="shared" si="199"/>
        <v>-19</v>
      </c>
      <c r="F140" s="16">
        <f t="shared" si="199"/>
        <v>-21</v>
      </c>
      <c r="G140" s="16">
        <f t="shared" si="199"/>
        <v>-25</v>
      </c>
      <c r="H140" s="16">
        <f t="shared" si="199"/>
        <v>-27</v>
      </c>
      <c r="I140" s="16">
        <f t="shared" si="199"/>
        <v>-14</v>
      </c>
      <c r="J140" s="16">
        <f t="shared" si="199"/>
        <v>-30</v>
      </c>
      <c r="K140" s="18"/>
    </row>
    <row r="141" spans="1:11" x14ac:dyDescent="0.25">
      <c r="A141" s="18"/>
      <c r="B141" s="18"/>
      <c r="C141" s="18"/>
      <c r="D141" s="16">
        <f t="shared" ref="D141" si="266">IF(D140&lt;0, D140*-3, D140)</f>
        <v>54</v>
      </c>
      <c r="E141" s="16">
        <f t="shared" si="200"/>
        <v>57</v>
      </c>
      <c r="F141" s="16">
        <f t="shared" si="200"/>
        <v>63</v>
      </c>
      <c r="G141" s="16">
        <f t="shared" si="200"/>
        <v>75</v>
      </c>
      <c r="H141" s="16">
        <f t="shared" si="200"/>
        <v>81</v>
      </c>
      <c r="I141" s="16">
        <f t="shared" si="200"/>
        <v>42</v>
      </c>
      <c r="J141" s="16">
        <f t="shared" si="200"/>
        <v>90</v>
      </c>
      <c r="K141" s="21">
        <f t="shared" ref="K141" si="267">SUM(D141:J141)</f>
        <v>462</v>
      </c>
    </row>
    <row r="143" spans="1:11" x14ac:dyDescent="0.25">
      <c r="A143" s="1">
        <v>25</v>
      </c>
      <c r="B143" s="1"/>
      <c r="C143" s="14">
        <v>0.3611111111111111</v>
      </c>
      <c r="D143" s="14"/>
      <c r="E143" s="14">
        <v>0.40486111111111112</v>
      </c>
      <c r="F143" s="14">
        <v>0.42152777777777778</v>
      </c>
      <c r="G143" s="14">
        <v>0.44861111111111113</v>
      </c>
      <c r="H143" s="14">
        <v>0.4770833333333333</v>
      </c>
      <c r="I143" s="14">
        <v>0.48402777777777778</v>
      </c>
      <c r="J143" s="14">
        <v>0.50416666666666665</v>
      </c>
      <c r="K143" s="20">
        <f t="shared" ref="K143" si="268">INT((J143-C143)*1440)</f>
        <v>206</v>
      </c>
    </row>
    <row r="144" spans="1:11" x14ac:dyDescent="0.25">
      <c r="D144" s="1">
        <f t="shared" ref="D144" si="269">INT((D143-C143)*1440)</f>
        <v>-520</v>
      </c>
      <c r="E144" s="1">
        <f t="shared" ref="E144" si="270">INT((E143-D143)*1440)</f>
        <v>583</v>
      </c>
      <c r="F144" s="1">
        <f t="shared" ref="F144" si="271">INT((F143-E143)*1440)</f>
        <v>24</v>
      </c>
      <c r="G144" s="1">
        <f t="shared" ref="G144" si="272">INT((G143-F143)*1440)</f>
        <v>39</v>
      </c>
      <c r="H144" s="1">
        <f t="shared" ref="H144" si="273">INT((H143-G143)*1440)</f>
        <v>40</v>
      </c>
      <c r="I144" s="1">
        <f t="shared" ref="I144" si="274">INT((I143-H143)*1440)</f>
        <v>10</v>
      </c>
      <c r="J144" s="1">
        <f t="shared" ref="J144" si="275">INT((J143-I143)*1440)</f>
        <v>29</v>
      </c>
    </row>
    <row r="145" spans="1:11" x14ac:dyDescent="0.25">
      <c r="D145" s="1">
        <f t="shared" ref="D145:J145" si="276">D144-D$20</f>
        <v>-538</v>
      </c>
      <c r="E145" s="1">
        <f t="shared" si="276"/>
        <v>564</v>
      </c>
      <c r="F145" s="1">
        <f t="shared" si="276"/>
        <v>3</v>
      </c>
      <c r="G145" s="1">
        <f t="shared" si="276"/>
        <v>14</v>
      </c>
      <c r="H145" s="1">
        <f t="shared" si="276"/>
        <v>13</v>
      </c>
      <c r="I145" s="1">
        <f t="shared" si="276"/>
        <v>-4</v>
      </c>
      <c r="J145" s="1">
        <f t="shared" si="276"/>
        <v>-1</v>
      </c>
    </row>
    <row r="146" spans="1:11" x14ac:dyDescent="0.25">
      <c r="D146" s="1">
        <f t="shared" ref="D146:J146" si="277">IF(D145&lt;0, D145*-3, D145)</f>
        <v>1614</v>
      </c>
      <c r="E146" s="1">
        <f t="shared" si="277"/>
        <v>564</v>
      </c>
      <c r="F146" s="1">
        <f t="shared" si="277"/>
        <v>3</v>
      </c>
      <c r="G146" s="1">
        <f t="shared" si="277"/>
        <v>14</v>
      </c>
      <c r="H146" s="1">
        <f t="shared" si="277"/>
        <v>13</v>
      </c>
      <c r="I146" s="1">
        <f t="shared" si="277"/>
        <v>12</v>
      </c>
      <c r="J146" s="1">
        <f t="shared" si="277"/>
        <v>3</v>
      </c>
      <c r="K146" s="20">
        <f t="shared" ref="K146" si="278">SUM(D146:J146)</f>
        <v>2223</v>
      </c>
    </row>
    <row r="148" spans="1:11" x14ac:dyDescent="0.25">
      <c r="A148" s="1">
        <v>26</v>
      </c>
      <c r="B148" s="1"/>
      <c r="C148" s="14">
        <v>0.35138888888888892</v>
      </c>
      <c r="D148" s="14"/>
      <c r="E148" s="14">
        <v>0.39097222222222222</v>
      </c>
      <c r="F148" s="14">
        <v>0.42569444444444443</v>
      </c>
      <c r="G148" s="14">
        <v>0.45347222222222222</v>
      </c>
      <c r="H148" s="14"/>
      <c r="I148" s="14">
        <v>0.48749999999999999</v>
      </c>
      <c r="J148" s="14">
        <v>0.51041666666666663</v>
      </c>
      <c r="K148" s="20">
        <f t="shared" ref="K148" si="279">INT((J148-C148)*1440)</f>
        <v>229</v>
      </c>
    </row>
    <row r="149" spans="1:11" x14ac:dyDescent="0.25">
      <c r="D149" s="1">
        <f t="shared" ref="D149" si="280">INT((D148-C148)*1440)</f>
        <v>-506</v>
      </c>
      <c r="E149" s="1">
        <f t="shared" ref="E149" si="281">INT((E148-D148)*1440)</f>
        <v>563</v>
      </c>
      <c r="F149" s="1">
        <f t="shared" ref="F149" si="282">INT((F148-E148)*1440)</f>
        <v>50</v>
      </c>
      <c r="G149" s="1">
        <f t="shared" ref="G149" si="283">INT((G148-F148)*1440)</f>
        <v>40</v>
      </c>
      <c r="H149" s="1">
        <f t="shared" ref="H149" si="284">INT((H148-G148)*1440)</f>
        <v>-653</v>
      </c>
      <c r="I149" s="1">
        <f t="shared" ref="I149" si="285">INT((I148-H148)*1440)</f>
        <v>702</v>
      </c>
      <c r="J149" s="1">
        <f t="shared" ref="J149" si="286">INT((J148-I148)*1440)</f>
        <v>33</v>
      </c>
    </row>
    <row r="150" spans="1:11" x14ac:dyDescent="0.25">
      <c r="D150" s="1">
        <f t="shared" ref="D150" si="287">D149-D$20</f>
        <v>-524</v>
      </c>
      <c r="E150" s="1">
        <f t="shared" si="199"/>
        <v>544</v>
      </c>
      <c r="F150" s="1">
        <f t="shared" si="199"/>
        <v>29</v>
      </c>
      <c r="G150" s="1">
        <f t="shared" si="199"/>
        <v>15</v>
      </c>
      <c r="H150" s="1">
        <f t="shared" si="199"/>
        <v>-680</v>
      </c>
      <c r="I150" s="1">
        <f t="shared" si="199"/>
        <v>688</v>
      </c>
      <c r="J150" s="1">
        <f t="shared" si="199"/>
        <v>3</v>
      </c>
    </row>
    <row r="151" spans="1:11" x14ac:dyDescent="0.25">
      <c r="D151" s="1">
        <f t="shared" ref="D151" si="288">IF(D150&lt;0, D150*-3, D150)</f>
        <v>1572</v>
      </c>
      <c r="E151" s="1">
        <f t="shared" si="200"/>
        <v>544</v>
      </c>
      <c r="F151" s="1">
        <f t="shared" si="200"/>
        <v>29</v>
      </c>
      <c r="G151" s="1">
        <f t="shared" si="200"/>
        <v>15</v>
      </c>
      <c r="H151" s="1">
        <f t="shared" si="200"/>
        <v>2040</v>
      </c>
      <c r="I151" s="1">
        <f t="shared" si="200"/>
        <v>688</v>
      </c>
      <c r="J151" s="1">
        <f t="shared" si="200"/>
        <v>3</v>
      </c>
      <c r="K151" s="20">
        <f t="shared" ref="K151" si="289">SUM(D151:J151)</f>
        <v>4891</v>
      </c>
    </row>
    <row r="153" spans="1:11" x14ac:dyDescent="0.25">
      <c r="A153" s="3">
        <v>27</v>
      </c>
      <c r="B153" s="3"/>
      <c r="C153" s="15">
        <v>0.3520833333333333</v>
      </c>
      <c r="D153" s="15">
        <v>0.37291666666666662</v>
      </c>
      <c r="E153" s="15">
        <v>0.38750000000000001</v>
      </c>
      <c r="F153" s="15">
        <v>0.4069444444444445</v>
      </c>
      <c r="G153" s="15">
        <v>0.43333333333333335</v>
      </c>
      <c r="H153" s="15">
        <v>0.45347222222222222</v>
      </c>
      <c r="I153" s="15">
        <v>0.46111111111111108</v>
      </c>
      <c r="J153" s="15">
        <v>0.47986111111111113</v>
      </c>
      <c r="K153" s="22">
        <f t="shared" ref="K153" si="290">INT((J153-C153)*1440)</f>
        <v>184</v>
      </c>
    </row>
    <row r="154" spans="1:11" x14ac:dyDescent="0.25">
      <c r="D154" s="1">
        <f t="shared" ref="D154" si="291">INT((D153-C153)*1440)</f>
        <v>30</v>
      </c>
      <c r="E154" s="1">
        <f t="shared" ref="E154" si="292">INT((E153-D153)*1440)</f>
        <v>21</v>
      </c>
      <c r="F154" s="1">
        <f t="shared" ref="F154" si="293">INT((F153-E153)*1440)</f>
        <v>28</v>
      </c>
      <c r="G154" s="1">
        <f t="shared" ref="G154" si="294">INT((G153-F153)*1440)</f>
        <v>37</v>
      </c>
      <c r="H154" s="1">
        <f t="shared" ref="H154" si="295">INT((H153-G153)*1440)</f>
        <v>29</v>
      </c>
      <c r="I154" s="1">
        <f t="shared" ref="I154" si="296">INT((I153-H153)*1440)</f>
        <v>11</v>
      </c>
      <c r="J154" s="1">
        <f t="shared" ref="J154" si="297">INT((J153-I153)*1440)</f>
        <v>27</v>
      </c>
    </row>
    <row r="155" spans="1:11" x14ac:dyDescent="0.25">
      <c r="D155" s="1">
        <f t="shared" ref="D155:J155" si="298">D154-D$20</f>
        <v>12</v>
      </c>
      <c r="E155" s="1">
        <f t="shared" si="298"/>
        <v>2</v>
      </c>
      <c r="F155" s="1">
        <f t="shared" si="298"/>
        <v>7</v>
      </c>
      <c r="G155" s="1">
        <f t="shared" si="298"/>
        <v>12</v>
      </c>
      <c r="H155" s="1">
        <f t="shared" si="298"/>
        <v>2</v>
      </c>
      <c r="I155" s="1">
        <f t="shared" si="298"/>
        <v>-3</v>
      </c>
      <c r="J155" s="1">
        <f t="shared" si="298"/>
        <v>-3</v>
      </c>
    </row>
    <row r="156" spans="1:11" x14ac:dyDescent="0.25">
      <c r="D156" s="1">
        <f t="shared" ref="D156:J156" si="299">IF(D155&lt;0, D155*-3, D155)</f>
        <v>12</v>
      </c>
      <c r="E156" s="1">
        <f t="shared" si="299"/>
        <v>2</v>
      </c>
      <c r="F156" s="1">
        <f t="shared" si="299"/>
        <v>7</v>
      </c>
      <c r="G156" s="1">
        <f t="shared" si="299"/>
        <v>12</v>
      </c>
      <c r="H156" s="1">
        <f t="shared" si="299"/>
        <v>2</v>
      </c>
      <c r="I156" s="1">
        <f t="shared" si="299"/>
        <v>9</v>
      </c>
      <c r="J156" s="1">
        <f t="shared" si="299"/>
        <v>9</v>
      </c>
      <c r="K156" s="20">
        <f t="shared" ref="K156" si="300">SUM(D156:J156)</f>
        <v>53</v>
      </c>
    </row>
    <row r="158" spans="1:11" x14ac:dyDescent="0.25">
      <c r="A158" s="1">
        <v>28</v>
      </c>
      <c r="B158" s="1"/>
      <c r="C158" s="14">
        <v>0.3527777777777778</v>
      </c>
      <c r="D158" s="14">
        <v>0.36736111111111108</v>
      </c>
      <c r="E158" s="14">
        <v>0.3840277777777778</v>
      </c>
      <c r="F158" s="14">
        <v>0.42499999999999999</v>
      </c>
      <c r="G158" s="14">
        <v>0.45208333333333334</v>
      </c>
      <c r="H158" s="14">
        <v>0.47291666666666665</v>
      </c>
      <c r="I158" s="14">
        <v>0</v>
      </c>
      <c r="J158" s="14">
        <v>0.49583333333333335</v>
      </c>
      <c r="K158" s="20">
        <f t="shared" ref="K158" si="301">INT((J158-C158)*1440)</f>
        <v>206</v>
      </c>
    </row>
    <row r="159" spans="1:11" x14ac:dyDescent="0.25">
      <c r="D159" s="1">
        <f t="shared" ref="D159" si="302">INT((D158-C158)*1440)</f>
        <v>20</v>
      </c>
      <c r="E159" s="1">
        <f t="shared" ref="E159" si="303">INT((E158-D158)*1440)</f>
        <v>24</v>
      </c>
      <c r="F159" s="1">
        <f t="shared" ref="F159" si="304">INT((F158-E158)*1440)</f>
        <v>59</v>
      </c>
      <c r="G159" s="1">
        <f t="shared" ref="G159" si="305">INT((G158-F158)*1440)</f>
        <v>39</v>
      </c>
      <c r="H159" s="1">
        <f t="shared" ref="H159:I159" si="306">INT((H158-G158)*1440)</f>
        <v>30</v>
      </c>
      <c r="I159" s="1">
        <f t="shared" si="306"/>
        <v>-681</v>
      </c>
      <c r="J159" s="1">
        <f t="shared" ref="J159" si="307">INT((J158-I158)*1440)</f>
        <v>714</v>
      </c>
    </row>
    <row r="160" spans="1:11" x14ac:dyDescent="0.25">
      <c r="D160" s="1">
        <f t="shared" ref="D160" si="308">D159-D$20</f>
        <v>2</v>
      </c>
      <c r="E160" s="1">
        <f t="shared" si="199"/>
        <v>5</v>
      </c>
      <c r="F160" s="1">
        <f t="shared" si="199"/>
        <v>38</v>
      </c>
      <c r="G160" s="1">
        <f t="shared" si="199"/>
        <v>14</v>
      </c>
      <c r="H160" s="1">
        <f t="shared" si="199"/>
        <v>3</v>
      </c>
      <c r="I160" s="1">
        <f t="shared" si="199"/>
        <v>-695</v>
      </c>
      <c r="J160" s="1">
        <f t="shared" si="199"/>
        <v>684</v>
      </c>
    </row>
    <row r="161" spans="1:11" x14ac:dyDescent="0.25">
      <c r="D161" s="1">
        <f t="shared" ref="D161" si="309">IF(D160&lt;0, D160*-3, D160)</f>
        <v>2</v>
      </c>
      <c r="E161" s="1">
        <f t="shared" si="200"/>
        <v>5</v>
      </c>
      <c r="F161" s="1">
        <f t="shared" si="200"/>
        <v>38</v>
      </c>
      <c r="G161" s="1">
        <f t="shared" si="200"/>
        <v>14</v>
      </c>
      <c r="H161" s="1">
        <f t="shared" si="200"/>
        <v>3</v>
      </c>
      <c r="I161" s="1">
        <f t="shared" si="200"/>
        <v>2085</v>
      </c>
      <c r="J161" s="1">
        <f t="shared" si="200"/>
        <v>684</v>
      </c>
      <c r="K161" s="20">
        <f t="shared" ref="K161" si="310">SUM(D161:J161)</f>
        <v>2831</v>
      </c>
    </row>
    <row r="163" spans="1:11" x14ac:dyDescent="0.25">
      <c r="A163" s="16">
        <v>29</v>
      </c>
      <c r="B163" s="16"/>
      <c r="C163" s="17">
        <v>0</v>
      </c>
      <c r="D163" s="17">
        <v>0</v>
      </c>
      <c r="E163" s="17"/>
      <c r="F163" s="17"/>
      <c r="G163" s="17"/>
      <c r="H163" s="17"/>
      <c r="I163" s="17"/>
      <c r="J163" s="17"/>
      <c r="K163" s="21">
        <f t="shared" ref="K163" si="311">INT((J163-C163)*1440)</f>
        <v>0</v>
      </c>
    </row>
    <row r="164" spans="1:11" x14ac:dyDescent="0.25">
      <c r="A164" s="18"/>
      <c r="B164" s="18"/>
      <c r="C164" s="18"/>
      <c r="D164" s="16">
        <f t="shared" ref="D164" si="312">INT((D163-C163)*1440)</f>
        <v>0</v>
      </c>
      <c r="E164" s="16">
        <f t="shared" ref="E164" si="313">INT((E163-D163)*1440)</f>
        <v>0</v>
      </c>
      <c r="F164" s="16">
        <f t="shared" ref="F164" si="314">INT((F163-E163)*1440)</f>
        <v>0</v>
      </c>
      <c r="G164" s="16">
        <f t="shared" ref="G164" si="315">INT((G163-F163)*1440)</f>
        <v>0</v>
      </c>
      <c r="H164" s="16">
        <f t="shared" ref="H164" si="316">INT((H163-G163)*1440)</f>
        <v>0</v>
      </c>
      <c r="I164" s="16">
        <f t="shared" ref="I164" si="317">INT((I163-H163)*1440)</f>
        <v>0</v>
      </c>
      <c r="J164" s="16">
        <f t="shared" ref="J164" si="318">INT((J163-I163)*1440)</f>
        <v>0</v>
      </c>
      <c r="K164" s="18"/>
    </row>
    <row r="165" spans="1:11" x14ac:dyDescent="0.25">
      <c r="A165" s="18"/>
      <c r="B165" s="18"/>
      <c r="C165" s="18"/>
      <c r="D165" s="16">
        <f t="shared" ref="D165:J165" si="319">D164-D$20</f>
        <v>-18</v>
      </c>
      <c r="E165" s="16">
        <f t="shared" si="319"/>
        <v>-19</v>
      </c>
      <c r="F165" s="16">
        <f t="shared" si="319"/>
        <v>-21</v>
      </c>
      <c r="G165" s="16">
        <f t="shared" si="319"/>
        <v>-25</v>
      </c>
      <c r="H165" s="16">
        <f t="shared" si="319"/>
        <v>-27</v>
      </c>
      <c r="I165" s="16">
        <f t="shared" si="319"/>
        <v>-14</v>
      </c>
      <c r="J165" s="16">
        <f t="shared" si="319"/>
        <v>-30</v>
      </c>
      <c r="K165" s="18"/>
    </row>
    <row r="166" spans="1:11" x14ac:dyDescent="0.25">
      <c r="A166" s="18"/>
      <c r="B166" s="18"/>
      <c r="C166" s="18"/>
      <c r="D166" s="16">
        <f t="shared" ref="D166:J166" si="320">IF(D165&lt;0, D165*-3, D165)</f>
        <v>54</v>
      </c>
      <c r="E166" s="16">
        <f t="shared" si="320"/>
        <v>57</v>
      </c>
      <c r="F166" s="16">
        <f t="shared" si="320"/>
        <v>63</v>
      </c>
      <c r="G166" s="16">
        <f t="shared" si="320"/>
        <v>75</v>
      </c>
      <c r="H166" s="16">
        <f t="shared" si="320"/>
        <v>81</v>
      </c>
      <c r="I166" s="16">
        <f t="shared" si="320"/>
        <v>42</v>
      </c>
      <c r="J166" s="16">
        <f t="shared" si="320"/>
        <v>90</v>
      </c>
      <c r="K166" s="21">
        <f t="shared" ref="K166" si="321">SUM(D166:J166)</f>
        <v>462</v>
      </c>
    </row>
    <row r="168" spans="1:11" x14ac:dyDescent="0.25">
      <c r="A168" s="1">
        <v>30</v>
      </c>
      <c r="B168" s="1"/>
      <c r="C168" s="14">
        <v>0.35416666666666669</v>
      </c>
      <c r="D168" s="14">
        <v>0.36736111111111108</v>
      </c>
      <c r="E168" s="14">
        <v>0.38055555555555554</v>
      </c>
      <c r="F168" s="14">
        <v>0.3979166666666667</v>
      </c>
      <c r="G168" s="14">
        <v>0.4201388888888889</v>
      </c>
      <c r="H168" s="14">
        <v>0.4368055555555555</v>
      </c>
      <c r="I168" s="14">
        <v>0.44930555555555557</v>
      </c>
      <c r="J168" s="14">
        <v>0.47013888888888888</v>
      </c>
      <c r="K168" s="20">
        <f t="shared" ref="K168" si="322">INT((J168-C168)*1440)</f>
        <v>167</v>
      </c>
    </row>
    <row r="169" spans="1:11" x14ac:dyDescent="0.25">
      <c r="D169" s="1">
        <f t="shared" ref="D169" si="323">INT((D168-C168)*1440)</f>
        <v>18</v>
      </c>
      <c r="E169" s="1">
        <f t="shared" ref="E169" si="324">INT((E168-D168)*1440)</f>
        <v>19</v>
      </c>
      <c r="F169" s="1">
        <f t="shared" ref="F169" si="325">INT((F168-E168)*1440)</f>
        <v>25</v>
      </c>
      <c r="G169" s="1">
        <f t="shared" ref="G169" si="326">INT((G168-F168)*1440)</f>
        <v>32</v>
      </c>
      <c r="H169" s="1">
        <f t="shared" ref="H169" si="327">INT((H168-G168)*1440)</f>
        <v>23</v>
      </c>
      <c r="I169" s="1">
        <f t="shared" ref="I169" si="328">INT((I168-H168)*1440)</f>
        <v>18</v>
      </c>
      <c r="J169" s="1">
        <f t="shared" ref="J169" si="329">INT((J168-I168)*1440)</f>
        <v>30</v>
      </c>
    </row>
    <row r="170" spans="1:11" x14ac:dyDescent="0.25">
      <c r="D170" s="1">
        <f t="shared" ref="D170" si="330">D169-D$20</f>
        <v>0</v>
      </c>
      <c r="E170" s="1">
        <f t="shared" si="199"/>
        <v>0</v>
      </c>
      <c r="F170" s="1">
        <f t="shared" si="199"/>
        <v>4</v>
      </c>
      <c r="G170" s="1">
        <f t="shared" si="199"/>
        <v>7</v>
      </c>
      <c r="H170" s="1">
        <f t="shared" si="199"/>
        <v>-4</v>
      </c>
      <c r="I170" s="1">
        <f t="shared" si="199"/>
        <v>4</v>
      </c>
      <c r="J170" s="1">
        <f t="shared" si="199"/>
        <v>0</v>
      </c>
    </row>
    <row r="171" spans="1:11" x14ac:dyDescent="0.25">
      <c r="D171" s="1">
        <f t="shared" ref="D171" si="331">IF(D170&lt;0, D170*-3, D170)</f>
        <v>0</v>
      </c>
      <c r="E171" s="1">
        <f t="shared" si="200"/>
        <v>0</v>
      </c>
      <c r="F171" s="1">
        <f t="shared" si="200"/>
        <v>4</v>
      </c>
      <c r="G171" s="1">
        <f t="shared" si="200"/>
        <v>7</v>
      </c>
      <c r="H171" s="1">
        <f t="shared" si="200"/>
        <v>12</v>
      </c>
      <c r="I171" s="1">
        <f t="shared" si="200"/>
        <v>4</v>
      </c>
      <c r="J171" s="1">
        <f t="shared" si="200"/>
        <v>0</v>
      </c>
      <c r="K171" s="20">
        <f t="shared" ref="K171" si="332">SUM(D171:J171)</f>
        <v>27</v>
      </c>
    </row>
    <row r="173" spans="1:11" x14ac:dyDescent="0.25">
      <c r="A173" s="1">
        <v>31</v>
      </c>
      <c r="B173" s="1"/>
      <c r="C173" s="14">
        <v>0.35486111111111113</v>
      </c>
      <c r="D173" s="14">
        <v>0.37291666666666662</v>
      </c>
      <c r="E173" s="14">
        <v>0.3972222222222222</v>
      </c>
      <c r="F173" s="14">
        <v>0.41944444444444445</v>
      </c>
      <c r="G173" s="14">
        <v>0.45</v>
      </c>
      <c r="H173" s="14">
        <v>0.47291666666666665</v>
      </c>
      <c r="I173" s="14">
        <v>0.4826388888888889</v>
      </c>
      <c r="J173" s="14">
        <v>0.50486111111111109</v>
      </c>
      <c r="K173" s="20">
        <f t="shared" ref="K173" si="333">INT((J173-C173)*1440)</f>
        <v>216</v>
      </c>
    </row>
    <row r="174" spans="1:11" x14ac:dyDescent="0.25">
      <c r="D174" s="1">
        <f t="shared" ref="D174" si="334">INT((D173-C173)*1440)</f>
        <v>25</v>
      </c>
      <c r="E174" s="1">
        <f t="shared" ref="E174" si="335">INT((E173-D173)*1440)</f>
        <v>35</v>
      </c>
      <c r="F174" s="1">
        <f t="shared" ref="F174" si="336">INT((F173-E173)*1440)</f>
        <v>32</v>
      </c>
      <c r="G174" s="1">
        <f t="shared" ref="G174" si="337">INT((G173-F173)*1440)</f>
        <v>44</v>
      </c>
      <c r="H174" s="1">
        <f t="shared" ref="H174" si="338">INT((H173-G173)*1440)</f>
        <v>33</v>
      </c>
      <c r="I174" s="1">
        <f t="shared" ref="I174" si="339">INT((I173-H173)*1440)</f>
        <v>14</v>
      </c>
      <c r="J174" s="1">
        <f t="shared" ref="J174" si="340">INT((J173-I173)*1440)</f>
        <v>32</v>
      </c>
    </row>
    <row r="175" spans="1:11" x14ac:dyDescent="0.25">
      <c r="D175" s="1">
        <f t="shared" ref="D175:J175" si="341">D174-D$20</f>
        <v>7</v>
      </c>
      <c r="E175" s="1">
        <f t="shared" si="341"/>
        <v>16</v>
      </c>
      <c r="F175" s="1">
        <f t="shared" si="341"/>
        <v>11</v>
      </c>
      <c r="G175" s="1">
        <f t="shared" si="341"/>
        <v>19</v>
      </c>
      <c r="H175" s="1">
        <f t="shared" si="341"/>
        <v>6</v>
      </c>
      <c r="I175" s="1">
        <f t="shared" si="341"/>
        <v>0</v>
      </c>
      <c r="J175" s="1">
        <f t="shared" si="341"/>
        <v>2</v>
      </c>
    </row>
    <row r="176" spans="1:11" x14ac:dyDescent="0.25">
      <c r="D176" s="1">
        <f t="shared" ref="D176:J176" si="342">IF(D175&lt;0, D175*-3, D175)</f>
        <v>7</v>
      </c>
      <c r="E176" s="1">
        <f t="shared" si="342"/>
        <v>16</v>
      </c>
      <c r="F176" s="1">
        <f t="shared" si="342"/>
        <v>11</v>
      </c>
      <c r="G176" s="1">
        <f t="shared" si="342"/>
        <v>19</v>
      </c>
      <c r="H176" s="1">
        <f t="shared" si="342"/>
        <v>6</v>
      </c>
      <c r="I176" s="1">
        <f t="shared" si="342"/>
        <v>0</v>
      </c>
      <c r="J176" s="1">
        <f t="shared" si="342"/>
        <v>2</v>
      </c>
      <c r="K176" s="20">
        <f t="shared" ref="K176" si="343">SUM(D176:J176)</f>
        <v>61</v>
      </c>
    </row>
    <row r="178" spans="1:11" x14ac:dyDescent="0.25">
      <c r="A178" s="16">
        <v>32</v>
      </c>
      <c r="B178" s="16"/>
      <c r="C178" s="17">
        <v>0</v>
      </c>
      <c r="D178" s="17">
        <v>0</v>
      </c>
      <c r="E178" s="17"/>
      <c r="F178" s="17"/>
      <c r="G178" s="17">
        <v>0.49444444444444446</v>
      </c>
      <c r="H178" s="17">
        <v>0.51944444444444449</v>
      </c>
      <c r="I178" s="17">
        <v>0.53194444444444444</v>
      </c>
      <c r="J178" s="17">
        <v>0.55486111111111114</v>
      </c>
      <c r="K178" s="21">
        <f t="shared" ref="K178" si="344">INT((J178-C178)*1440)</f>
        <v>799</v>
      </c>
    </row>
    <row r="179" spans="1:11" x14ac:dyDescent="0.25">
      <c r="A179" s="18"/>
      <c r="B179" s="18"/>
      <c r="C179" s="18"/>
      <c r="D179" s="16">
        <f t="shared" ref="D179" si="345">INT((D178-C178)*1440)</f>
        <v>0</v>
      </c>
      <c r="E179" s="16">
        <f t="shared" ref="E179" si="346">INT((E178-D178)*1440)</f>
        <v>0</v>
      </c>
      <c r="F179" s="16">
        <f t="shared" ref="F179" si="347">INT((F178-E178)*1440)</f>
        <v>0</v>
      </c>
      <c r="G179" s="16">
        <f t="shared" ref="G179" si="348">INT((G178-F178)*1440)</f>
        <v>712</v>
      </c>
      <c r="H179" s="16">
        <f t="shared" ref="H179" si="349">INT((H178-G178)*1440)</f>
        <v>36</v>
      </c>
      <c r="I179" s="16">
        <f t="shared" ref="I179" si="350">INT((I178-H178)*1440)</f>
        <v>17</v>
      </c>
      <c r="J179" s="16">
        <f t="shared" ref="J179" si="351">INT((J178-I178)*1440)</f>
        <v>33</v>
      </c>
      <c r="K179" s="18"/>
    </row>
    <row r="180" spans="1:11" x14ac:dyDescent="0.25">
      <c r="A180" s="18"/>
      <c r="B180" s="18"/>
      <c r="C180" s="18"/>
      <c r="D180" s="16">
        <f t="shared" ref="D180:J210" si="352">D179-D$20</f>
        <v>-18</v>
      </c>
      <c r="E180" s="16">
        <f t="shared" si="352"/>
        <v>-19</v>
      </c>
      <c r="F180" s="16">
        <f t="shared" si="352"/>
        <v>-21</v>
      </c>
      <c r="G180" s="16">
        <f t="shared" si="352"/>
        <v>687</v>
      </c>
      <c r="H180" s="16">
        <f t="shared" si="352"/>
        <v>9</v>
      </c>
      <c r="I180" s="16">
        <f t="shared" si="352"/>
        <v>3</v>
      </c>
      <c r="J180" s="16">
        <f t="shared" si="352"/>
        <v>3</v>
      </c>
      <c r="K180" s="18"/>
    </row>
    <row r="181" spans="1:11" x14ac:dyDescent="0.25">
      <c r="A181" s="18"/>
      <c r="B181" s="18"/>
      <c r="C181" s="18"/>
      <c r="D181" s="16">
        <f t="shared" ref="D181:J211" si="353">IF(D180&lt;0, D180*-3, D180)</f>
        <v>54</v>
      </c>
      <c r="E181" s="16">
        <f t="shared" si="353"/>
        <v>57</v>
      </c>
      <c r="F181" s="16">
        <f t="shared" si="353"/>
        <v>63</v>
      </c>
      <c r="G181" s="16">
        <f t="shared" si="353"/>
        <v>687</v>
      </c>
      <c r="H181" s="16">
        <f t="shared" si="353"/>
        <v>9</v>
      </c>
      <c r="I181" s="16">
        <f t="shared" si="353"/>
        <v>3</v>
      </c>
      <c r="J181" s="16">
        <f t="shared" si="353"/>
        <v>3</v>
      </c>
      <c r="K181" s="21">
        <f t="shared" ref="K181" si="354">SUM(D181:J181)</f>
        <v>876</v>
      </c>
    </row>
    <row r="183" spans="1:11" x14ac:dyDescent="0.25">
      <c r="A183" s="1">
        <v>33</v>
      </c>
      <c r="B183" s="1"/>
      <c r="C183" s="14">
        <v>0.35625000000000001</v>
      </c>
      <c r="D183" s="14"/>
      <c r="E183" s="14">
        <v>0.40625</v>
      </c>
      <c r="F183" s="14">
        <v>0.45902777777777781</v>
      </c>
      <c r="G183" s="14">
        <v>0.50624999999999998</v>
      </c>
      <c r="H183" s="14"/>
      <c r="I183" s="14"/>
      <c r="J183" s="14"/>
      <c r="K183" s="20">
        <f t="shared" ref="K183" si="355">INT((J183-C183)*1440)</f>
        <v>-513</v>
      </c>
    </row>
    <row r="184" spans="1:11" x14ac:dyDescent="0.25">
      <c r="D184" s="1">
        <f t="shared" ref="D184" si="356">INT((D183-C183)*1440)</f>
        <v>-513</v>
      </c>
      <c r="E184" s="1">
        <f t="shared" ref="E184" si="357">INT((E183-D183)*1440)</f>
        <v>585</v>
      </c>
      <c r="F184" s="1">
        <f t="shared" ref="F184" si="358">INT((F183-E183)*1440)</f>
        <v>76</v>
      </c>
      <c r="G184" s="1">
        <f t="shared" ref="G184" si="359">INT((G183-F183)*1440)</f>
        <v>67</v>
      </c>
      <c r="H184" s="1">
        <f t="shared" ref="H184" si="360">INT((H183-G183)*1440)</f>
        <v>-729</v>
      </c>
      <c r="I184" s="1">
        <f t="shared" ref="I184" si="361">INT((I183-H183)*1440)</f>
        <v>0</v>
      </c>
      <c r="J184" s="1">
        <f t="shared" ref="J184" si="362">INT((J183-I183)*1440)</f>
        <v>0</v>
      </c>
    </row>
    <row r="185" spans="1:11" x14ac:dyDescent="0.25">
      <c r="D185" s="1">
        <f t="shared" ref="D185:J185" si="363">D184-D$20</f>
        <v>-531</v>
      </c>
      <c r="E185" s="1">
        <f t="shared" si="363"/>
        <v>566</v>
      </c>
      <c r="F185" s="1">
        <f t="shared" si="363"/>
        <v>55</v>
      </c>
      <c r="G185" s="1">
        <f t="shared" si="363"/>
        <v>42</v>
      </c>
      <c r="H185" s="1">
        <f t="shared" si="363"/>
        <v>-756</v>
      </c>
      <c r="I185" s="1">
        <f t="shared" si="363"/>
        <v>-14</v>
      </c>
      <c r="J185" s="1">
        <f t="shared" si="363"/>
        <v>-30</v>
      </c>
    </row>
    <row r="186" spans="1:11" x14ac:dyDescent="0.25">
      <c r="D186" s="1">
        <f t="shared" ref="D186:J186" si="364">IF(D185&lt;0, D185*-3, D185)</f>
        <v>1593</v>
      </c>
      <c r="E186" s="1">
        <f t="shared" si="364"/>
        <v>566</v>
      </c>
      <c r="F186" s="1">
        <f t="shared" si="364"/>
        <v>55</v>
      </c>
      <c r="G186" s="1">
        <f t="shared" si="364"/>
        <v>42</v>
      </c>
      <c r="H186" s="1">
        <f t="shared" si="364"/>
        <v>2268</v>
      </c>
      <c r="I186" s="1">
        <f t="shared" si="364"/>
        <v>42</v>
      </c>
      <c r="J186" s="1">
        <f t="shared" si="364"/>
        <v>90</v>
      </c>
      <c r="K186" s="20">
        <f t="shared" ref="K186" si="365">SUM(D186:J186)</f>
        <v>4656</v>
      </c>
    </row>
    <row r="188" spans="1:11" x14ac:dyDescent="0.25">
      <c r="A188" s="1">
        <v>34</v>
      </c>
      <c r="B188" s="1"/>
      <c r="C188" s="14">
        <v>0.35694444444444445</v>
      </c>
      <c r="D188" s="14">
        <v>0.37083333333333335</v>
      </c>
      <c r="E188" s="14">
        <v>0.38750000000000001</v>
      </c>
      <c r="F188" s="14">
        <v>0.40416666666666662</v>
      </c>
      <c r="G188" s="14">
        <v>0.43402777777777773</v>
      </c>
      <c r="H188" s="14"/>
      <c r="I188" s="14">
        <v>0.46111111111111108</v>
      </c>
      <c r="J188" s="14">
        <v>0.48680555555555555</v>
      </c>
      <c r="K188" s="20">
        <f t="shared" ref="K188" si="366">INT((J188-C188)*1440)</f>
        <v>187</v>
      </c>
    </row>
    <row r="189" spans="1:11" x14ac:dyDescent="0.25">
      <c r="D189" s="1">
        <f t="shared" ref="D189" si="367">INT((D188-C188)*1440)</f>
        <v>20</v>
      </c>
      <c r="E189" s="1">
        <f t="shared" ref="E189" si="368">INT((E188-D188)*1440)</f>
        <v>24</v>
      </c>
      <c r="F189" s="1">
        <f t="shared" ref="F189" si="369">INT((F188-E188)*1440)</f>
        <v>23</v>
      </c>
      <c r="G189" s="1">
        <f t="shared" ref="G189" si="370">INT((G188-F188)*1440)</f>
        <v>43</v>
      </c>
      <c r="H189" s="1">
        <f t="shared" ref="H189" si="371">INT((H188-G188)*1440)</f>
        <v>-625</v>
      </c>
      <c r="I189" s="1">
        <f t="shared" ref="I189" si="372">INT((I188-H188)*1440)</f>
        <v>664</v>
      </c>
      <c r="J189" s="1">
        <f t="shared" ref="J189" si="373">INT((J188-I188)*1440)</f>
        <v>37</v>
      </c>
    </row>
    <row r="190" spans="1:11" x14ac:dyDescent="0.25">
      <c r="D190" s="1">
        <f t="shared" ref="D190" si="374">D189-D$20</f>
        <v>2</v>
      </c>
      <c r="E190" s="1">
        <f t="shared" si="352"/>
        <v>5</v>
      </c>
      <c r="F190" s="1">
        <f t="shared" si="352"/>
        <v>2</v>
      </c>
      <c r="G190" s="1">
        <f t="shared" si="352"/>
        <v>18</v>
      </c>
      <c r="H190" s="1">
        <f t="shared" si="352"/>
        <v>-652</v>
      </c>
      <c r="I190" s="1">
        <f t="shared" si="352"/>
        <v>650</v>
      </c>
      <c r="J190" s="1">
        <f t="shared" si="352"/>
        <v>7</v>
      </c>
    </row>
    <row r="191" spans="1:11" x14ac:dyDescent="0.25">
      <c r="D191" s="1">
        <f t="shared" ref="D191" si="375">IF(D190&lt;0, D190*-3, D190)</f>
        <v>2</v>
      </c>
      <c r="E191" s="1">
        <f t="shared" si="353"/>
        <v>5</v>
      </c>
      <c r="F191" s="1">
        <f t="shared" si="353"/>
        <v>2</v>
      </c>
      <c r="G191" s="1">
        <f t="shared" si="353"/>
        <v>18</v>
      </c>
      <c r="H191" s="1">
        <f t="shared" si="353"/>
        <v>1956</v>
      </c>
      <c r="I191" s="1">
        <f t="shared" si="353"/>
        <v>650</v>
      </c>
      <c r="J191" s="1">
        <f t="shared" si="353"/>
        <v>7</v>
      </c>
      <c r="K191" s="20">
        <f t="shared" ref="K191" si="376">SUM(D191:J191)</f>
        <v>2640</v>
      </c>
    </row>
    <row r="193" spans="1:11" x14ac:dyDescent="0.25">
      <c r="A193" s="3">
        <v>35</v>
      </c>
      <c r="B193" s="3"/>
      <c r="C193" s="15">
        <v>0.3576388888888889</v>
      </c>
      <c r="D193" s="15">
        <v>0.40416666666666662</v>
      </c>
      <c r="E193" s="15">
        <v>0.44236111111111115</v>
      </c>
      <c r="F193" s="15">
        <v>0.4055555555555555</v>
      </c>
      <c r="G193" s="15">
        <v>0.52083333333333337</v>
      </c>
      <c r="H193" s="15"/>
      <c r="I193" s="15"/>
      <c r="J193" s="15"/>
      <c r="K193" s="22">
        <f t="shared" ref="K193" si="377">INT((J193-C193)*1440)</f>
        <v>-515</v>
      </c>
    </row>
    <row r="194" spans="1:11" x14ac:dyDescent="0.25">
      <c r="D194" s="1">
        <f t="shared" ref="D194" si="378">INT((D193-C193)*1440)</f>
        <v>66</v>
      </c>
      <c r="E194" s="1">
        <f t="shared" ref="E194" si="379">INT((E193-D193)*1440)</f>
        <v>55</v>
      </c>
      <c r="F194" s="1">
        <f t="shared" ref="F194" si="380">INT((F193-E193)*1440)</f>
        <v>-54</v>
      </c>
      <c r="G194" s="1">
        <f t="shared" ref="G194" si="381">INT((G193-F193)*1440)</f>
        <v>166</v>
      </c>
      <c r="H194" s="1">
        <f t="shared" ref="H194" si="382">INT((H193-G193)*1440)</f>
        <v>-750</v>
      </c>
      <c r="I194" s="1">
        <f t="shared" ref="I194" si="383">INT((I193-H193)*1440)</f>
        <v>0</v>
      </c>
      <c r="J194" s="1">
        <f t="shared" ref="J194" si="384">INT((J193-I193)*1440)</f>
        <v>0</v>
      </c>
    </row>
    <row r="195" spans="1:11" x14ac:dyDescent="0.25">
      <c r="D195" s="1">
        <f t="shared" ref="D195:J195" si="385">D194-D$20</f>
        <v>48</v>
      </c>
      <c r="E195" s="1">
        <f t="shared" si="385"/>
        <v>36</v>
      </c>
      <c r="F195" s="1">
        <f t="shared" si="385"/>
        <v>-75</v>
      </c>
      <c r="G195" s="1">
        <f t="shared" si="385"/>
        <v>141</v>
      </c>
      <c r="H195" s="1">
        <f t="shared" si="385"/>
        <v>-777</v>
      </c>
      <c r="I195" s="1">
        <f t="shared" si="385"/>
        <v>-14</v>
      </c>
      <c r="J195" s="1">
        <f t="shared" si="385"/>
        <v>-30</v>
      </c>
    </row>
    <row r="196" spans="1:11" x14ac:dyDescent="0.25">
      <c r="D196" s="1">
        <f t="shared" ref="D196:J196" si="386">IF(D195&lt;0, D195*-3, D195)</f>
        <v>48</v>
      </c>
      <c r="E196" s="1">
        <f t="shared" si="386"/>
        <v>36</v>
      </c>
      <c r="F196" s="1">
        <f t="shared" si="386"/>
        <v>225</v>
      </c>
      <c r="G196" s="1">
        <f t="shared" si="386"/>
        <v>141</v>
      </c>
      <c r="H196" s="1">
        <f t="shared" si="386"/>
        <v>2331</v>
      </c>
      <c r="I196" s="1">
        <f t="shared" si="386"/>
        <v>42</v>
      </c>
      <c r="J196" s="1">
        <f t="shared" si="386"/>
        <v>90</v>
      </c>
      <c r="K196" s="20">
        <f t="shared" ref="K196" si="387">SUM(D196:J196)</f>
        <v>2913</v>
      </c>
    </row>
    <row r="198" spans="1:11" x14ac:dyDescent="0.25">
      <c r="A198" s="1">
        <v>36</v>
      </c>
      <c r="B198" s="1"/>
      <c r="C198" s="14">
        <v>0.35833333333333334</v>
      </c>
      <c r="D198" s="14">
        <v>0.37291666666666662</v>
      </c>
      <c r="E198" s="14">
        <v>0.38819444444444445</v>
      </c>
      <c r="F198" s="14">
        <v>0.4055555555555555</v>
      </c>
      <c r="G198" s="14">
        <v>0.43541666666666662</v>
      </c>
      <c r="H198" s="14">
        <v>0.48125000000000001</v>
      </c>
      <c r="I198" s="14">
        <v>0.49583333333333335</v>
      </c>
      <c r="J198" s="14">
        <v>0.51250000000000007</v>
      </c>
      <c r="K198" s="20">
        <f t="shared" ref="K198" si="388">INT((J198-C198)*1440)</f>
        <v>222</v>
      </c>
    </row>
    <row r="199" spans="1:11" x14ac:dyDescent="0.25">
      <c r="D199" s="1">
        <f t="shared" ref="D199" si="389">INT((D198-C198)*1440)</f>
        <v>20</v>
      </c>
      <c r="E199" s="1">
        <f t="shared" ref="E199" si="390">INT((E198-D198)*1440)</f>
        <v>22</v>
      </c>
      <c r="F199" s="1">
        <f t="shared" ref="F199" si="391">INT((F198-E198)*1440)</f>
        <v>24</v>
      </c>
      <c r="G199" s="1">
        <f t="shared" ref="G199" si="392">INT((G198-F198)*1440)</f>
        <v>43</v>
      </c>
      <c r="H199" s="1">
        <f t="shared" ref="H199" si="393">INT((H198-G198)*1440)</f>
        <v>66</v>
      </c>
      <c r="I199" s="1">
        <f t="shared" ref="I199" si="394">INT((I198-H198)*1440)</f>
        <v>21</v>
      </c>
      <c r="J199" s="1">
        <f t="shared" ref="J199" si="395">INT((J198-I198)*1440)</f>
        <v>24</v>
      </c>
    </row>
    <row r="200" spans="1:11" x14ac:dyDescent="0.25">
      <c r="D200" s="1">
        <f t="shared" ref="D200" si="396">D199-D$20</f>
        <v>2</v>
      </c>
      <c r="E200" s="1">
        <f t="shared" si="352"/>
        <v>3</v>
      </c>
      <c r="F200" s="1">
        <f t="shared" si="352"/>
        <v>3</v>
      </c>
      <c r="G200" s="1">
        <f t="shared" si="352"/>
        <v>18</v>
      </c>
      <c r="H200" s="1">
        <f t="shared" si="352"/>
        <v>39</v>
      </c>
      <c r="I200" s="1">
        <f t="shared" si="352"/>
        <v>7</v>
      </c>
      <c r="J200" s="1">
        <f t="shared" si="352"/>
        <v>-6</v>
      </c>
    </row>
    <row r="201" spans="1:11" x14ac:dyDescent="0.25">
      <c r="D201" s="1">
        <f t="shared" ref="D201" si="397">IF(D200&lt;0, D200*-3, D200)</f>
        <v>2</v>
      </c>
      <c r="E201" s="1">
        <f t="shared" si="353"/>
        <v>3</v>
      </c>
      <c r="F201" s="1">
        <f t="shared" si="353"/>
        <v>3</v>
      </c>
      <c r="G201" s="1">
        <f t="shared" si="353"/>
        <v>18</v>
      </c>
      <c r="H201" s="1">
        <f t="shared" si="353"/>
        <v>39</v>
      </c>
      <c r="I201" s="1">
        <f t="shared" si="353"/>
        <v>7</v>
      </c>
      <c r="J201" s="1">
        <f t="shared" si="353"/>
        <v>18</v>
      </c>
      <c r="K201" s="20">
        <f t="shared" ref="K201" si="398">SUM(D201:J201)</f>
        <v>90</v>
      </c>
    </row>
    <row r="203" spans="1:11" x14ac:dyDescent="0.25">
      <c r="A203" s="1">
        <v>37</v>
      </c>
      <c r="B203" s="1"/>
      <c r="C203" s="14">
        <v>0.35902777777777778</v>
      </c>
      <c r="D203" s="14">
        <v>0.37361111111111112</v>
      </c>
      <c r="E203" s="14">
        <v>0.39027777777777778</v>
      </c>
      <c r="F203" s="14">
        <v>0.40902777777777777</v>
      </c>
      <c r="G203" s="14">
        <v>0.44166666666666665</v>
      </c>
      <c r="H203" s="14">
        <v>0.46180555555555558</v>
      </c>
      <c r="I203" s="14">
        <v>0.47083333333333338</v>
      </c>
      <c r="J203" s="14">
        <v>0.49513888888888885</v>
      </c>
      <c r="K203" s="20">
        <f t="shared" ref="K203" si="399">INT((J203-C203)*1440)</f>
        <v>196</v>
      </c>
    </row>
    <row r="204" spans="1:11" x14ac:dyDescent="0.25">
      <c r="D204" s="1">
        <f t="shared" ref="D204" si="400">INT((D203-C203)*1440)</f>
        <v>21</v>
      </c>
      <c r="E204" s="1">
        <f t="shared" ref="E204" si="401">INT((E203-D203)*1440)</f>
        <v>24</v>
      </c>
      <c r="F204" s="1">
        <f t="shared" ref="F204" si="402">INT((F203-E203)*1440)</f>
        <v>27</v>
      </c>
      <c r="G204" s="1">
        <f t="shared" ref="G204" si="403">INT((G203-F203)*1440)</f>
        <v>47</v>
      </c>
      <c r="H204" s="1">
        <f t="shared" ref="H204" si="404">INT((H203-G203)*1440)</f>
        <v>29</v>
      </c>
      <c r="I204" s="1">
        <f t="shared" ref="I204" si="405">INT((I203-H203)*1440)</f>
        <v>13</v>
      </c>
      <c r="J204" s="1">
        <f t="shared" ref="J204" si="406">INT((J203-I203)*1440)</f>
        <v>34</v>
      </c>
    </row>
    <row r="205" spans="1:11" x14ac:dyDescent="0.25">
      <c r="D205" s="1">
        <f t="shared" ref="D205:J205" si="407">D204-D$20</f>
        <v>3</v>
      </c>
      <c r="E205" s="1">
        <f t="shared" si="407"/>
        <v>5</v>
      </c>
      <c r="F205" s="1">
        <f t="shared" si="407"/>
        <v>6</v>
      </c>
      <c r="G205" s="1">
        <f t="shared" si="407"/>
        <v>22</v>
      </c>
      <c r="H205" s="1">
        <f t="shared" si="407"/>
        <v>2</v>
      </c>
      <c r="I205" s="1">
        <f t="shared" si="407"/>
        <v>-1</v>
      </c>
      <c r="J205" s="1">
        <f t="shared" si="407"/>
        <v>4</v>
      </c>
    </row>
    <row r="206" spans="1:11" x14ac:dyDescent="0.25">
      <c r="D206" s="1">
        <f t="shared" ref="D206:J206" si="408">IF(D205&lt;0, D205*-3, D205)</f>
        <v>3</v>
      </c>
      <c r="E206" s="1">
        <f t="shared" si="408"/>
        <v>5</v>
      </c>
      <c r="F206" s="1">
        <f t="shared" si="408"/>
        <v>6</v>
      </c>
      <c r="G206" s="1">
        <f t="shared" si="408"/>
        <v>22</v>
      </c>
      <c r="H206" s="1">
        <f t="shared" si="408"/>
        <v>2</v>
      </c>
      <c r="I206" s="1">
        <f t="shared" si="408"/>
        <v>3</v>
      </c>
      <c r="J206" s="1">
        <f t="shared" si="408"/>
        <v>4</v>
      </c>
      <c r="K206" s="20">
        <f t="shared" ref="K206" si="409">SUM(D206:J206)</f>
        <v>45</v>
      </c>
    </row>
    <row r="208" spans="1:11" x14ac:dyDescent="0.25">
      <c r="A208" s="1">
        <v>38</v>
      </c>
      <c r="B208" s="1"/>
      <c r="C208" s="14">
        <v>0.35972222222222222</v>
      </c>
      <c r="D208" s="14"/>
      <c r="E208" s="14">
        <v>0.39097222222222222</v>
      </c>
      <c r="F208" s="14">
        <v>0.40972222222222227</v>
      </c>
      <c r="G208" s="14">
        <v>0.4465277777777778</v>
      </c>
      <c r="H208" s="14"/>
      <c r="I208" s="14">
        <v>0.47152777777777777</v>
      </c>
      <c r="J208" s="14">
        <v>0.49513888888888885</v>
      </c>
      <c r="K208" s="20">
        <f t="shared" ref="K208" si="410">INT((J208-C208)*1440)</f>
        <v>195</v>
      </c>
    </row>
    <row r="209" spans="1:11" x14ac:dyDescent="0.25">
      <c r="D209" s="1">
        <f t="shared" ref="D209" si="411">INT((D208-C208)*1440)</f>
        <v>-518</v>
      </c>
      <c r="E209" s="1">
        <f t="shared" ref="E209" si="412">INT((E208-D208)*1440)</f>
        <v>563</v>
      </c>
      <c r="F209" s="1">
        <f t="shared" ref="F209" si="413">INT((F208-E208)*1440)</f>
        <v>27</v>
      </c>
      <c r="G209" s="1">
        <f t="shared" ref="G209" si="414">INT((G208-F208)*1440)</f>
        <v>53</v>
      </c>
      <c r="H209" s="1">
        <f t="shared" ref="H209" si="415">INT((H208-G208)*1440)</f>
        <v>-643</v>
      </c>
      <c r="I209" s="1">
        <f t="shared" ref="I209" si="416">INT((I208-H208)*1440)</f>
        <v>679</v>
      </c>
      <c r="J209" s="1">
        <f t="shared" ref="J209" si="417">INT((J208-I208)*1440)</f>
        <v>34</v>
      </c>
    </row>
    <row r="210" spans="1:11" x14ac:dyDescent="0.25">
      <c r="D210" s="1">
        <f t="shared" ref="D210" si="418">D209-D$20</f>
        <v>-536</v>
      </c>
      <c r="E210" s="1">
        <f t="shared" si="352"/>
        <v>544</v>
      </c>
      <c r="F210" s="1">
        <f t="shared" si="352"/>
        <v>6</v>
      </c>
      <c r="G210" s="1">
        <f t="shared" si="352"/>
        <v>28</v>
      </c>
      <c r="H210" s="1">
        <f t="shared" si="352"/>
        <v>-670</v>
      </c>
      <c r="I210" s="1">
        <f t="shared" si="352"/>
        <v>665</v>
      </c>
      <c r="J210" s="1">
        <f t="shared" si="352"/>
        <v>4</v>
      </c>
    </row>
    <row r="211" spans="1:11" x14ac:dyDescent="0.25">
      <c r="D211" s="1">
        <f t="shared" ref="D211" si="419">IF(D210&lt;0, D210*-3, D210)</f>
        <v>1608</v>
      </c>
      <c r="E211" s="1">
        <f t="shared" si="353"/>
        <v>544</v>
      </c>
      <c r="F211" s="1">
        <f t="shared" si="353"/>
        <v>6</v>
      </c>
      <c r="G211" s="1">
        <f t="shared" si="353"/>
        <v>28</v>
      </c>
      <c r="H211" s="1">
        <f t="shared" si="353"/>
        <v>2010</v>
      </c>
      <c r="I211" s="1">
        <f t="shared" si="353"/>
        <v>665</v>
      </c>
      <c r="J211" s="1">
        <f t="shared" si="353"/>
        <v>4</v>
      </c>
      <c r="K211" s="20">
        <f t="shared" ref="K211" si="420">SUM(D211:J211)</f>
        <v>4865</v>
      </c>
    </row>
    <row r="213" spans="1:11" x14ac:dyDescent="0.25">
      <c r="A213" s="16">
        <v>39</v>
      </c>
      <c r="B213" s="16"/>
      <c r="C213" s="17">
        <v>0</v>
      </c>
      <c r="D213" s="17"/>
      <c r="E213" s="17"/>
      <c r="F213" s="17"/>
      <c r="G213" s="17">
        <v>0.50416666666666665</v>
      </c>
      <c r="H213" s="17">
        <v>0.51944444444444449</v>
      </c>
      <c r="I213" s="17">
        <v>0.52500000000000002</v>
      </c>
      <c r="J213" s="17">
        <v>0.54791666666666672</v>
      </c>
      <c r="K213" s="21">
        <f t="shared" ref="K213" si="421">INT((J213-C213)*1440)</f>
        <v>789</v>
      </c>
    </row>
    <row r="214" spans="1:11" x14ac:dyDescent="0.25">
      <c r="A214" s="18"/>
      <c r="B214" s="18"/>
      <c r="C214" s="18"/>
      <c r="D214" s="16">
        <f t="shared" ref="D214" si="422">INT((D213-C213)*1440)</f>
        <v>0</v>
      </c>
      <c r="E214" s="16">
        <f t="shared" ref="E214" si="423">INT((E213-D213)*1440)</f>
        <v>0</v>
      </c>
      <c r="F214" s="16">
        <f t="shared" ref="F214" si="424">INT((F213-E213)*1440)</f>
        <v>0</v>
      </c>
      <c r="G214" s="16">
        <f t="shared" ref="G214" si="425">INT((G213-F213)*1440)</f>
        <v>726</v>
      </c>
      <c r="H214" s="16">
        <f t="shared" ref="H214" si="426">INT((H213-G213)*1440)</f>
        <v>22</v>
      </c>
      <c r="I214" s="16">
        <f t="shared" ref="I214" si="427">INT((I213-H213)*1440)</f>
        <v>7</v>
      </c>
      <c r="J214" s="16">
        <f t="shared" ref="J214" si="428">INT((J213-I213)*1440)</f>
        <v>33</v>
      </c>
      <c r="K214" s="18"/>
    </row>
    <row r="215" spans="1:11" x14ac:dyDescent="0.25">
      <c r="A215" s="18"/>
      <c r="B215" s="18"/>
      <c r="C215" s="18"/>
      <c r="D215" s="16">
        <f t="shared" ref="D215:J215" si="429">D214-D$20</f>
        <v>-18</v>
      </c>
      <c r="E215" s="16">
        <f t="shared" si="429"/>
        <v>-19</v>
      </c>
      <c r="F215" s="16">
        <f t="shared" si="429"/>
        <v>-21</v>
      </c>
      <c r="G215" s="16">
        <f t="shared" si="429"/>
        <v>701</v>
      </c>
      <c r="H215" s="16">
        <f t="shared" si="429"/>
        <v>-5</v>
      </c>
      <c r="I215" s="16">
        <f t="shared" si="429"/>
        <v>-7</v>
      </c>
      <c r="J215" s="16">
        <f t="shared" si="429"/>
        <v>3</v>
      </c>
      <c r="K215" s="18"/>
    </row>
    <row r="216" spans="1:11" x14ac:dyDescent="0.25">
      <c r="A216" s="18"/>
      <c r="B216" s="18"/>
      <c r="C216" s="18"/>
      <c r="D216" s="16">
        <f t="shared" ref="D216:J216" si="430">IF(D215&lt;0, D215*-3, D215)</f>
        <v>54</v>
      </c>
      <c r="E216" s="16">
        <f t="shared" si="430"/>
        <v>57</v>
      </c>
      <c r="F216" s="16">
        <f t="shared" si="430"/>
        <v>63</v>
      </c>
      <c r="G216" s="16">
        <f t="shared" si="430"/>
        <v>701</v>
      </c>
      <c r="H216" s="16">
        <f t="shared" si="430"/>
        <v>15</v>
      </c>
      <c r="I216" s="16">
        <f t="shared" si="430"/>
        <v>21</v>
      </c>
      <c r="J216" s="16">
        <f t="shared" si="430"/>
        <v>3</v>
      </c>
      <c r="K216" s="21">
        <f t="shared" ref="K216" si="431">SUM(D216:J216)</f>
        <v>914</v>
      </c>
    </row>
    <row r="218" spans="1:11" x14ac:dyDescent="0.25">
      <c r="A218" s="1">
        <v>40</v>
      </c>
      <c r="B218" s="1"/>
      <c r="C218" s="14">
        <v>0.3611111111111111</v>
      </c>
      <c r="D218" s="14">
        <v>0.38750000000000001</v>
      </c>
      <c r="E218" s="14">
        <v>0.4152777777777778</v>
      </c>
      <c r="F218" s="14">
        <v>0.43541666666666662</v>
      </c>
      <c r="G218" s="14">
        <v>0.45763888888888887</v>
      </c>
      <c r="H218" s="14"/>
      <c r="I218" s="14">
        <v>0.50069444444444444</v>
      </c>
      <c r="J218" s="14">
        <v>0.51736111111111105</v>
      </c>
      <c r="K218" s="20">
        <f t="shared" ref="K218" si="432">INT((J218-C218)*1440)</f>
        <v>225</v>
      </c>
    </row>
    <row r="219" spans="1:11" x14ac:dyDescent="0.25">
      <c r="D219" s="1">
        <f t="shared" ref="D219" si="433">INT((D218-C218)*1440)</f>
        <v>38</v>
      </c>
      <c r="E219" s="1">
        <f t="shared" ref="E219" si="434">INT((E218-D218)*1440)</f>
        <v>40</v>
      </c>
      <c r="F219" s="1">
        <f t="shared" ref="F219" si="435">INT((F218-E218)*1440)</f>
        <v>28</v>
      </c>
      <c r="G219" s="1">
        <f t="shared" ref="G219" si="436">INT((G218-F218)*1440)</f>
        <v>32</v>
      </c>
      <c r="H219" s="1">
        <f t="shared" ref="H219" si="437">INT((H218-G218)*1440)</f>
        <v>-659</v>
      </c>
      <c r="I219" s="1">
        <f t="shared" ref="I219" si="438">INT((I218-H218)*1440)</f>
        <v>721</v>
      </c>
      <c r="J219" s="1">
        <f t="shared" ref="J219" si="439">INT((J218-I218)*1440)</f>
        <v>23</v>
      </c>
    </row>
    <row r="220" spans="1:11" x14ac:dyDescent="0.25">
      <c r="D220" s="1">
        <f t="shared" ref="D220:J250" si="440">D219-D$20</f>
        <v>20</v>
      </c>
      <c r="E220" s="1">
        <f t="shared" si="440"/>
        <v>21</v>
      </c>
      <c r="F220" s="1">
        <f t="shared" si="440"/>
        <v>7</v>
      </c>
      <c r="G220" s="1">
        <f t="shared" si="440"/>
        <v>7</v>
      </c>
      <c r="H220" s="1">
        <f t="shared" si="440"/>
        <v>-686</v>
      </c>
      <c r="I220" s="1">
        <f t="shared" si="440"/>
        <v>707</v>
      </c>
      <c r="J220" s="1">
        <f t="shared" si="440"/>
        <v>-7</v>
      </c>
    </row>
    <row r="221" spans="1:11" x14ac:dyDescent="0.25">
      <c r="D221" s="1">
        <f t="shared" ref="D221:J251" si="441">IF(D220&lt;0, D220*-3, D220)</f>
        <v>20</v>
      </c>
      <c r="E221" s="1">
        <f t="shared" si="441"/>
        <v>21</v>
      </c>
      <c r="F221" s="1">
        <f t="shared" si="441"/>
        <v>7</v>
      </c>
      <c r="G221" s="1">
        <f t="shared" si="441"/>
        <v>7</v>
      </c>
      <c r="H221" s="1">
        <f t="shared" si="441"/>
        <v>2058</v>
      </c>
      <c r="I221" s="1">
        <f t="shared" si="441"/>
        <v>707</v>
      </c>
      <c r="J221" s="1">
        <f t="shared" si="441"/>
        <v>21</v>
      </c>
      <c r="K221" s="20">
        <f t="shared" ref="K221" si="442">SUM(D221:J221)</f>
        <v>2841</v>
      </c>
    </row>
    <row r="223" spans="1:11" x14ac:dyDescent="0.25">
      <c r="A223" s="1">
        <v>41</v>
      </c>
      <c r="B223" s="1"/>
      <c r="C223" s="14">
        <v>0.36180555555555555</v>
      </c>
      <c r="D223" s="14">
        <v>0.3833333333333333</v>
      </c>
      <c r="E223" s="14">
        <v>0.40763888888888888</v>
      </c>
      <c r="F223" s="14">
        <v>0.42708333333333331</v>
      </c>
      <c r="G223" s="14">
        <v>0.46249999999999997</v>
      </c>
      <c r="H223" s="14">
        <v>0.48333333333333334</v>
      </c>
      <c r="I223" s="14">
        <v>0.50138888888888888</v>
      </c>
      <c r="J223" s="14">
        <v>0.51736111111111105</v>
      </c>
      <c r="K223" s="20">
        <f t="shared" ref="K223" si="443">INT((J223-C223)*1440)</f>
        <v>224</v>
      </c>
    </row>
    <row r="224" spans="1:11" x14ac:dyDescent="0.25">
      <c r="D224" s="1">
        <f t="shared" ref="D224" si="444">INT((D223-C223)*1440)</f>
        <v>31</v>
      </c>
      <c r="E224" s="1">
        <f t="shared" ref="E224" si="445">INT((E223-D223)*1440)</f>
        <v>35</v>
      </c>
      <c r="F224" s="1">
        <f t="shared" ref="F224" si="446">INT((F223-E223)*1440)</f>
        <v>28</v>
      </c>
      <c r="G224" s="1">
        <f t="shared" ref="G224" si="447">INT((G223-F223)*1440)</f>
        <v>51</v>
      </c>
      <c r="H224" s="1">
        <f t="shared" ref="H224" si="448">INT((H223-G223)*1440)</f>
        <v>30</v>
      </c>
      <c r="I224" s="1">
        <f t="shared" ref="I224" si="449">INT((I223-H223)*1440)</f>
        <v>26</v>
      </c>
      <c r="J224" s="1">
        <f t="shared" ref="J224" si="450">INT((J223-I223)*1440)</f>
        <v>22</v>
      </c>
    </row>
    <row r="225" spans="1:11" x14ac:dyDescent="0.25">
      <c r="D225" s="1">
        <f t="shared" ref="D225:J225" si="451">D224-D$20</f>
        <v>13</v>
      </c>
      <c r="E225" s="1">
        <f t="shared" si="451"/>
        <v>16</v>
      </c>
      <c r="F225" s="1">
        <f t="shared" si="451"/>
        <v>7</v>
      </c>
      <c r="G225" s="1">
        <f t="shared" si="451"/>
        <v>26</v>
      </c>
      <c r="H225" s="1">
        <f t="shared" si="451"/>
        <v>3</v>
      </c>
      <c r="I225" s="1">
        <f t="shared" si="451"/>
        <v>12</v>
      </c>
      <c r="J225" s="1">
        <f t="shared" si="451"/>
        <v>-8</v>
      </c>
    </row>
    <row r="226" spans="1:11" x14ac:dyDescent="0.25">
      <c r="D226" s="1">
        <f t="shared" ref="D226:J226" si="452">IF(D225&lt;0, D225*-3, D225)</f>
        <v>13</v>
      </c>
      <c r="E226" s="1">
        <f t="shared" si="452"/>
        <v>16</v>
      </c>
      <c r="F226" s="1">
        <f t="shared" si="452"/>
        <v>7</v>
      </c>
      <c r="G226" s="1">
        <f t="shared" si="452"/>
        <v>26</v>
      </c>
      <c r="H226" s="1">
        <f t="shared" si="452"/>
        <v>3</v>
      </c>
      <c r="I226" s="1">
        <f t="shared" si="452"/>
        <v>12</v>
      </c>
      <c r="J226" s="1">
        <f t="shared" si="452"/>
        <v>24</v>
      </c>
      <c r="K226" s="20">
        <f t="shared" ref="K226" si="453">SUM(D226:J226)</f>
        <v>101</v>
      </c>
    </row>
    <row r="228" spans="1:11" x14ac:dyDescent="0.25">
      <c r="A228" s="16">
        <v>42</v>
      </c>
      <c r="B228" s="16"/>
      <c r="C228" s="17">
        <v>0</v>
      </c>
      <c r="D228" s="17"/>
      <c r="E228" s="17"/>
      <c r="F228" s="17"/>
      <c r="G228" s="17">
        <v>0.49444444444444446</v>
      </c>
      <c r="H228" s="17">
        <v>0.51944444444444449</v>
      </c>
      <c r="I228" s="17">
        <v>0.53194444444444444</v>
      </c>
      <c r="J228" s="17">
        <v>0.55486111111111114</v>
      </c>
      <c r="K228" s="21">
        <f t="shared" ref="K228" si="454">INT((J228-C228)*1440)</f>
        <v>799</v>
      </c>
    </row>
    <row r="229" spans="1:11" x14ac:dyDescent="0.25">
      <c r="A229" s="18"/>
      <c r="B229" s="18"/>
      <c r="C229" s="18"/>
      <c r="D229" s="16">
        <f t="shared" ref="D229" si="455">INT((D228-C228)*1440)</f>
        <v>0</v>
      </c>
      <c r="E229" s="16">
        <f t="shared" ref="E229" si="456">INT((E228-D228)*1440)</f>
        <v>0</v>
      </c>
      <c r="F229" s="16">
        <f t="shared" ref="F229" si="457">INT((F228-E228)*1440)</f>
        <v>0</v>
      </c>
      <c r="G229" s="16">
        <f t="shared" ref="G229" si="458">INT((G228-F228)*1440)</f>
        <v>712</v>
      </c>
      <c r="H229" s="16">
        <f t="shared" ref="H229" si="459">INT((H228-G228)*1440)</f>
        <v>36</v>
      </c>
      <c r="I229" s="16">
        <f t="shared" ref="I229" si="460">INT((I228-H228)*1440)</f>
        <v>17</v>
      </c>
      <c r="J229" s="16">
        <f t="shared" ref="J229" si="461">INT((J228-I228)*1440)</f>
        <v>33</v>
      </c>
      <c r="K229" s="18"/>
    </row>
    <row r="230" spans="1:11" x14ac:dyDescent="0.25">
      <c r="A230" s="18"/>
      <c r="B230" s="18"/>
      <c r="C230" s="18"/>
      <c r="D230" s="16">
        <f t="shared" ref="D230" si="462">D229-D$20</f>
        <v>-18</v>
      </c>
      <c r="E230" s="16">
        <f t="shared" si="440"/>
        <v>-19</v>
      </c>
      <c r="F230" s="16">
        <f t="shared" si="440"/>
        <v>-21</v>
      </c>
      <c r="G230" s="16">
        <f t="shared" si="440"/>
        <v>687</v>
      </c>
      <c r="H230" s="16">
        <f t="shared" si="440"/>
        <v>9</v>
      </c>
      <c r="I230" s="16">
        <f t="shared" si="440"/>
        <v>3</v>
      </c>
      <c r="J230" s="16">
        <f t="shared" si="440"/>
        <v>3</v>
      </c>
      <c r="K230" s="18"/>
    </row>
    <row r="231" spans="1:11" x14ac:dyDescent="0.25">
      <c r="A231" s="18"/>
      <c r="B231" s="18"/>
      <c r="C231" s="18"/>
      <c r="D231" s="16">
        <f t="shared" ref="D231" si="463">IF(D230&lt;0, D230*-3, D230)</f>
        <v>54</v>
      </c>
      <c r="E231" s="16">
        <f t="shared" si="441"/>
        <v>57</v>
      </c>
      <c r="F231" s="16">
        <f t="shared" si="441"/>
        <v>63</v>
      </c>
      <c r="G231" s="16">
        <f t="shared" si="441"/>
        <v>687</v>
      </c>
      <c r="H231" s="16">
        <f t="shared" si="441"/>
        <v>9</v>
      </c>
      <c r="I231" s="16">
        <f t="shared" si="441"/>
        <v>3</v>
      </c>
      <c r="J231" s="16">
        <f t="shared" si="441"/>
        <v>3</v>
      </c>
      <c r="K231" s="21">
        <f t="shared" ref="K231" si="464">SUM(D231:J231)</f>
        <v>876</v>
      </c>
    </row>
    <row r="233" spans="1:11" x14ac:dyDescent="0.25">
      <c r="A233" s="1">
        <v>43</v>
      </c>
      <c r="B233" s="1"/>
      <c r="C233" s="14">
        <v>0.36388888888888887</v>
      </c>
      <c r="D233" s="14">
        <v>0.39513888888888887</v>
      </c>
      <c r="E233" s="14">
        <v>0.41111111111111115</v>
      </c>
      <c r="F233" s="14">
        <v>0.42777777777777781</v>
      </c>
      <c r="G233" s="14">
        <v>0.4465277777777778</v>
      </c>
      <c r="H233" s="14"/>
      <c r="I233" s="14">
        <v>0.48749999999999999</v>
      </c>
      <c r="J233" s="14">
        <v>0.50902777777777775</v>
      </c>
      <c r="K233" s="20">
        <f t="shared" ref="K233" si="465">INT((J233-C233)*1440)</f>
        <v>209</v>
      </c>
    </row>
    <row r="234" spans="1:11" x14ac:dyDescent="0.25">
      <c r="D234" s="1">
        <f t="shared" ref="D234" si="466">INT((D233-C233)*1440)</f>
        <v>45</v>
      </c>
      <c r="E234" s="1">
        <f t="shared" ref="E234" si="467">INT((E233-D233)*1440)</f>
        <v>23</v>
      </c>
      <c r="F234" s="1">
        <f t="shared" ref="F234" si="468">INT((F233-E233)*1440)</f>
        <v>24</v>
      </c>
      <c r="G234" s="1">
        <f t="shared" ref="G234" si="469">INT((G233-F233)*1440)</f>
        <v>27</v>
      </c>
      <c r="H234" s="1">
        <f t="shared" ref="H234" si="470">INT((H233-G233)*1440)</f>
        <v>-643</v>
      </c>
      <c r="I234" s="1">
        <f t="shared" ref="I234" si="471">INT((I233-H233)*1440)</f>
        <v>702</v>
      </c>
      <c r="J234" s="1">
        <f t="shared" ref="J234" si="472">INT((J233-I233)*1440)</f>
        <v>31</v>
      </c>
    </row>
    <row r="235" spans="1:11" x14ac:dyDescent="0.25">
      <c r="D235" s="1">
        <f t="shared" ref="D235:J235" si="473">D234-D$20</f>
        <v>27</v>
      </c>
      <c r="E235" s="1">
        <f t="shared" si="473"/>
        <v>4</v>
      </c>
      <c r="F235" s="1">
        <f t="shared" si="473"/>
        <v>3</v>
      </c>
      <c r="G235" s="1">
        <f t="shared" si="473"/>
        <v>2</v>
      </c>
      <c r="H235" s="1">
        <f t="shared" si="473"/>
        <v>-670</v>
      </c>
      <c r="I235" s="1">
        <f t="shared" si="473"/>
        <v>688</v>
      </c>
      <c r="J235" s="1">
        <f t="shared" si="473"/>
        <v>1</v>
      </c>
    </row>
    <row r="236" spans="1:11" x14ac:dyDescent="0.25">
      <c r="D236" s="1">
        <f t="shared" ref="D236:J236" si="474">IF(D235&lt;0, D235*-3, D235)</f>
        <v>27</v>
      </c>
      <c r="E236" s="1">
        <f t="shared" si="474"/>
        <v>4</v>
      </c>
      <c r="F236" s="1">
        <f t="shared" si="474"/>
        <v>3</v>
      </c>
      <c r="G236" s="1">
        <f t="shared" si="474"/>
        <v>2</v>
      </c>
      <c r="H236" s="1">
        <f t="shared" si="474"/>
        <v>2010</v>
      </c>
      <c r="I236" s="1">
        <f t="shared" si="474"/>
        <v>688</v>
      </c>
      <c r="J236" s="1">
        <f t="shared" si="474"/>
        <v>1</v>
      </c>
      <c r="K236" s="20">
        <f t="shared" ref="K236" si="475">SUM(D236:J236)</f>
        <v>2735</v>
      </c>
    </row>
    <row r="238" spans="1:11" x14ac:dyDescent="0.25">
      <c r="A238" s="16">
        <v>44</v>
      </c>
      <c r="B238" s="16"/>
      <c r="C238" s="17">
        <v>0</v>
      </c>
      <c r="D238" s="17">
        <v>0.37916666666666665</v>
      </c>
      <c r="E238" s="17"/>
      <c r="F238" s="17"/>
      <c r="G238" s="17">
        <v>0.49444444444444446</v>
      </c>
      <c r="H238" s="17">
        <v>0.51944444444444449</v>
      </c>
      <c r="I238" s="17">
        <v>0.53194444444444444</v>
      </c>
      <c r="J238" s="17">
        <v>0.55486111111111114</v>
      </c>
      <c r="K238" s="21">
        <f t="shared" ref="K238" si="476">INT((J238-C238)*1440)</f>
        <v>799</v>
      </c>
    </row>
    <row r="239" spans="1:11" x14ac:dyDescent="0.25">
      <c r="A239" s="18"/>
      <c r="B239" s="18"/>
      <c r="C239" s="18"/>
      <c r="D239" s="16">
        <f t="shared" ref="D239" si="477">INT((D238-C238)*1440)</f>
        <v>546</v>
      </c>
      <c r="E239" s="16">
        <f t="shared" ref="E239" si="478">INT((E238-D238)*1440)</f>
        <v>-546</v>
      </c>
      <c r="F239" s="16">
        <f t="shared" ref="F239" si="479">INT((F238-E238)*1440)</f>
        <v>0</v>
      </c>
      <c r="G239" s="16">
        <f t="shared" ref="G239" si="480">INT((G238-F238)*1440)</f>
        <v>712</v>
      </c>
      <c r="H239" s="16">
        <f t="shared" ref="H239" si="481">INT((H238-G238)*1440)</f>
        <v>36</v>
      </c>
      <c r="I239" s="16">
        <f t="shared" ref="I239" si="482">INT((I238-H238)*1440)</f>
        <v>17</v>
      </c>
      <c r="J239" s="16">
        <f t="shared" ref="J239" si="483">INT((J238-I238)*1440)</f>
        <v>33</v>
      </c>
      <c r="K239" s="18"/>
    </row>
    <row r="240" spans="1:11" x14ac:dyDescent="0.25">
      <c r="A240" s="18"/>
      <c r="B240" s="18"/>
      <c r="C240" s="18"/>
      <c r="D240" s="16">
        <f t="shared" ref="D240" si="484">D239-D$20</f>
        <v>528</v>
      </c>
      <c r="E240" s="16">
        <f t="shared" si="440"/>
        <v>-565</v>
      </c>
      <c r="F240" s="16">
        <f t="shared" si="440"/>
        <v>-21</v>
      </c>
      <c r="G240" s="16">
        <f t="shared" si="440"/>
        <v>687</v>
      </c>
      <c r="H240" s="16">
        <f t="shared" si="440"/>
        <v>9</v>
      </c>
      <c r="I240" s="16">
        <f t="shared" si="440"/>
        <v>3</v>
      </c>
      <c r="J240" s="16">
        <f t="shared" si="440"/>
        <v>3</v>
      </c>
      <c r="K240" s="18"/>
    </row>
    <row r="241" spans="1:11" x14ac:dyDescent="0.25">
      <c r="A241" s="18"/>
      <c r="B241" s="18"/>
      <c r="C241" s="18"/>
      <c r="D241" s="16">
        <f t="shared" ref="D241" si="485">IF(D240&lt;0, D240*-3, D240)</f>
        <v>528</v>
      </c>
      <c r="E241" s="16">
        <f t="shared" si="441"/>
        <v>1695</v>
      </c>
      <c r="F241" s="16">
        <f t="shared" si="441"/>
        <v>63</v>
      </c>
      <c r="G241" s="16">
        <f t="shared" si="441"/>
        <v>687</v>
      </c>
      <c r="H241" s="16">
        <f t="shared" si="441"/>
        <v>9</v>
      </c>
      <c r="I241" s="16">
        <f t="shared" si="441"/>
        <v>3</v>
      </c>
      <c r="J241" s="16">
        <f t="shared" si="441"/>
        <v>3</v>
      </c>
      <c r="K241" s="21">
        <f t="shared" ref="K241" si="486">SUM(D241:J241)</f>
        <v>2988</v>
      </c>
    </row>
    <row r="243" spans="1:11" x14ac:dyDescent="0.25">
      <c r="A243" s="1">
        <v>45</v>
      </c>
      <c r="B243" s="1"/>
      <c r="C243" s="14">
        <v>0.36527777777777781</v>
      </c>
      <c r="D243" s="14">
        <v>0.37916666666666665</v>
      </c>
      <c r="E243" s="14">
        <v>0.3972222222222222</v>
      </c>
      <c r="F243" s="14">
        <v>0.4152777777777778</v>
      </c>
      <c r="G243" s="14">
        <v>0.43958333333333338</v>
      </c>
      <c r="H243" s="14">
        <v>0.46249999999999997</v>
      </c>
      <c r="I243" s="14">
        <v>0.4694444444444445</v>
      </c>
      <c r="J243" s="14">
        <v>0.47986111111111113</v>
      </c>
      <c r="K243" s="20">
        <f t="shared" ref="K243" si="487">INT((J243-C243)*1440)</f>
        <v>165</v>
      </c>
    </row>
    <row r="244" spans="1:11" x14ac:dyDescent="0.25">
      <c r="D244" s="1">
        <f t="shared" ref="D244" si="488">INT((D243-C243)*1440)</f>
        <v>19</v>
      </c>
      <c r="E244" s="1">
        <f t="shared" ref="E244" si="489">INT((E243-D243)*1440)</f>
        <v>26</v>
      </c>
      <c r="F244" s="1">
        <f t="shared" ref="F244" si="490">INT((F243-E243)*1440)</f>
        <v>26</v>
      </c>
      <c r="G244" s="1">
        <f t="shared" ref="G244" si="491">INT((G243-F243)*1440)</f>
        <v>35</v>
      </c>
      <c r="H244" s="1">
        <f t="shared" ref="H244" si="492">INT((H243-G243)*1440)</f>
        <v>32</v>
      </c>
      <c r="I244" s="1">
        <f t="shared" ref="I244" si="493">INT((I243-H243)*1440)</f>
        <v>10</v>
      </c>
      <c r="J244" s="1">
        <f t="shared" ref="J244" si="494">INT((J243-I243)*1440)</f>
        <v>14</v>
      </c>
    </row>
    <row r="245" spans="1:11" x14ac:dyDescent="0.25">
      <c r="D245" s="1">
        <f t="shared" ref="D245:J245" si="495">D244-D$20</f>
        <v>1</v>
      </c>
      <c r="E245" s="1">
        <f t="shared" si="495"/>
        <v>7</v>
      </c>
      <c r="F245" s="1">
        <f t="shared" si="495"/>
        <v>5</v>
      </c>
      <c r="G245" s="1">
        <f t="shared" si="495"/>
        <v>10</v>
      </c>
      <c r="H245" s="1">
        <f t="shared" si="495"/>
        <v>5</v>
      </c>
      <c r="I245" s="1">
        <f t="shared" si="495"/>
        <v>-4</v>
      </c>
      <c r="J245" s="1">
        <f t="shared" si="495"/>
        <v>-16</v>
      </c>
    </row>
    <row r="246" spans="1:11" x14ac:dyDescent="0.25">
      <c r="D246" s="1">
        <f t="shared" ref="D246:J246" si="496">IF(D245&lt;0, D245*-3, D245)</f>
        <v>1</v>
      </c>
      <c r="E246" s="1">
        <f t="shared" si="496"/>
        <v>7</v>
      </c>
      <c r="F246" s="1">
        <f t="shared" si="496"/>
        <v>5</v>
      </c>
      <c r="G246" s="1">
        <f t="shared" si="496"/>
        <v>10</v>
      </c>
      <c r="H246" s="1">
        <f t="shared" si="496"/>
        <v>5</v>
      </c>
      <c r="I246" s="1">
        <f t="shared" si="496"/>
        <v>12</v>
      </c>
      <c r="J246" s="1">
        <f t="shared" si="496"/>
        <v>48</v>
      </c>
      <c r="K246" s="20">
        <f t="shared" ref="K246" si="497">SUM(D246:J246)</f>
        <v>88</v>
      </c>
    </row>
    <row r="248" spans="1:11" x14ac:dyDescent="0.25">
      <c r="A248" s="1">
        <v>46</v>
      </c>
      <c r="B248" s="1"/>
      <c r="C248" s="14">
        <v>0.3659722222222222</v>
      </c>
      <c r="D248" s="14">
        <v>0.38194444444444442</v>
      </c>
      <c r="E248" s="14">
        <v>0.39652777777777781</v>
      </c>
      <c r="F248" s="14">
        <v>0.4152777777777778</v>
      </c>
      <c r="G248" s="14">
        <v>0.43541666666666662</v>
      </c>
      <c r="H248" s="14">
        <v>0.45277777777777778</v>
      </c>
      <c r="I248" s="14">
        <v>0.4604166666666667</v>
      </c>
      <c r="J248" s="14">
        <v>0.4826388888888889</v>
      </c>
      <c r="K248" s="20">
        <f t="shared" ref="K248" si="498">INT((J248-C248)*1440)</f>
        <v>168</v>
      </c>
    </row>
    <row r="249" spans="1:11" x14ac:dyDescent="0.25">
      <c r="D249" s="1">
        <f t="shared" ref="D249" si="499">INT((D248-C248)*1440)</f>
        <v>23</v>
      </c>
      <c r="E249" s="1">
        <f t="shared" ref="E249" si="500">INT((E248-D248)*1440)</f>
        <v>21</v>
      </c>
      <c r="F249" s="1">
        <f t="shared" ref="F249" si="501">INT((F248-E248)*1440)</f>
        <v>27</v>
      </c>
      <c r="G249" s="1">
        <f t="shared" ref="G249" si="502">INT((G248-F248)*1440)</f>
        <v>28</v>
      </c>
      <c r="H249" s="1">
        <f t="shared" ref="H249" si="503">INT((H248-G248)*1440)</f>
        <v>25</v>
      </c>
      <c r="I249" s="1">
        <f t="shared" ref="I249" si="504">INT((I248-H248)*1440)</f>
        <v>11</v>
      </c>
      <c r="J249" s="1">
        <f t="shared" ref="J249" si="505">INT((J248-I248)*1440)</f>
        <v>32</v>
      </c>
    </row>
    <row r="250" spans="1:11" x14ac:dyDescent="0.25">
      <c r="D250" s="1">
        <f t="shared" ref="D250" si="506">D249-D$20</f>
        <v>5</v>
      </c>
      <c r="E250" s="1">
        <f t="shared" si="440"/>
        <v>2</v>
      </c>
      <c r="F250" s="1">
        <f t="shared" si="440"/>
        <v>6</v>
      </c>
      <c r="G250" s="1">
        <f t="shared" si="440"/>
        <v>3</v>
      </c>
      <c r="H250" s="1">
        <f t="shared" si="440"/>
        <v>-2</v>
      </c>
      <c r="I250" s="1">
        <f t="shared" si="440"/>
        <v>-3</v>
      </c>
      <c r="J250" s="1">
        <f t="shared" si="440"/>
        <v>2</v>
      </c>
    </row>
    <row r="251" spans="1:11" x14ac:dyDescent="0.25">
      <c r="D251" s="1">
        <f t="shared" ref="D251" si="507">IF(D250&lt;0, D250*-3, D250)</f>
        <v>5</v>
      </c>
      <c r="E251" s="1">
        <f t="shared" si="441"/>
        <v>2</v>
      </c>
      <c r="F251" s="1">
        <f t="shared" si="441"/>
        <v>6</v>
      </c>
      <c r="G251" s="1">
        <f t="shared" si="441"/>
        <v>3</v>
      </c>
      <c r="H251" s="1">
        <f t="shared" si="441"/>
        <v>6</v>
      </c>
      <c r="I251" s="1">
        <f t="shared" si="441"/>
        <v>9</v>
      </c>
      <c r="J251" s="1">
        <f t="shared" si="441"/>
        <v>2</v>
      </c>
      <c r="K251" s="20">
        <f t="shared" ref="K251" si="508">SUM(D251:J251)</f>
        <v>33</v>
      </c>
    </row>
    <row r="253" spans="1:11" x14ac:dyDescent="0.25">
      <c r="A253" s="1">
        <v>47</v>
      </c>
      <c r="B253" s="1"/>
      <c r="C253" s="14">
        <v>0.3666666666666667</v>
      </c>
      <c r="D253" s="14">
        <v>0.37916666666666665</v>
      </c>
      <c r="E253" s="14">
        <v>0.4069444444444445</v>
      </c>
      <c r="F253" s="14">
        <v>0.44097222222222227</v>
      </c>
      <c r="G253" s="14">
        <v>0.4680555555555555</v>
      </c>
      <c r="H253" s="14">
        <v>0.4909722222222222</v>
      </c>
      <c r="I253" s="14">
        <v>0.50694444444444442</v>
      </c>
      <c r="J253" s="14">
        <v>0.52361111111111114</v>
      </c>
      <c r="K253" s="20">
        <f t="shared" ref="K253" si="509">INT((J253-C253)*1440)</f>
        <v>226</v>
      </c>
    </row>
    <row r="254" spans="1:11" x14ac:dyDescent="0.25">
      <c r="D254" s="1">
        <f t="shared" ref="D254" si="510">INT((D253-C253)*1440)</f>
        <v>17</v>
      </c>
      <c r="E254" s="1">
        <f t="shared" ref="E254" si="511">INT((E253-D253)*1440)</f>
        <v>40</v>
      </c>
      <c r="F254" s="1">
        <f t="shared" ref="F254" si="512">INT((F253-E253)*1440)</f>
        <v>49</v>
      </c>
      <c r="G254" s="1">
        <f t="shared" ref="G254" si="513">INT((G253-F253)*1440)</f>
        <v>38</v>
      </c>
      <c r="H254" s="1">
        <f t="shared" ref="H254" si="514">INT((H253-G253)*1440)</f>
        <v>33</v>
      </c>
      <c r="I254" s="1">
        <f t="shared" ref="I254" si="515">INT((I253-H253)*1440)</f>
        <v>23</v>
      </c>
      <c r="J254" s="1">
        <f t="shared" ref="J254" si="516">INT((J253-I253)*1440)</f>
        <v>24</v>
      </c>
    </row>
    <row r="255" spans="1:11" x14ac:dyDescent="0.25">
      <c r="D255" s="1">
        <f t="shared" ref="D255:J255" si="517">D254-D$20</f>
        <v>-1</v>
      </c>
      <c r="E255" s="1">
        <f t="shared" si="517"/>
        <v>21</v>
      </c>
      <c r="F255" s="1">
        <f t="shared" si="517"/>
        <v>28</v>
      </c>
      <c r="G255" s="1">
        <f t="shared" si="517"/>
        <v>13</v>
      </c>
      <c r="H255" s="1">
        <f t="shared" si="517"/>
        <v>6</v>
      </c>
      <c r="I255" s="1">
        <f t="shared" si="517"/>
        <v>9</v>
      </c>
      <c r="J255" s="1">
        <f t="shared" si="517"/>
        <v>-6</v>
      </c>
    </row>
    <row r="256" spans="1:11" x14ac:dyDescent="0.25">
      <c r="D256" s="1">
        <f t="shared" ref="D256:J256" si="518">IF(D255&lt;0, D255*-3, D255)</f>
        <v>3</v>
      </c>
      <c r="E256" s="1">
        <f t="shared" si="518"/>
        <v>21</v>
      </c>
      <c r="F256" s="1">
        <f t="shared" si="518"/>
        <v>28</v>
      </c>
      <c r="G256" s="1">
        <f t="shared" si="518"/>
        <v>13</v>
      </c>
      <c r="H256" s="1">
        <f t="shared" si="518"/>
        <v>6</v>
      </c>
      <c r="I256" s="1">
        <f t="shared" si="518"/>
        <v>9</v>
      </c>
      <c r="J256" s="1">
        <f t="shared" si="518"/>
        <v>18</v>
      </c>
      <c r="K256" s="20">
        <f t="shared" ref="K256" si="519">SUM(D256:J256)</f>
        <v>98</v>
      </c>
    </row>
    <row r="258" spans="1:11" x14ac:dyDescent="0.25">
      <c r="A258" s="1">
        <v>48</v>
      </c>
      <c r="B258" s="1"/>
      <c r="C258" s="14">
        <v>0.36736111111111108</v>
      </c>
      <c r="D258" s="14">
        <v>0.38472222222222219</v>
      </c>
      <c r="E258" s="14">
        <v>0.4055555555555555</v>
      </c>
      <c r="F258" s="14">
        <v>0.42222222222222222</v>
      </c>
      <c r="G258" s="14">
        <v>0.45416666666666666</v>
      </c>
      <c r="H258" s="14">
        <v>0.47152777777777777</v>
      </c>
      <c r="I258" s="14">
        <v>0.48333333333333334</v>
      </c>
      <c r="J258" s="14">
        <v>0.51041666666666663</v>
      </c>
      <c r="K258" s="20">
        <f t="shared" ref="K258" si="520">INT((J258-C258)*1440)</f>
        <v>206</v>
      </c>
    </row>
    <row r="259" spans="1:11" x14ac:dyDescent="0.25">
      <c r="D259" s="1">
        <f t="shared" ref="D259" si="521">INT((D258-C258)*1440)</f>
        <v>25</v>
      </c>
      <c r="E259" s="1">
        <f t="shared" ref="E259" si="522">INT((E258-D258)*1440)</f>
        <v>30</v>
      </c>
      <c r="F259" s="1">
        <f t="shared" ref="F259" si="523">INT((F258-E258)*1440)</f>
        <v>24</v>
      </c>
      <c r="G259" s="1">
        <f t="shared" ref="G259" si="524">INT((G258-F258)*1440)</f>
        <v>46</v>
      </c>
      <c r="H259" s="1">
        <f t="shared" ref="H259" si="525">INT((H258-G258)*1440)</f>
        <v>25</v>
      </c>
      <c r="I259" s="1">
        <f t="shared" ref="I259" si="526">INT((I258-H258)*1440)</f>
        <v>17</v>
      </c>
      <c r="J259" s="1">
        <f t="shared" ref="J259" si="527">INT((J258-I258)*1440)</f>
        <v>38</v>
      </c>
    </row>
    <row r="260" spans="1:11" x14ac:dyDescent="0.25">
      <c r="D260" s="1">
        <f t="shared" ref="D260:J290" si="528">D259-D$20</f>
        <v>7</v>
      </c>
      <c r="E260" s="1">
        <f t="shared" si="528"/>
        <v>11</v>
      </c>
      <c r="F260" s="1">
        <f t="shared" si="528"/>
        <v>3</v>
      </c>
      <c r="G260" s="1">
        <f t="shared" si="528"/>
        <v>21</v>
      </c>
      <c r="H260" s="1">
        <f t="shared" si="528"/>
        <v>-2</v>
      </c>
      <c r="I260" s="1">
        <f t="shared" si="528"/>
        <v>3</v>
      </c>
      <c r="J260" s="1">
        <f t="shared" si="528"/>
        <v>8</v>
      </c>
    </row>
    <row r="261" spans="1:11" x14ac:dyDescent="0.25">
      <c r="D261" s="1">
        <f t="shared" ref="D261:J291" si="529">IF(D260&lt;0, D260*-3, D260)</f>
        <v>7</v>
      </c>
      <c r="E261" s="1">
        <f t="shared" si="529"/>
        <v>11</v>
      </c>
      <c r="F261" s="1">
        <f t="shared" si="529"/>
        <v>3</v>
      </c>
      <c r="G261" s="1">
        <f t="shared" si="529"/>
        <v>21</v>
      </c>
      <c r="H261" s="1">
        <f t="shared" si="529"/>
        <v>6</v>
      </c>
      <c r="I261" s="1">
        <f t="shared" si="529"/>
        <v>3</v>
      </c>
      <c r="J261" s="1">
        <f t="shared" si="529"/>
        <v>8</v>
      </c>
      <c r="K261" s="20">
        <f t="shared" ref="K261" si="530">SUM(D261:J261)</f>
        <v>59</v>
      </c>
    </row>
    <row r="263" spans="1:11" x14ac:dyDescent="0.25">
      <c r="A263" s="1">
        <v>49</v>
      </c>
      <c r="B263" s="1"/>
      <c r="C263" s="14">
        <v>0.36805555555555558</v>
      </c>
      <c r="D263" s="14"/>
      <c r="E263" s="14">
        <v>0.42083333333333334</v>
      </c>
      <c r="F263" s="14">
        <v>0.4777777777777778</v>
      </c>
      <c r="G263" s="14">
        <v>0.50416666666666665</v>
      </c>
      <c r="H263" s="14">
        <v>0.52708333333333335</v>
      </c>
      <c r="I263" s="14">
        <v>0.53472222222222221</v>
      </c>
      <c r="J263" s="14"/>
      <c r="K263" s="20">
        <f t="shared" ref="K263" si="531">INT((J263-C263)*1440)</f>
        <v>-530</v>
      </c>
    </row>
    <row r="264" spans="1:11" x14ac:dyDescent="0.25">
      <c r="D264" s="1">
        <f t="shared" ref="D264" si="532">INT((D263-C263)*1440)</f>
        <v>-530</v>
      </c>
      <c r="E264" s="1">
        <f t="shared" ref="E264" si="533">INT((E263-D263)*1440)</f>
        <v>606</v>
      </c>
      <c r="F264" s="1">
        <f t="shared" ref="F264" si="534">INT((F263-E263)*1440)</f>
        <v>82</v>
      </c>
      <c r="G264" s="1">
        <f t="shared" ref="G264" si="535">INT((G263-F263)*1440)</f>
        <v>37</v>
      </c>
      <c r="H264" s="1">
        <f t="shared" ref="H264" si="536">INT((H263-G263)*1440)</f>
        <v>33</v>
      </c>
      <c r="I264" s="1">
        <f t="shared" ref="I264" si="537">INT((I263-H263)*1440)</f>
        <v>11</v>
      </c>
      <c r="J264" s="1">
        <f t="shared" ref="J264" si="538">INT((J263-I263)*1440)</f>
        <v>-770</v>
      </c>
    </row>
    <row r="265" spans="1:11" x14ac:dyDescent="0.25">
      <c r="D265" s="1">
        <f t="shared" ref="D265:J265" si="539">D264-D$20</f>
        <v>-548</v>
      </c>
      <c r="E265" s="1">
        <f t="shared" si="539"/>
        <v>587</v>
      </c>
      <c r="F265" s="1">
        <f t="shared" si="539"/>
        <v>61</v>
      </c>
      <c r="G265" s="1">
        <f t="shared" si="539"/>
        <v>12</v>
      </c>
      <c r="H265" s="1">
        <f t="shared" si="539"/>
        <v>6</v>
      </c>
      <c r="I265" s="1">
        <f t="shared" si="539"/>
        <v>-3</v>
      </c>
      <c r="J265" s="1">
        <f t="shared" si="539"/>
        <v>-800</v>
      </c>
    </row>
    <row r="266" spans="1:11" x14ac:dyDescent="0.25">
      <c r="D266" s="1">
        <f t="shared" ref="D266:J266" si="540">IF(D265&lt;0, D265*-3, D265)</f>
        <v>1644</v>
      </c>
      <c r="E266" s="1">
        <f t="shared" si="540"/>
        <v>587</v>
      </c>
      <c r="F266" s="1">
        <f t="shared" si="540"/>
        <v>61</v>
      </c>
      <c r="G266" s="1">
        <f t="shared" si="540"/>
        <v>12</v>
      </c>
      <c r="H266" s="1">
        <f t="shared" si="540"/>
        <v>6</v>
      </c>
      <c r="I266" s="1">
        <f t="shared" si="540"/>
        <v>9</v>
      </c>
      <c r="J266" s="1">
        <f t="shared" si="540"/>
        <v>2400</v>
      </c>
      <c r="K266" s="20">
        <f t="shared" ref="K266" si="541">SUM(D266:J266)</f>
        <v>4719</v>
      </c>
    </row>
    <row r="268" spans="1:11" x14ac:dyDescent="0.25">
      <c r="A268" s="1">
        <v>50</v>
      </c>
      <c r="B268" s="1"/>
      <c r="C268" s="14">
        <v>0.36874999999999997</v>
      </c>
      <c r="D268" s="14">
        <v>0.3972222222222222</v>
      </c>
      <c r="E268" s="14">
        <v>0.42291666666666666</v>
      </c>
      <c r="F268" s="14">
        <v>0.46388888888888885</v>
      </c>
      <c r="G268" s="14">
        <v>0.51180555555555551</v>
      </c>
      <c r="H268" s="14"/>
      <c r="I268" s="14"/>
      <c r="J268" s="14"/>
      <c r="K268" s="20">
        <f t="shared" ref="K268" si="542">INT((J268-C268)*1440)</f>
        <v>-531</v>
      </c>
    </row>
    <row r="269" spans="1:11" x14ac:dyDescent="0.25">
      <c r="D269" s="1">
        <f t="shared" ref="D269" si="543">INT((D268-C268)*1440)</f>
        <v>41</v>
      </c>
      <c r="E269" s="1">
        <f t="shared" ref="E269" si="544">INT((E268-D268)*1440)</f>
        <v>37</v>
      </c>
      <c r="F269" s="1">
        <f t="shared" ref="F269" si="545">INT((F268-E268)*1440)</f>
        <v>59</v>
      </c>
      <c r="G269" s="1">
        <f t="shared" ref="G269" si="546">INT((G268-F268)*1440)</f>
        <v>69</v>
      </c>
      <c r="H269" s="1">
        <f t="shared" ref="H269" si="547">INT((H268-G268)*1440)</f>
        <v>-737</v>
      </c>
      <c r="I269" s="1">
        <f t="shared" ref="I269" si="548">INT((I268-H268)*1440)</f>
        <v>0</v>
      </c>
      <c r="J269" s="1">
        <f t="shared" ref="J269" si="549">INT((J268-I268)*1440)</f>
        <v>0</v>
      </c>
    </row>
    <row r="270" spans="1:11" x14ac:dyDescent="0.25">
      <c r="D270" s="1">
        <f t="shared" ref="D270" si="550">D269-D$20</f>
        <v>23</v>
      </c>
      <c r="E270" s="1">
        <f t="shared" si="528"/>
        <v>18</v>
      </c>
      <c r="F270" s="1">
        <f t="shared" si="528"/>
        <v>38</v>
      </c>
      <c r="G270" s="1">
        <f t="shared" si="528"/>
        <v>44</v>
      </c>
      <c r="H270" s="1">
        <f t="shared" si="528"/>
        <v>-764</v>
      </c>
      <c r="I270" s="1">
        <f t="shared" si="528"/>
        <v>-14</v>
      </c>
      <c r="J270" s="1">
        <f t="shared" si="528"/>
        <v>-30</v>
      </c>
    </row>
    <row r="271" spans="1:11" x14ac:dyDescent="0.25">
      <c r="D271" s="1">
        <f t="shared" ref="D271" si="551">IF(D270&lt;0, D270*-3, D270)</f>
        <v>23</v>
      </c>
      <c r="E271" s="1">
        <f t="shared" si="529"/>
        <v>18</v>
      </c>
      <c r="F271" s="1">
        <f t="shared" si="529"/>
        <v>38</v>
      </c>
      <c r="G271" s="1">
        <f t="shared" si="529"/>
        <v>44</v>
      </c>
      <c r="H271" s="1">
        <f t="shared" si="529"/>
        <v>2292</v>
      </c>
      <c r="I271" s="1">
        <f t="shared" si="529"/>
        <v>42</v>
      </c>
      <c r="J271" s="1">
        <f t="shared" si="529"/>
        <v>90</v>
      </c>
      <c r="K271" s="20">
        <f t="shared" ref="K271" si="552">SUM(D271:J271)</f>
        <v>2547</v>
      </c>
    </row>
    <row r="273" spans="1:11" x14ac:dyDescent="0.25">
      <c r="A273" s="1">
        <v>51</v>
      </c>
      <c r="B273" s="1"/>
      <c r="C273" s="14">
        <v>0.36944444444444446</v>
      </c>
      <c r="D273" s="14">
        <v>0.38750000000000001</v>
      </c>
      <c r="E273" s="14">
        <v>0.40486111111111112</v>
      </c>
      <c r="F273" s="14">
        <v>0.42291666666666666</v>
      </c>
      <c r="G273" s="14">
        <v>0.4465277777777778</v>
      </c>
      <c r="H273" s="14"/>
      <c r="I273" s="14">
        <v>0.47222222222222227</v>
      </c>
      <c r="J273" s="14">
        <v>0.49374999999999997</v>
      </c>
      <c r="K273" s="20">
        <f t="shared" ref="K273" si="553">INT((J273-C273)*1440)</f>
        <v>179</v>
      </c>
    </row>
    <row r="274" spans="1:11" x14ac:dyDescent="0.25">
      <c r="D274" s="1">
        <f t="shared" ref="D274" si="554">INT((D273-C273)*1440)</f>
        <v>26</v>
      </c>
      <c r="E274" s="1">
        <f t="shared" ref="E274" si="555">INT((E273-D273)*1440)</f>
        <v>25</v>
      </c>
      <c r="F274" s="1">
        <f t="shared" ref="F274" si="556">INT((F273-E273)*1440)</f>
        <v>26</v>
      </c>
      <c r="G274" s="1">
        <f t="shared" ref="G274" si="557">INT((G273-F273)*1440)</f>
        <v>34</v>
      </c>
      <c r="H274" s="1">
        <f t="shared" ref="H274" si="558">INT((H273-G273)*1440)</f>
        <v>-643</v>
      </c>
      <c r="I274" s="1">
        <f t="shared" ref="I274" si="559">INT((I273-H273)*1440)</f>
        <v>680</v>
      </c>
      <c r="J274" s="1">
        <f t="shared" ref="J274" si="560">INT((J273-I273)*1440)</f>
        <v>30</v>
      </c>
    </row>
    <row r="275" spans="1:11" x14ac:dyDescent="0.25">
      <c r="D275" s="1">
        <f t="shared" ref="D275:J275" si="561">D274-D$20</f>
        <v>8</v>
      </c>
      <c r="E275" s="1">
        <f t="shared" si="561"/>
        <v>6</v>
      </c>
      <c r="F275" s="1">
        <f t="shared" si="561"/>
        <v>5</v>
      </c>
      <c r="G275" s="1">
        <f t="shared" si="561"/>
        <v>9</v>
      </c>
      <c r="H275" s="1">
        <f t="shared" si="561"/>
        <v>-670</v>
      </c>
      <c r="I275" s="1">
        <f t="shared" si="561"/>
        <v>666</v>
      </c>
      <c r="J275" s="1">
        <f t="shared" si="561"/>
        <v>0</v>
      </c>
    </row>
    <row r="276" spans="1:11" x14ac:dyDescent="0.25">
      <c r="D276" s="1">
        <f t="shared" ref="D276:J276" si="562">IF(D275&lt;0, D275*-3, D275)</f>
        <v>8</v>
      </c>
      <c r="E276" s="1">
        <f t="shared" si="562"/>
        <v>6</v>
      </c>
      <c r="F276" s="1">
        <f t="shared" si="562"/>
        <v>5</v>
      </c>
      <c r="G276" s="1">
        <f t="shared" si="562"/>
        <v>9</v>
      </c>
      <c r="H276" s="1">
        <f t="shared" si="562"/>
        <v>2010</v>
      </c>
      <c r="I276" s="1">
        <f t="shared" si="562"/>
        <v>666</v>
      </c>
      <c r="J276" s="1">
        <f t="shared" si="562"/>
        <v>0</v>
      </c>
      <c r="K276" s="20">
        <f t="shared" ref="K276" si="563">SUM(D276:J276)</f>
        <v>2704</v>
      </c>
    </row>
    <row r="278" spans="1:11" x14ac:dyDescent="0.25">
      <c r="A278" s="1">
        <v>52</v>
      </c>
      <c r="B278" s="1"/>
      <c r="C278" s="14">
        <v>0.37986111111111115</v>
      </c>
      <c r="D278" s="14">
        <v>0.39374999999999999</v>
      </c>
      <c r="E278" s="14">
        <v>0.4069444444444445</v>
      </c>
      <c r="F278" s="14">
        <v>0.4236111111111111</v>
      </c>
      <c r="G278" s="14">
        <v>0.44305555555555554</v>
      </c>
      <c r="H278" s="14">
        <v>0.46180555555555558</v>
      </c>
      <c r="I278" s="14">
        <v>0.47152777777777777</v>
      </c>
      <c r="J278" s="14">
        <v>0.49236111111111108</v>
      </c>
      <c r="K278" s="20">
        <f t="shared" ref="K278" si="564">INT((J278-C278)*1440)</f>
        <v>162</v>
      </c>
    </row>
    <row r="279" spans="1:11" x14ac:dyDescent="0.25">
      <c r="D279" s="1">
        <f t="shared" ref="D279" si="565">INT((D278-C278)*1440)</f>
        <v>19</v>
      </c>
      <c r="E279" s="1">
        <f t="shared" ref="E279" si="566">INT((E278-D278)*1440)</f>
        <v>19</v>
      </c>
      <c r="F279" s="1">
        <f t="shared" ref="F279" si="567">INT((F278-E278)*1440)</f>
        <v>23</v>
      </c>
      <c r="G279" s="1">
        <f t="shared" ref="G279" si="568">INT((G278-F278)*1440)</f>
        <v>28</v>
      </c>
      <c r="H279" s="1">
        <f t="shared" ref="H279" si="569">INT((H278-G278)*1440)</f>
        <v>27</v>
      </c>
      <c r="I279" s="1">
        <f t="shared" ref="I279" si="570">INT((I278-H278)*1440)</f>
        <v>14</v>
      </c>
      <c r="J279" s="1">
        <f t="shared" ref="J279" si="571">INT((J278-I278)*1440)</f>
        <v>30</v>
      </c>
    </row>
    <row r="280" spans="1:11" x14ac:dyDescent="0.25">
      <c r="D280" s="1">
        <f t="shared" ref="D280" si="572">D279-D$20</f>
        <v>1</v>
      </c>
      <c r="E280" s="1">
        <f t="shared" si="528"/>
        <v>0</v>
      </c>
      <c r="F280" s="1">
        <f t="shared" si="528"/>
        <v>2</v>
      </c>
      <c r="G280" s="1">
        <f t="shared" si="528"/>
        <v>3</v>
      </c>
      <c r="H280" s="1">
        <f t="shared" si="528"/>
        <v>0</v>
      </c>
      <c r="I280" s="1">
        <f t="shared" si="528"/>
        <v>0</v>
      </c>
      <c r="J280" s="1">
        <f t="shared" si="528"/>
        <v>0</v>
      </c>
    </row>
    <row r="281" spans="1:11" x14ac:dyDescent="0.25">
      <c r="D281" s="1">
        <f t="shared" ref="D281" si="573">IF(D280&lt;0, D280*-3, D280)</f>
        <v>1</v>
      </c>
      <c r="E281" s="1">
        <f t="shared" si="529"/>
        <v>0</v>
      </c>
      <c r="F281" s="1">
        <f t="shared" si="529"/>
        <v>2</v>
      </c>
      <c r="G281" s="1">
        <f t="shared" si="529"/>
        <v>3</v>
      </c>
      <c r="H281" s="1">
        <f t="shared" si="529"/>
        <v>0</v>
      </c>
      <c r="I281" s="1">
        <f t="shared" si="529"/>
        <v>0</v>
      </c>
      <c r="J281" s="1">
        <f t="shared" si="529"/>
        <v>0</v>
      </c>
      <c r="K281" s="20">
        <f t="shared" ref="K281" si="574">SUM(D281:J281)</f>
        <v>6</v>
      </c>
    </row>
    <row r="283" spans="1:11" x14ac:dyDescent="0.25">
      <c r="A283" s="1">
        <v>53</v>
      </c>
      <c r="B283" s="1"/>
      <c r="C283" s="14">
        <v>0.37083333333333335</v>
      </c>
      <c r="D283" s="14"/>
      <c r="E283" s="14">
        <v>0.42083333333333334</v>
      </c>
      <c r="F283" s="14">
        <v>0.4597222222222222</v>
      </c>
      <c r="G283" s="14">
        <v>0.50624999999999998</v>
      </c>
      <c r="H283" s="14"/>
      <c r="I283" s="14"/>
      <c r="J283" s="14"/>
      <c r="K283" s="20">
        <f t="shared" ref="K283" si="575">INT((J283-C283)*1440)</f>
        <v>-534</v>
      </c>
    </row>
    <row r="284" spans="1:11" x14ac:dyDescent="0.25">
      <c r="D284" s="1">
        <f t="shared" ref="D284" si="576">INT((D283-C283)*1440)</f>
        <v>-534</v>
      </c>
      <c r="E284" s="1">
        <f t="shared" ref="E284" si="577">INT((E283-D283)*1440)</f>
        <v>606</v>
      </c>
      <c r="F284" s="1">
        <f t="shared" ref="F284" si="578">INT((F283-E283)*1440)</f>
        <v>56</v>
      </c>
      <c r="G284" s="1">
        <f t="shared" ref="G284" si="579">INT((G283-F283)*1440)</f>
        <v>67</v>
      </c>
      <c r="H284" s="1">
        <f t="shared" ref="H284" si="580">INT((H283-G283)*1440)</f>
        <v>-729</v>
      </c>
      <c r="I284" s="1">
        <f t="shared" ref="I284" si="581">INT((I283-H283)*1440)</f>
        <v>0</v>
      </c>
      <c r="J284" s="1">
        <f t="shared" ref="J284" si="582">INT((J283-I283)*1440)</f>
        <v>0</v>
      </c>
    </row>
    <row r="285" spans="1:11" x14ac:dyDescent="0.25">
      <c r="D285" s="1">
        <f t="shared" ref="D285:J285" si="583">D284-D$20</f>
        <v>-552</v>
      </c>
      <c r="E285" s="1">
        <f t="shared" si="583"/>
        <v>587</v>
      </c>
      <c r="F285" s="1">
        <f t="shared" si="583"/>
        <v>35</v>
      </c>
      <c r="G285" s="1">
        <f t="shared" si="583"/>
        <v>42</v>
      </c>
      <c r="H285" s="1">
        <f t="shared" si="583"/>
        <v>-756</v>
      </c>
      <c r="I285" s="1">
        <f t="shared" si="583"/>
        <v>-14</v>
      </c>
      <c r="J285" s="1">
        <f t="shared" si="583"/>
        <v>-30</v>
      </c>
    </row>
    <row r="286" spans="1:11" x14ac:dyDescent="0.25">
      <c r="D286" s="1">
        <f t="shared" ref="D286:J286" si="584">IF(D285&lt;0, D285*-3, D285)</f>
        <v>1656</v>
      </c>
      <c r="E286" s="1">
        <f t="shared" si="584"/>
        <v>587</v>
      </c>
      <c r="F286" s="1">
        <f t="shared" si="584"/>
        <v>35</v>
      </c>
      <c r="G286" s="1">
        <f t="shared" si="584"/>
        <v>42</v>
      </c>
      <c r="H286" s="1">
        <f t="shared" si="584"/>
        <v>2268</v>
      </c>
      <c r="I286" s="1">
        <f t="shared" si="584"/>
        <v>42</v>
      </c>
      <c r="J286" s="1">
        <f t="shared" si="584"/>
        <v>90</v>
      </c>
      <c r="K286" s="20">
        <f t="shared" ref="K286" si="585">SUM(D286:J286)</f>
        <v>4720</v>
      </c>
    </row>
    <row r="288" spans="1:11" x14ac:dyDescent="0.25">
      <c r="A288" s="1">
        <v>54</v>
      </c>
      <c r="B288" s="1"/>
      <c r="C288" s="14">
        <v>0.37152777777777773</v>
      </c>
      <c r="D288" s="14">
        <v>0.3923611111111111</v>
      </c>
      <c r="E288" s="14">
        <v>0.40763888888888888</v>
      </c>
      <c r="F288" s="14">
        <v>0.42569444444444443</v>
      </c>
      <c r="G288" s="14">
        <v>0.45347222222222222</v>
      </c>
      <c r="H288" s="14">
        <v>0.47222222222222227</v>
      </c>
      <c r="I288" s="14">
        <v>0.4826388888888889</v>
      </c>
      <c r="J288" s="14">
        <v>0.5083333333333333</v>
      </c>
      <c r="K288" s="20">
        <f t="shared" ref="K288" si="586">INT((J288-C288)*1440)</f>
        <v>197</v>
      </c>
    </row>
    <row r="289" spans="1:11" x14ac:dyDescent="0.25">
      <c r="D289" s="1">
        <f t="shared" ref="D289" si="587">INT((D288-C288)*1440)</f>
        <v>30</v>
      </c>
      <c r="E289" s="1">
        <f t="shared" ref="E289" si="588">INT((E288-D288)*1440)</f>
        <v>22</v>
      </c>
      <c r="F289" s="1">
        <f t="shared" ref="F289" si="589">INT((F288-E288)*1440)</f>
        <v>26</v>
      </c>
      <c r="G289" s="1">
        <f t="shared" ref="G289" si="590">INT((G288-F288)*1440)</f>
        <v>40</v>
      </c>
      <c r="H289" s="1">
        <f t="shared" ref="H289" si="591">INT((H288-G288)*1440)</f>
        <v>27</v>
      </c>
      <c r="I289" s="1">
        <f t="shared" ref="I289" si="592">INT((I288-H288)*1440)</f>
        <v>14</v>
      </c>
      <c r="J289" s="1">
        <f t="shared" ref="J289" si="593">INT((J288-I288)*1440)</f>
        <v>37</v>
      </c>
    </row>
    <row r="290" spans="1:11" x14ac:dyDescent="0.25">
      <c r="D290" s="1">
        <f t="shared" ref="D290" si="594">D289-D$20</f>
        <v>12</v>
      </c>
      <c r="E290" s="1">
        <f t="shared" si="528"/>
        <v>3</v>
      </c>
      <c r="F290" s="1">
        <f t="shared" si="528"/>
        <v>5</v>
      </c>
      <c r="G290" s="1">
        <f t="shared" si="528"/>
        <v>15</v>
      </c>
      <c r="H290" s="1">
        <f t="shared" si="528"/>
        <v>0</v>
      </c>
      <c r="I290" s="1">
        <f t="shared" si="528"/>
        <v>0</v>
      </c>
      <c r="J290" s="1">
        <f t="shared" si="528"/>
        <v>7</v>
      </c>
    </row>
    <row r="291" spans="1:11" x14ac:dyDescent="0.25">
      <c r="D291" s="1">
        <f t="shared" ref="D291" si="595">IF(D290&lt;0, D290*-3, D290)</f>
        <v>12</v>
      </c>
      <c r="E291" s="1">
        <f t="shared" si="529"/>
        <v>3</v>
      </c>
      <c r="F291" s="1">
        <f t="shared" si="529"/>
        <v>5</v>
      </c>
      <c r="G291" s="1">
        <f t="shared" si="529"/>
        <v>15</v>
      </c>
      <c r="H291" s="1">
        <f t="shared" si="529"/>
        <v>0</v>
      </c>
      <c r="I291" s="1">
        <f t="shared" si="529"/>
        <v>0</v>
      </c>
      <c r="J291" s="1">
        <f t="shared" si="529"/>
        <v>7</v>
      </c>
      <c r="K291" s="20">
        <f t="shared" ref="K291" si="596">SUM(D291:J291)</f>
        <v>42</v>
      </c>
    </row>
    <row r="293" spans="1:11" x14ac:dyDescent="0.25">
      <c r="A293" s="1">
        <v>55</v>
      </c>
      <c r="B293" s="1"/>
      <c r="C293" s="14">
        <v>0.37222222222222223</v>
      </c>
      <c r="D293" s="14">
        <v>0.39374999999999999</v>
      </c>
      <c r="E293" s="14">
        <v>0.40902777777777777</v>
      </c>
      <c r="F293" s="14">
        <v>0.42777777777777781</v>
      </c>
      <c r="G293" s="14">
        <v>0.44930555555555557</v>
      </c>
      <c r="H293" s="14">
        <v>0.48541666666666666</v>
      </c>
      <c r="I293" s="14">
        <v>0.49305555555555558</v>
      </c>
      <c r="J293" s="14">
        <v>0.51527777777777783</v>
      </c>
      <c r="K293" s="20">
        <f t="shared" ref="K293" si="597">INT((J293-C293)*1440)</f>
        <v>206</v>
      </c>
    </row>
    <row r="294" spans="1:11" x14ac:dyDescent="0.25">
      <c r="D294" s="1">
        <f t="shared" ref="D294" si="598">INT((D293-C293)*1440)</f>
        <v>31</v>
      </c>
      <c r="E294" s="1">
        <f t="shared" ref="E294" si="599">INT((E293-D293)*1440)</f>
        <v>22</v>
      </c>
      <c r="F294" s="1">
        <f t="shared" ref="F294" si="600">INT((F293-E293)*1440)</f>
        <v>27</v>
      </c>
      <c r="G294" s="1">
        <f t="shared" ref="G294" si="601">INT((G293-F293)*1440)</f>
        <v>31</v>
      </c>
      <c r="H294" s="1">
        <f t="shared" ref="H294" si="602">INT((H293-G293)*1440)</f>
        <v>52</v>
      </c>
      <c r="I294" s="1">
        <f t="shared" ref="I294" si="603">INT((I293-H293)*1440)</f>
        <v>11</v>
      </c>
      <c r="J294" s="1">
        <f t="shared" ref="J294" si="604">INT((J293-I293)*1440)</f>
        <v>32</v>
      </c>
    </row>
    <row r="295" spans="1:11" x14ac:dyDescent="0.25">
      <c r="D295" s="1">
        <f t="shared" ref="D295:J295" si="605">D294-D$20</f>
        <v>13</v>
      </c>
      <c r="E295" s="1">
        <f t="shared" si="605"/>
        <v>3</v>
      </c>
      <c r="F295" s="1">
        <f t="shared" si="605"/>
        <v>6</v>
      </c>
      <c r="G295" s="1">
        <f t="shared" si="605"/>
        <v>6</v>
      </c>
      <c r="H295" s="1">
        <f t="shared" si="605"/>
        <v>25</v>
      </c>
      <c r="I295" s="1">
        <f t="shared" si="605"/>
        <v>-3</v>
      </c>
      <c r="J295" s="1">
        <f t="shared" si="605"/>
        <v>2</v>
      </c>
    </row>
    <row r="296" spans="1:11" x14ac:dyDescent="0.25">
      <c r="D296" s="1">
        <f t="shared" ref="D296:J296" si="606">IF(D295&lt;0, D295*-3, D295)</f>
        <v>13</v>
      </c>
      <c r="E296" s="1">
        <f t="shared" si="606"/>
        <v>3</v>
      </c>
      <c r="F296" s="1">
        <f t="shared" si="606"/>
        <v>6</v>
      </c>
      <c r="G296" s="1">
        <f t="shared" si="606"/>
        <v>6</v>
      </c>
      <c r="H296" s="1">
        <f t="shared" si="606"/>
        <v>25</v>
      </c>
      <c r="I296" s="1">
        <f t="shared" si="606"/>
        <v>9</v>
      </c>
      <c r="J296" s="1">
        <f t="shared" si="606"/>
        <v>2</v>
      </c>
      <c r="K296" s="20">
        <f t="shared" ref="K296" si="607">SUM(D296:J296)</f>
        <v>64</v>
      </c>
    </row>
    <row r="298" spans="1:11" x14ac:dyDescent="0.25">
      <c r="A298" s="1">
        <v>56</v>
      </c>
      <c r="B298" s="1"/>
      <c r="C298" s="14">
        <v>0.37291666666666662</v>
      </c>
      <c r="D298" s="14"/>
      <c r="E298" s="14">
        <v>0.40902777777777777</v>
      </c>
      <c r="F298" s="14"/>
      <c r="G298" s="15">
        <v>0.49444444444444446</v>
      </c>
      <c r="H298" s="14"/>
      <c r="I298" s="15">
        <v>0.53194444444444444</v>
      </c>
      <c r="J298" s="14">
        <v>0.55486111111111114</v>
      </c>
      <c r="K298" s="20">
        <f t="shared" ref="K298" si="608">INT((J298-C298)*1440)</f>
        <v>262</v>
      </c>
    </row>
    <row r="299" spans="1:11" x14ac:dyDescent="0.25">
      <c r="D299" s="1">
        <f t="shared" ref="D299" si="609">INT((D298-C298)*1440)</f>
        <v>-537</v>
      </c>
      <c r="E299" s="1">
        <f t="shared" ref="E299" si="610">INT((E298-D298)*1440)</f>
        <v>589</v>
      </c>
      <c r="F299" s="1">
        <f t="shared" ref="F299" si="611">INT((F298-E298)*1440)</f>
        <v>-589</v>
      </c>
      <c r="G299" s="1">
        <f t="shared" ref="G299" si="612">INT((G298-F298)*1440)</f>
        <v>712</v>
      </c>
      <c r="H299" s="1">
        <f t="shared" ref="H299" si="613">INT((H298-G298)*1440)</f>
        <v>-712</v>
      </c>
      <c r="I299" s="1">
        <f t="shared" ref="I299" si="614">INT((I298-H298)*1440)</f>
        <v>766</v>
      </c>
      <c r="J299" s="1">
        <f t="shared" ref="J299" si="615">INT((J298-I298)*1440)</f>
        <v>33</v>
      </c>
    </row>
    <row r="300" spans="1:11" x14ac:dyDescent="0.25">
      <c r="D300" s="1">
        <f t="shared" ref="D300:J310" si="616">D299-D$20</f>
        <v>-555</v>
      </c>
      <c r="E300" s="1">
        <f t="shared" si="616"/>
        <v>570</v>
      </c>
      <c r="F300" s="1">
        <f t="shared" si="616"/>
        <v>-610</v>
      </c>
      <c r="G300" s="1">
        <f t="shared" si="616"/>
        <v>687</v>
      </c>
      <c r="H300" s="1">
        <f t="shared" si="616"/>
        <v>-739</v>
      </c>
      <c r="I300" s="1">
        <f t="shared" si="616"/>
        <v>752</v>
      </c>
      <c r="J300" s="1">
        <f t="shared" si="616"/>
        <v>3</v>
      </c>
    </row>
    <row r="301" spans="1:11" x14ac:dyDescent="0.25">
      <c r="D301" s="1">
        <f t="shared" ref="D301:J311" si="617">IF(D300&lt;0, D300*-3, D300)</f>
        <v>1665</v>
      </c>
      <c r="E301" s="1">
        <f t="shared" si="617"/>
        <v>570</v>
      </c>
      <c r="F301" s="1">
        <f t="shared" si="617"/>
        <v>1830</v>
      </c>
      <c r="G301" s="1">
        <f t="shared" si="617"/>
        <v>687</v>
      </c>
      <c r="H301" s="1">
        <f t="shared" si="617"/>
        <v>2217</v>
      </c>
      <c r="I301" s="1">
        <f t="shared" si="617"/>
        <v>752</v>
      </c>
      <c r="J301" s="1">
        <f t="shared" si="617"/>
        <v>3</v>
      </c>
      <c r="K301" s="20">
        <f t="shared" ref="K301" si="618">SUM(D301:J301)</f>
        <v>7724</v>
      </c>
    </row>
    <row r="303" spans="1:11" x14ac:dyDescent="0.25">
      <c r="A303" s="1">
        <v>57</v>
      </c>
      <c r="B303" s="1"/>
      <c r="C303" s="14">
        <v>0.37361111111111112</v>
      </c>
      <c r="D303" s="14"/>
      <c r="E303" s="14">
        <v>0.46458333333333335</v>
      </c>
      <c r="F303" s="14"/>
      <c r="G303" s="15">
        <v>0.50416666666666665</v>
      </c>
      <c r="H303" s="14"/>
      <c r="I303" s="15">
        <v>0.52500000000000002</v>
      </c>
      <c r="J303" s="14">
        <v>0.54791666666666672</v>
      </c>
      <c r="K303" s="20">
        <f t="shared" ref="K303" si="619">INT((J303-C303)*1440)</f>
        <v>251</v>
      </c>
    </row>
    <row r="304" spans="1:11" x14ac:dyDescent="0.25">
      <c r="D304" s="1">
        <f t="shared" ref="D304" si="620">INT((D303-C303)*1440)</f>
        <v>-538</v>
      </c>
      <c r="E304" s="1">
        <f t="shared" ref="E304" si="621">INT((E303-D303)*1440)</f>
        <v>669</v>
      </c>
      <c r="F304" s="1">
        <f t="shared" ref="F304" si="622">INT((F303-E303)*1440)</f>
        <v>-669</v>
      </c>
      <c r="G304" s="1">
        <f t="shared" ref="G304" si="623">INT((G303-F303)*1440)</f>
        <v>726</v>
      </c>
      <c r="H304" s="1">
        <f t="shared" ref="H304" si="624">INT((H303-G303)*1440)</f>
        <v>-726</v>
      </c>
      <c r="I304" s="1">
        <f t="shared" ref="I304" si="625">INT((I303-H303)*1440)</f>
        <v>756</v>
      </c>
      <c r="J304" s="1">
        <f t="shared" ref="J304" si="626">INT((J303-I303)*1440)</f>
        <v>33</v>
      </c>
    </row>
    <row r="305" spans="1:11" x14ac:dyDescent="0.25">
      <c r="D305" s="1">
        <f t="shared" ref="D305:J305" si="627">D304-D$20</f>
        <v>-556</v>
      </c>
      <c r="E305" s="1">
        <f t="shared" si="627"/>
        <v>650</v>
      </c>
      <c r="F305" s="1">
        <f t="shared" si="627"/>
        <v>-690</v>
      </c>
      <c r="G305" s="1">
        <f t="shared" si="627"/>
        <v>701</v>
      </c>
      <c r="H305" s="1">
        <f t="shared" si="627"/>
        <v>-753</v>
      </c>
      <c r="I305" s="1">
        <f t="shared" si="627"/>
        <v>742</v>
      </c>
      <c r="J305" s="1">
        <f t="shared" si="627"/>
        <v>3</v>
      </c>
    </row>
    <row r="306" spans="1:11" x14ac:dyDescent="0.25">
      <c r="D306" s="1">
        <f t="shared" ref="D306:J306" si="628">IF(D305&lt;0, D305*-3, D305)</f>
        <v>1668</v>
      </c>
      <c r="E306" s="1">
        <f t="shared" si="628"/>
        <v>650</v>
      </c>
      <c r="F306" s="1">
        <f t="shared" si="628"/>
        <v>2070</v>
      </c>
      <c r="G306" s="1">
        <f t="shared" si="628"/>
        <v>701</v>
      </c>
      <c r="H306" s="1">
        <f t="shared" si="628"/>
        <v>2259</v>
      </c>
      <c r="I306" s="1">
        <f t="shared" si="628"/>
        <v>742</v>
      </c>
      <c r="J306" s="1">
        <f t="shared" si="628"/>
        <v>3</v>
      </c>
      <c r="K306" s="20">
        <f t="shared" ref="K306" si="629">SUM(D306:J306)</f>
        <v>8093</v>
      </c>
    </row>
    <row r="308" spans="1:11" x14ac:dyDescent="0.25">
      <c r="A308" s="1">
        <v>58</v>
      </c>
      <c r="B308" s="1"/>
      <c r="C308" s="14">
        <v>0.3743055555555555</v>
      </c>
      <c r="D308" s="14"/>
      <c r="E308" s="14">
        <v>0.45763888888888887</v>
      </c>
      <c r="F308" s="14">
        <v>0.46111111111111108</v>
      </c>
      <c r="G308" s="15">
        <v>0.49444444444444446</v>
      </c>
      <c r="H308" s="14"/>
      <c r="I308" s="15">
        <v>0.53194444444444444</v>
      </c>
      <c r="J308" s="14">
        <v>0.55486111111111114</v>
      </c>
      <c r="K308" s="20">
        <f t="shared" ref="K308" si="630">INT((J308-C308)*1440)</f>
        <v>260</v>
      </c>
    </row>
    <row r="309" spans="1:11" x14ac:dyDescent="0.25">
      <c r="D309" s="1">
        <f t="shared" ref="D309" si="631">INT((D308-C308)*1440)</f>
        <v>-539</v>
      </c>
      <c r="E309" s="1">
        <f t="shared" ref="E309" si="632">INT((E308-D308)*1440)</f>
        <v>659</v>
      </c>
      <c r="F309" s="1">
        <f t="shared" ref="F309" si="633">INT((F308-E308)*1440)</f>
        <v>4</v>
      </c>
      <c r="G309" s="1">
        <f t="shared" ref="G309" si="634">INT((G308-F308)*1440)</f>
        <v>48</v>
      </c>
      <c r="H309" s="1">
        <f t="shared" ref="H309" si="635">INT((H308-G308)*1440)</f>
        <v>-712</v>
      </c>
      <c r="I309" s="1">
        <f t="shared" ref="I309" si="636">INT((I308-H308)*1440)</f>
        <v>766</v>
      </c>
      <c r="J309" s="1">
        <f t="shared" ref="J309" si="637">INT((J308-I308)*1440)</f>
        <v>33</v>
      </c>
    </row>
    <row r="310" spans="1:11" x14ac:dyDescent="0.25">
      <c r="D310" s="1">
        <f t="shared" ref="D310" si="638">D309-D$20</f>
        <v>-557</v>
      </c>
      <c r="E310" s="1">
        <f t="shared" si="616"/>
        <v>640</v>
      </c>
      <c r="F310" s="1">
        <f t="shared" si="616"/>
        <v>-17</v>
      </c>
      <c r="G310" s="1">
        <f t="shared" si="616"/>
        <v>23</v>
      </c>
      <c r="H310" s="1">
        <f t="shared" si="616"/>
        <v>-739</v>
      </c>
      <c r="I310" s="1">
        <f t="shared" si="616"/>
        <v>752</v>
      </c>
      <c r="J310" s="1">
        <f t="shared" si="616"/>
        <v>3</v>
      </c>
    </row>
    <row r="311" spans="1:11" x14ac:dyDescent="0.25">
      <c r="D311" s="1">
        <f t="shared" ref="D311" si="639">IF(D310&lt;0, D310*-3, D310)</f>
        <v>1671</v>
      </c>
      <c r="E311" s="1">
        <f t="shared" si="617"/>
        <v>640</v>
      </c>
      <c r="F311" s="1">
        <f t="shared" si="617"/>
        <v>51</v>
      </c>
      <c r="G311" s="1">
        <f t="shared" si="617"/>
        <v>23</v>
      </c>
      <c r="H311" s="1">
        <f t="shared" si="617"/>
        <v>2217</v>
      </c>
      <c r="I311" s="1">
        <f t="shared" si="617"/>
        <v>752</v>
      </c>
      <c r="J311" s="1">
        <f t="shared" si="617"/>
        <v>3</v>
      </c>
      <c r="K311" s="20">
        <f t="shared" ref="K311" si="640">SUM(D311:J311)</f>
        <v>5357</v>
      </c>
    </row>
    <row r="313" spans="1:11" x14ac:dyDescent="0.25">
      <c r="A313" s="1">
        <v>59</v>
      </c>
      <c r="B313" s="1"/>
      <c r="C313" s="14">
        <v>0</v>
      </c>
      <c r="D313" s="14"/>
      <c r="E313" s="14">
        <v>0.46458333333333335</v>
      </c>
      <c r="F313" s="14"/>
      <c r="G313" s="15">
        <v>0.50416666666666665</v>
      </c>
      <c r="H313" s="14"/>
      <c r="I313" s="15">
        <v>0.52500000000000002</v>
      </c>
      <c r="J313" s="14">
        <v>0.54791666666666672</v>
      </c>
      <c r="K313" s="20">
        <f t="shared" ref="K313" si="641">INT((J313-C313)*1440)</f>
        <v>789</v>
      </c>
    </row>
    <row r="314" spans="1:11" x14ac:dyDescent="0.25">
      <c r="D314" s="1">
        <f t="shared" ref="D314" si="642">INT((D313-C313)*1440)</f>
        <v>0</v>
      </c>
      <c r="E314" s="1">
        <f t="shared" ref="E314" si="643">INT((E313-D313)*1440)</f>
        <v>669</v>
      </c>
      <c r="F314" s="1">
        <f t="shared" ref="F314" si="644">INT((F313-E313)*1440)</f>
        <v>-669</v>
      </c>
      <c r="G314" s="1">
        <f t="shared" ref="G314" si="645">INT((G313-F313)*1440)</f>
        <v>726</v>
      </c>
      <c r="H314" s="1">
        <f t="shared" ref="H314" si="646">INT((H313-G313)*1440)</f>
        <v>-726</v>
      </c>
      <c r="I314" s="1">
        <f t="shared" ref="I314" si="647">INT((I313-H313)*1440)</f>
        <v>756</v>
      </c>
      <c r="J314" s="1">
        <f t="shared" ref="J314" si="648">INT((J313-I313)*1440)</f>
        <v>33</v>
      </c>
    </row>
    <row r="315" spans="1:11" x14ac:dyDescent="0.25">
      <c r="D315" s="1">
        <f t="shared" ref="D315" si="649">D314-D$20</f>
        <v>-18</v>
      </c>
      <c r="E315" s="1">
        <f t="shared" ref="E315" si="650">E314-E$20</f>
        <v>650</v>
      </c>
      <c r="F315" s="1">
        <f t="shared" ref="F315" si="651">F314-F$20</f>
        <v>-690</v>
      </c>
      <c r="G315" s="1">
        <f t="shared" ref="G315" si="652">G314-G$20</f>
        <v>701</v>
      </c>
      <c r="H315" s="1">
        <f t="shared" ref="H315" si="653">H314-H$20</f>
        <v>-753</v>
      </c>
      <c r="I315" s="1">
        <f t="shared" ref="I315" si="654">I314-I$20</f>
        <v>742</v>
      </c>
      <c r="J315" s="1">
        <f t="shared" ref="J315" si="655">J314-J$20</f>
        <v>3</v>
      </c>
    </row>
    <row r="316" spans="1:11" x14ac:dyDescent="0.25">
      <c r="D316" s="1">
        <f t="shared" ref="D316" si="656">IF(D315&lt;0, D315*-3, D315)</f>
        <v>54</v>
      </c>
      <c r="E316" s="1">
        <f t="shared" ref="E316" si="657">IF(E315&lt;0, E315*-3, E315)</f>
        <v>650</v>
      </c>
      <c r="F316" s="1">
        <f t="shared" ref="F316" si="658">IF(F315&lt;0, F315*-3, F315)</f>
        <v>2070</v>
      </c>
      <c r="G316" s="1">
        <f t="shared" ref="G316" si="659">IF(G315&lt;0, G315*-3, G315)</f>
        <v>701</v>
      </c>
      <c r="H316" s="1">
        <f t="shared" ref="H316" si="660">IF(H315&lt;0, H315*-3, H315)</f>
        <v>2259</v>
      </c>
      <c r="I316" s="1">
        <f t="shared" ref="I316" si="661">IF(I315&lt;0, I315*-3, I315)</f>
        <v>742</v>
      </c>
      <c r="J316" s="1">
        <f t="shared" ref="J316" si="662">IF(J315&lt;0, J315*-3, J315)</f>
        <v>3</v>
      </c>
      <c r="K316" s="20">
        <f t="shared" ref="K316" si="663">SUM(D316:J316)</f>
        <v>6479</v>
      </c>
    </row>
    <row r="318" spans="1:11" x14ac:dyDescent="0.25">
      <c r="A318" s="1">
        <v>60</v>
      </c>
      <c r="B318" s="1"/>
      <c r="C318" s="14">
        <v>0.3756944444444445</v>
      </c>
      <c r="D318" s="14">
        <v>0.42638888888888887</v>
      </c>
      <c r="E318" s="14">
        <v>0.45763888888888887</v>
      </c>
      <c r="F318" s="14"/>
      <c r="G318" s="15">
        <v>0.49444444444444446</v>
      </c>
      <c r="H318" s="14"/>
      <c r="I318" s="15">
        <v>0.53194444444444444</v>
      </c>
      <c r="J318" s="14">
        <v>0.55486111111111114</v>
      </c>
      <c r="K318" s="20">
        <f t="shared" ref="K318" si="664">INT((J318-C318)*1440)</f>
        <v>258</v>
      </c>
    </row>
    <row r="319" spans="1:11" x14ac:dyDescent="0.25">
      <c r="D319" s="1">
        <f t="shared" ref="D319" si="665">INT((D318-C318)*1440)</f>
        <v>72</v>
      </c>
      <c r="E319" s="1">
        <f t="shared" ref="E319" si="666">INT((E318-D318)*1440)</f>
        <v>45</v>
      </c>
      <c r="F319" s="1">
        <f t="shared" ref="F319" si="667">INT((F318-E318)*1440)</f>
        <v>-659</v>
      </c>
      <c r="G319" s="1">
        <f t="shared" ref="G319" si="668">INT((G318-F318)*1440)</f>
        <v>712</v>
      </c>
      <c r="H319" s="1">
        <f t="shared" ref="H319" si="669">INT((H318-G318)*1440)</f>
        <v>-712</v>
      </c>
      <c r="I319" s="1">
        <f t="shared" ref="I319" si="670">INT((I318-H318)*1440)</f>
        <v>766</v>
      </c>
      <c r="J319" s="1">
        <f t="shared" ref="J319" si="671">INT((J318-I318)*1440)</f>
        <v>33</v>
      </c>
    </row>
    <row r="320" spans="1:11" x14ac:dyDescent="0.25">
      <c r="D320" s="1">
        <f t="shared" ref="D320" si="672">D319-D$20</f>
        <v>54</v>
      </c>
      <c r="E320" s="1">
        <f t="shared" ref="E320" si="673">E319-E$20</f>
        <v>26</v>
      </c>
      <c r="F320" s="1">
        <f t="shared" ref="F320" si="674">F319-F$20</f>
        <v>-680</v>
      </c>
      <c r="G320" s="1">
        <f t="shared" ref="G320" si="675">G319-G$20</f>
        <v>687</v>
      </c>
      <c r="H320" s="1">
        <f t="shared" ref="H320" si="676">H319-H$20</f>
        <v>-739</v>
      </c>
      <c r="I320" s="1">
        <f t="shared" ref="I320" si="677">I319-I$20</f>
        <v>752</v>
      </c>
      <c r="J320" s="1">
        <f t="shared" ref="J320" si="678">J319-J$20</f>
        <v>3</v>
      </c>
    </row>
    <row r="321" spans="1:11" x14ac:dyDescent="0.25">
      <c r="D321" s="1">
        <f t="shared" ref="D321" si="679">IF(D320&lt;0, D320*-3, D320)</f>
        <v>54</v>
      </c>
      <c r="E321" s="1">
        <f t="shared" ref="E321" si="680">IF(E320&lt;0, E320*-3, E320)</f>
        <v>26</v>
      </c>
      <c r="F321" s="1">
        <f t="shared" ref="F321" si="681">IF(F320&lt;0, F320*-3, F320)</f>
        <v>2040</v>
      </c>
      <c r="G321" s="1">
        <f t="shared" ref="G321" si="682">IF(G320&lt;0, G320*-3, G320)</f>
        <v>687</v>
      </c>
      <c r="H321" s="1">
        <f t="shared" ref="H321" si="683">IF(H320&lt;0, H320*-3, H320)</f>
        <v>2217</v>
      </c>
      <c r="I321" s="1">
        <f t="shared" ref="I321" si="684">IF(I320&lt;0, I320*-3, I320)</f>
        <v>752</v>
      </c>
      <c r="J321" s="1">
        <f t="shared" ref="J321" si="685">IF(J320&lt;0, J320*-3, J320)</f>
        <v>3</v>
      </c>
      <c r="K321" s="20">
        <f t="shared" ref="K321" si="686">SUM(D321:J321)</f>
        <v>5779</v>
      </c>
    </row>
    <row r="323" spans="1:11" x14ac:dyDescent="0.25">
      <c r="A323" s="3">
        <v>61</v>
      </c>
      <c r="B323" s="3"/>
      <c r="C323" s="15">
        <v>0.37638888888888888</v>
      </c>
      <c r="D323" s="15">
        <v>0.40902777777777777</v>
      </c>
      <c r="E323" s="15">
        <v>0.43541666666666662</v>
      </c>
      <c r="F323" s="15">
        <v>0.45694444444444443</v>
      </c>
      <c r="G323" s="15">
        <v>0.48888888888888887</v>
      </c>
      <c r="H323" s="15">
        <v>0.51874999999999993</v>
      </c>
      <c r="I323" s="15">
        <v>0.52847222222222223</v>
      </c>
      <c r="J323" s="15">
        <v>0.54791666666666672</v>
      </c>
      <c r="K323" s="22">
        <f t="shared" ref="K323" si="687">INT((J323-C323)*1440)</f>
        <v>247</v>
      </c>
    </row>
    <row r="324" spans="1:11" x14ac:dyDescent="0.25">
      <c r="D324" s="1">
        <f t="shared" ref="D324" si="688">INT((D323-C323)*1440)</f>
        <v>47</v>
      </c>
      <c r="E324" s="1">
        <f t="shared" ref="E324" si="689">INT((E323-D323)*1440)</f>
        <v>37</v>
      </c>
      <c r="F324" s="1">
        <f t="shared" ref="F324" si="690">INT((F323-E323)*1440)</f>
        <v>31</v>
      </c>
      <c r="G324" s="1">
        <f t="shared" ref="G324" si="691">INT((G323-F323)*1440)</f>
        <v>46</v>
      </c>
      <c r="H324" s="1">
        <f t="shared" ref="H324" si="692">INT((H323-G323)*1440)</f>
        <v>42</v>
      </c>
      <c r="I324" s="1">
        <f t="shared" ref="I324" si="693">INT((I323-H323)*1440)</f>
        <v>14</v>
      </c>
      <c r="J324" s="1">
        <f t="shared" ref="J324" si="694">INT((J323-I323)*1440)</f>
        <v>28</v>
      </c>
    </row>
    <row r="325" spans="1:11" x14ac:dyDescent="0.25">
      <c r="D325" s="1">
        <f t="shared" ref="D325" si="695">D324-D$20</f>
        <v>29</v>
      </c>
      <c r="E325" s="1">
        <f t="shared" ref="E325" si="696">E324-E$20</f>
        <v>18</v>
      </c>
      <c r="F325" s="1">
        <f t="shared" ref="F325" si="697">F324-F$20</f>
        <v>10</v>
      </c>
      <c r="G325" s="1">
        <f t="shared" ref="G325" si="698">G324-G$20</f>
        <v>21</v>
      </c>
      <c r="H325" s="1">
        <f t="shared" ref="H325" si="699">H324-H$20</f>
        <v>15</v>
      </c>
      <c r="I325" s="1">
        <f t="shared" ref="I325" si="700">I324-I$20</f>
        <v>0</v>
      </c>
      <c r="J325" s="1">
        <f t="shared" ref="J325" si="701">J324-J$20</f>
        <v>-2</v>
      </c>
    </row>
    <row r="326" spans="1:11" x14ac:dyDescent="0.25">
      <c r="D326" s="1">
        <f t="shared" ref="D326" si="702">IF(D325&lt;0, D325*-3, D325)</f>
        <v>29</v>
      </c>
      <c r="E326" s="1">
        <f t="shared" ref="E326" si="703">IF(E325&lt;0, E325*-3, E325)</f>
        <v>18</v>
      </c>
      <c r="F326" s="1">
        <f t="shared" ref="F326" si="704">IF(F325&lt;0, F325*-3, F325)</f>
        <v>10</v>
      </c>
      <c r="G326" s="1">
        <f t="shared" ref="G326" si="705">IF(G325&lt;0, G325*-3, G325)</f>
        <v>21</v>
      </c>
      <c r="H326" s="1">
        <f t="shared" ref="H326" si="706">IF(H325&lt;0, H325*-3, H325)</f>
        <v>15</v>
      </c>
      <c r="I326" s="1">
        <f t="shared" ref="I326" si="707">IF(I325&lt;0, I325*-3, I325)</f>
        <v>0</v>
      </c>
      <c r="J326" s="1">
        <f t="shared" ref="J326" si="708">IF(J325&lt;0, J325*-3, J325)</f>
        <v>6</v>
      </c>
      <c r="K326" s="20">
        <f t="shared" ref="K326" si="709">SUM(D326:J326)</f>
        <v>99</v>
      </c>
    </row>
    <row r="328" spans="1:11" x14ac:dyDescent="0.25">
      <c r="A328" s="16">
        <v>62</v>
      </c>
      <c r="B328" s="16"/>
      <c r="C328" s="17">
        <v>0</v>
      </c>
      <c r="D328" s="17"/>
      <c r="E328" s="17">
        <v>0.45763888888888887</v>
      </c>
      <c r="F328" s="17">
        <v>0.47430555555555554</v>
      </c>
      <c r="G328" s="17">
        <v>0.49444444444444446</v>
      </c>
      <c r="H328" s="17"/>
      <c r="I328" s="17">
        <v>0.53194444444444444</v>
      </c>
      <c r="J328" s="17">
        <v>0.55486111111111114</v>
      </c>
      <c r="K328" s="21">
        <f t="shared" ref="K328" si="710">INT((J328-C328)*1440)</f>
        <v>799</v>
      </c>
    </row>
    <row r="329" spans="1:11" x14ac:dyDescent="0.25">
      <c r="A329" s="18"/>
      <c r="B329" s="18"/>
      <c r="C329" s="18"/>
      <c r="D329" s="16">
        <f t="shared" ref="D329" si="711">INT((D328-C328)*1440)</f>
        <v>0</v>
      </c>
      <c r="E329" s="16">
        <f t="shared" ref="E329" si="712">INT((E328-D328)*1440)</f>
        <v>659</v>
      </c>
      <c r="F329" s="16">
        <f t="shared" ref="F329" si="713">INT((F328-E328)*1440)</f>
        <v>24</v>
      </c>
      <c r="G329" s="16">
        <f t="shared" ref="G329" si="714">INT((G328-F328)*1440)</f>
        <v>29</v>
      </c>
      <c r="H329" s="16">
        <f t="shared" ref="H329" si="715">INT((H328-G328)*1440)</f>
        <v>-712</v>
      </c>
      <c r="I329" s="16">
        <f t="shared" ref="I329" si="716">INT((I328-H328)*1440)</f>
        <v>766</v>
      </c>
      <c r="J329" s="16">
        <f t="shared" ref="J329" si="717">INT((J328-I328)*1440)</f>
        <v>33</v>
      </c>
      <c r="K329" s="18"/>
    </row>
    <row r="330" spans="1:11" x14ac:dyDescent="0.25">
      <c r="A330" s="18"/>
      <c r="B330" s="18"/>
      <c r="C330" s="18"/>
      <c r="D330" s="16">
        <f t="shared" ref="D330" si="718">D329-D$20</f>
        <v>-18</v>
      </c>
      <c r="E330" s="16">
        <f t="shared" ref="E330" si="719">E329-E$20</f>
        <v>640</v>
      </c>
      <c r="F330" s="16">
        <f t="shared" ref="F330" si="720">F329-F$20</f>
        <v>3</v>
      </c>
      <c r="G330" s="16">
        <f t="shared" ref="G330" si="721">G329-G$20</f>
        <v>4</v>
      </c>
      <c r="H330" s="16">
        <f t="shared" ref="H330" si="722">H329-H$20</f>
        <v>-739</v>
      </c>
      <c r="I330" s="16">
        <f t="shared" ref="I330" si="723">I329-I$20</f>
        <v>752</v>
      </c>
      <c r="J330" s="16">
        <f t="shared" ref="J330" si="724">J329-J$20</f>
        <v>3</v>
      </c>
      <c r="K330" s="18"/>
    </row>
    <row r="331" spans="1:11" x14ac:dyDescent="0.25">
      <c r="A331" s="18"/>
      <c r="B331" s="18"/>
      <c r="C331" s="18"/>
      <c r="D331" s="16">
        <f t="shared" ref="D331" si="725">IF(D330&lt;0, D330*-3, D330)</f>
        <v>54</v>
      </c>
      <c r="E331" s="16">
        <f t="shared" ref="E331" si="726">IF(E330&lt;0, E330*-3, E330)</f>
        <v>640</v>
      </c>
      <c r="F331" s="16">
        <f t="shared" ref="F331" si="727">IF(F330&lt;0, F330*-3, F330)</f>
        <v>3</v>
      </c>
      <c r="G331" s="16">
        <f t="shared" ref="G331" si="728">IF(G330&lt;0, G330*-3, G330)</f>
        <v>4</v>
      </c>
      <c r="H331" s="16">
        <f t="shared" ref="H331" si="729">IF(H330&lt;0, H330*-3, H330)</f>
        <v>2217</v>
      </c>
      <c r="I331" s="16">
        <f t="shared" ref="I331" si="730">IF(I330&lt;0, I330*-3, I330)</f>
        <v>752</v>
      </c>
      <c r="J331" s="16">
        <f t="shared" ref="J331" si="731">IF(J330&lt;0, J330*-3, J330)</f>
        <v>3</v>
      </c>
      <c r="K331" s="21">
        <f t="shared" ref="K331" si="732">SUM(D331:J331)</f>
        <v>3673</v>
      </c>
    </row>
    <row r="332" spans="1:11" x14ac:dyDescent="0.25">
      <c r="A332" s="18"/>
      <c r="B332" s="18"/>
      <c r="C332" s="18"/>
      <c r="D332" s="18"/>
      <c r="E332" s="18"/>
      <c r="F332" s="18"/>
      <c r="G332" s="18"/>
      <c r="H332" s="18"/>
      <c r="I332" s="18"/>
      <c r="J332" s="18"/>
      <c r="K332" s="18"/>
    </row>
    <row r="333" spans="1:11" x14ac:dyDescent="0.25">
      <c r="A333" s="16">
        <v>63</v>
      </c>
      <c r="B333" s="16"/>
      <c r="C333" s="17">
        <v>0</v>
      </c>
      <c r="D333" s="17"/>
      <c r="E333" s="17">
        <v>0.46458333333333335</v>
      </c>
      <c r="F333" s="17">
        <v>0.48819444444444443</v>
      </c>
      <c r="G333" s="17">
        <v>0.50416666666666665</v>
      </c>
      <c r="H333" s="17">
        <v>0.51944444444444449</v>
      </c>
      <c r="I333" s="17">
        <v>0.52500000000000002</v>
      </c>
      <c r="J333" s="17">
        <v>0.54791666666666672</v>
      </c>
      <c r="K333" s="21">
        <f t="shared" ref="K333" si="733">INT((J333-C333)*1440)</f>
        <v>789</v>
      </c>
    </row>
    <row r="334" spans="1:11" x14ac:dyDescent="0.25">
      <c r="A334" s="18"/>
      <c r="B334" s="18"/>
      <c r="C334" s="18"/>
      <c r="D334" s="16">
        <f t="shared" ref="D334" si="734">INT((D333-C333)*1440)</f>
        <v>0</v>
      </c>
      <c r="E334" s="16">
        <f t="shared" ref="E334" si="735">INT((E333-D333)*1440)</f>
        <v>669</v>
      </c>
      <c r="F334" s="16">
        <f t="shared" ref="F334" si="736">INT((F333-E333)*1440)</f>
        <v>34</v>
      </c>
      <c r="G334" s="16">
        <f t="shared" ref="G334" si="737">INT((G333-F333)*1440)</f>
        <v>23</v>
      </c>
      <c r="H334" s="16">
        <f t="shared" ref="H334" si="738">INT((H333-G333)*1440)</f>
        <v>22</v>
      </c>
      <c r="I334" s="16">
        <f t="shared" ref="I334" si="739">INT((I333-H333)*1440)</f>
        <v>7</v>
      </c>
      <c r="J334" s="16">
        <f t="shared" ref="J334" si="740">INT((J333-I333)*1440)</f>
        <v>33</v>
      </c>
      <c r="K334" s="18"/>
    </row>
    <row r="335" spans="1:11" x14ac:dyDescent="0.25">
      <c r="A335" s="18"/>
      <c r="B335" s="18"/>
      <c r="C335" s="18"/>
      <c r="D335" s="16">
        <f t="shared" ref="D335" si="741">D334-D$20</f>
        <v>-18</v>
      </c>
      <c r="E335" s="16">
        <f t="shared" ref="E335" si="742">E334-E$20</f>
        <v>650</v>
      </c>
      <c r="F335" s="16">
        <f t="shared" ref="F335" si="743">F334-F$20</f>
        <v>13</v>
      </c>
      <c r="G335" s="16">
        <f t="shared" ref="G335" si="744">G334-G$20</f>
        <v>-2</v>
      </c>
      <c r="H335" s="16">
        <f t="shared" ref="H335" si="745">H334-H$20</f>
        <v>-5</v>
      </c>
      <c r="I335" s="16">
        <f t="shared" ref="I335" si="746">I334-I$20</f>
        <v>-7</v>
      </c>
      <c r="J335" s="16">
        <f t="shared" ref="J335" si="747">J334-J$20</f>
        <v>3</v>
      </c>
      <c r="K335" s="18"/>
    </row>
    <row r="336" spans="1:11" x14ac:dyDescent="0.25">
      <c r="A336" s="18"/>
      <c r="B336" s="18"/>
      <c r="C336" s="18"/>
      <c r="D336" s="16">
        <f t="shared" ref="D336" si="748">IF(D335&lt;0, D335*-3, D335)</f>
        <v>54</v>
      </c>
      <c r="E336" s="16">
        <f t="shared" ref="E336" si="749">IF(E335&lt;0, E335*-3, E335)</f>
        <v>650</v>
      </c>
      <c r="F336" s="16">
        <f t="shared" ref="F336" si="750">IF(F335&lt;0, F335*-3, F335)</f>
        <v>13</v>
      </c>
      <c r="G336" s="16">
        <f t="shared" ref="G336" si="751">IF(G335&lt;0, G335*-3, G335)</f>
        <v>6</v>
      </c>
      <c r="H336" s="16">
        <f t="shared" ref="H336" si="752">IF(H335&lt;0, H335*-3, H335)</f>
        <v>15</v>
      </c>
      <c r="I336" s="16">
        <f t="shared" ref="I336" si="753">IF(I335&lt;0, I335*-3, I335)</f>
        <v>21</v>
      </c>
      <c r="J336" s="16">
        <f t="shared" ref="J336" si="754">IF(J335&lt;0, J335*-3, J335)</f>
        <v>3</v>
      </c>
      <c r="K336" s="21">
        <f t="shared" ref="K336" si="755">SUM(D336:J336)</f>
        <v>762</v>
      </c>
    </row>
    <row r="337" spans="1:11" x14ac:dyDescent="0.25">
      <c r="A337" s="18"/>
      <c r="B337" s="18"/>
      <c r="C337" s="18"/>
      <c r="D337" s="18"/>
      <c r="E337" s="18"/>
      <c r="F337" s="18"/>
      <c r="G337" s="18"/>
      <c r="H337" s="18"/>
      <c r="I337" s="18"/>
      <c r="J337" s="18"/>
      <c r="K337" s="18"/>
    </row>
    <row r="338" spans="1:11" x14ac:dyDescent="0.25">
      <c r="A338" s="16">
        <v>64</v>
      </c>
      <c r="B338" s="16"/>
      <c r="C338" s="17">
        <v>0</v>
      </c>
      <c r="D338" s="17">
        <v>0</v>
      </c>
      <c r="E338" s="17">
        <v>0.45763888888888887</v>
      </c>
      <c r="F338" s="17">
        <v>0.47430555555555554</v>
      </c>
      <c r="G338" s="17">
        <v>0.49444444444444446</v>
      </c>
      <c r="H338" s="17">
        <v>0.51944444444444449</v>
      </c>
      <c r="I338" s="17">
        <v>0.53194444444444444</v>
      </c>
      <c r="J338" s="17">
        <v>0.55486111111111114</v>
      </c>
      <c r="K338" s="21">
        <f t="shared" ref="K338" si="756">INT((J338-C338)*1440)</f>
        <v>799</v>
      </c>
    </row>
    <row r="339" spans="1:11" x14ac:dyDescent="0.25">
      <c r="A339" s="18"/>
      <c r="B339" s="18"/>
      <c r="C339" s="18"/>
      <c r="D339" s="16">
        <f t="shared" ref="D339" si="757">INT((D338-C338)*1440)</f>
        <v>0</v>
      </c>
      <c r="E339" s="16">
        <f t="shared" ref="E339" si="758">INT((E338-D338)*1440)</f>
        <v>659</v>
      </c>
      <c r="F339" s="16">
        <f t="shared" ref="F339" si="759">INT((F338-E338)*1440)</f>
        <v>24</v>
      </c>
      <c r="G339" s="16">
        <f t="shared" ref="G339" si="760">INT((G338-F338)*1440)</f>
        <v>29</v>
      </c>
      <c r="H339" s="16">
        <f t="shared" ref="H339" si="761">INT((H338-G338)*1440)</f>
        <v>36</v>
      </c>
      <c r="I339" s="16">
        <f t="shared" ref="I339" si="762">INT((I338-H338)*1440)</f>
        <v>17</v>
      </c>
      <c r="J339" s="16">
        <f t="shared" ref="J339" si="763">INT((J338-I338)*1440)</f>
        <v>33</v>
      </c>
      <c r="K339" s="18"/>
    </row>
    <row r="340" spans="1:11" x14ac:dyDescent="0.25">
      <c r="A340" s="18"/>
      <c r="B340" s="18"/>
      <c r="C340" s="18"/>
      <c r="D340" s="16">
        <f t="shared" ref="D340" si="764">D339-D$20</f>
        <v>-18</v>
      </c>
      <c r="E340" s="16">
        <f t="shared" ref="E340" si="765">E339-E$20</f>
        <v>640</v>
      </c>
      <c r="F340" s="16">
        <f t="shared" ref="F340" si="766">F339-F$20</f>
        <v>3</v>
      </c>
      <c r="G340" s="16">
        <f t="shared" ref="G340" si="767">G339-G$20</f>
        <v>4</v>
      </c>
      <c r="H340" s="16">
        <f t="shared" ref="H340" si="768">H339-H$20</f>
        <v>9</v>
      </c>
      <c r="I340" s="16">
        <f t="shared" ref="I340" si="769">I339-I$20</f>
        <v>3</v>
      </c>
      <c r="J340" s="16">
        <f t="shared" ref="J340" si="770">J339-J$20</f>
        <v>3</v>
      </c>
      <c r="K340" s="18"/>
    </row>
    <row r="341" spans="1:11" x14ac:dyDescent="0.25">
      <c r="A341" s="18"/>
      <c r="B341" s="18"/>
      <c r="C341" s="18"/>
      <c r="D341" s="16">
        <f t="shared" ref="D341" si="771">IF(D340&lt;0, D340*-3, D340)</f>
        <v>54</v>
      </c>
      <c r="E341" s="16">
        <f t="shared" ref="E341" si="772">IF(E340&lt;0, E340*-3, E340)</f>
        <v>640</v>
      </c>
      <c r="F341" s="16">
        <f t="shared" ref="F341" si="773">IF(F340&lt;0, F340*-3, F340)</f>
        <v>3</v>
      </c>
      <c r="G341" s="16">
        <f t="shared" ref="G341" si="774">IF(G340&lt;0, G340*-3, G340)</f>
        <v>4</v>
      </c>
      <c r="H341" s="16">
        <f t="shared" ref="H341" si="775">IF(H340&lt;0, H340*-3, H340)</f>
        <v>9</v>
      </c>
      <c r="I341" s="16">
        <f t="shared" ref="I341" si="776">IF(I340&lt;0, I340*-3, I340)</f>
        <v>3</v>
      </c>
      <c r="J341" s="16">
        <f t="shared" ref="J341" si="777">IF(J340&lt;0, J340*-3, J340)</f>
        <v>3</v>
      </c>
      <c r="K341" s="21">
        <f t="shared" ref="K341" si="778">SUM(D341:J341)</f>
        <v>716</v>
      </c>
    </row>
    <row r="343" spans="1:11" x14ac:dyDescent="0.25">
      <c r="A343" s="1">
        <v>65</v>
      </c>
      <c r="B343" s="1"/>
      <c r="C343" s="14">
        <v>0.37916666666666665</v>
      </c>
      <c r="D343" s="14">
        <v>0.40902777777777777</v>
      </c>
      <c r="E343" s="14">
        <v>0.45208333333333334</v>
      </c>
      <c r="F343" s="14">
        <v>0.47986111111111113</v>
      </c>
      <c r="G343" s="14">
        <v>0.50694444444444442</v>
      </c>
      <c r="H343" s="14"/>
      <c r="I343" s="14">
        <v>0.53055555555555556</v>
      </c>
      <c r="J343" s="14">
        <v>0.54166666666666663</v>
      </c>
      <c r="K343" s="20">
        <f t="shared" ref="K343" si="779">INT((J343-C343)*1440)</f>
        <v>234</v>
      </c>
    </row>
    <row r="344" spans="1:11" x14ac:dyDescent="0.25">
      <c r="D344" s="1">
        <f t="shared" ref="D344" si="780">INT((D343-C343)*1440)</f>
        <v>43</v>
      </c>
      <c r="E344" s="1">
        <f t="shared" ref="E344" si="781">INT((E343-D343)*1440)</f>
        <v>62</v>
      </c>
      <c r="F344" s="1">
        <f t="shared" ref="F344" si="782">INT((F343-E343)*1440)</f>
        <v>40</v>
      </c>
      <c r="G344" s="1">
        <f t="shared" ref="G344" si="783">INT((G343-F343)*1440)</f>
        <v>38</v>
      </c>
      <c r="H344" s="1">
        <f t="shared" ref="H344" si="784">INT((H343-G343)*1440)</f>
        <v>-730</v>
      </c>
      <c r="I344" s="1">
        <f t="shared" ref="I344" si="785">INT((I343-H343)*1440)</f>
        <v>764</v>
      </c>
      <c r="J344" s="1">
        <f t="shared" ref="J344" si="786">INT((J343-I343)*1440)</f>
        <v>15</v>
      </c>
    </row>
    <row r="345" spans="1:11" x14ac:dyDescent="0.25">
      <c r="D345" s="1">
        <f t="shared" ref="D345" si="787">D344-D$20</f>
        <v>25</v>
      </c>
      <c r="E345" s="1">
        <f t="shared" ref="E345" si="788">E344-E$20</f>
        <v>43</v>
      </c>
      <c r="F345" s="1">
        <f t="shared" ref="F345" si="789">F344-F$20</f>
        <v>19</v>
      </c>
      <c r="G345" s="1">
        <f t="shared" ref="G345" si="790">G344-G$20</f>
        <v>13</v>
      </c>
      <c r="H345" s="1">
        <f t="shared" ref="H345" si="791">H344-H$20</f>
        <v>-757</v>
      </c>
      <c r="I345" s="1">
        <f t="shared" ref="I345" si="792">I344-I$20</f>
        <v>750</v>
      </c>
      <c r="J345" s="1">
        <f t="shared" ref="J345" si="793">J344-J$20</f>
        <v>-15</v>
      </c>
    </row>
    <row r="346" spans="1:11" x14ac:dyDescent="0.25">
      <c r="D346" s="1">
        <f t="shared" ref="D346" si="794">IF(D345&lt;0, D345*-3, D345)</f>
        <v>25</v>
      </c>
      <c r="E346" s="1">
        <f t="shared" ref="E346" si="795">IF(E345&lt;0, E345*-3, E345)</f>
        <v>43</v>
      </c>
      <c r="F346" s="1">
        <f t="shared" ref="F346" si="796">IF(F345&lt;0, F345*-3, F345)</f>
        <v>19</v>
      </c>
      <c r="G346" s="1">
        <f t="shared" ref="G346" si="797">IF(G345&lt;0, G345*-3, G345)</f>
        <v>13</v>
      </c>
      <c r="H346" s="1">
        <f t="shared" ref="H346" si="798">IF(H345&lt;0, H345*-3, H345)</f>
        <v>2271</v>
      </c>
      <c r="I346" s="1">
        <f t="shared" ref="I346" si="799">IF(I345&lt;0, I345*-3, I345)</f>
        <v>750</v>
      </c>
      <c r="J346" s="1">
        <f t="shared" ref="J346" si="800">IF(J345&lt;0, J345*-3, J345)</f>
        <v>45</v>
      </c>
      <c r="K346" s="20">
        <f t="shared" ref="K346" si="801">SUM(D346:J346)</f>
        <v>3166</v>
      </c>
    </row>
    <row r="348" spans="1:11" x14ac:dyDescent="0.25">
      <c r="A348" s="16">
        <v>66</v>
      </c>
      <c r="B348" s="16"/>
      <c r="C348" s="17">
        <v>0</v>
      </c>
      <c r="D348" s="17">
        <v>0</v>
      </c>
      <c r="E348" s="17">
        <v>0.45763888888888887</v>
      </c>
      <c r="F348" s="17">
        <v>0.47430555555555554</v>
      </c>
      <c r="G348" s="17">
        <v>0.49444444444444446</v>
      </c>
      <c r="H348" s="17">
        <v>0.51944444444444449</v>
      </c>
      <c r="I348" s="17">
        <v>0.53194444444444444</v>
      </c>
      <c r="J348" s="17">
        <v>0.55486111111111114</v>
      </c>
      <c r="K348" s="21">
        <f t="shared" ref="K348" si="802">INT((J348-C348)*1440)</f>
        <v>799</v>
      </c>
    </row>
    <row r="349" spans="1:11" x14ac:dyDescent="0.25">
      <c r="A349" s="18"/>
      <c r="B349" s="18"/>
      <c r="C349" s="18"/>
      <c r="D349" s="16">
        <f t="shared" ref="D349" si="803">INT((D348-C348)*1440)</f>
        <v>0</v>
      </c>
      <c r="E349" s="16">
        <f t="shared" ref="E349" si="804">INT((E348-D348)*1440)</f>
        <v>659</v>
      </c>
      <c r="F349" s="16">
        <f t="shared" ref="F349" si="805">INT((F348-E348)*1440)</f>
        <v>24</v>
      </c>
      <c r="G349" s="16">
        <f t="shared" ref="G349" si="806">INT((G348-F348)*1440)</f>
        <v>29</v>
      </c>
      <c r="H349" s="16">
        <f t="shared" ref="H349" si="807">INT((H348-G348)*1440)</f>
        <v>36</v>
      </c>
      <c r="I349" s="16">
        <f t="shared" ref="I349" si="808">INT((I348-H348)*1440)</f>
        <v>17</v>
      </c>
      <c r="J349" s="16">
        <f t="shared" ref="J349" si="809">INT((J348-I348)*1440)</f>
        <v>33</v>
      </c>
      <c r="K349" s="18"/>
    </row>
    <row r="350" spans="1:11" x14ac:dyDescent="0.25">
      <c r="A350" s="18"/>
      <c r="B350" s="18"/>
      <c r="C350" s="18"/>
      <c r="D350" s="16">
        <f t="shared" ref="D350" si="810">D349-D$20</f>
        <v>-18</v>
      </c>
      <c r="E350" s="16">
        <f t="shared" ref="E350" si="811">E349-E$20</f>
        <v>640</v>
      </c>
      <c r="F350" s="16">
        <f t="shared" ref="F350" si="812">F349-F$20</f>
        <v>3</v>
      </c>
      <c r="G350" s="16">
        <f t="shared" ref="G350" si="813">G349-G$20</f>
        <v>4</v>
      </c>
      <c r="H350" s="16">
        <f t="shared" ref="H350" si="814">H349-H$20</f>
        <v>9</v>
      </c>
      <c r="I350" s="16">
        <f t="shared" ref="I350" si="815">I349-I$20</f>
        <v>3</v>
      </c>
      <c r="J350" s="16">
        <f t="shared" ref="J350" si="816">J349-J$20</f>
        <v>3</v>
      </c>
      <c r="K350" s="18"/>
    </row>
    <row r="351" spans="1:11" x14ac:dyDescent="0.25">
      <c r="A351" s="18"/>
      <c r="B351" s="18"/>
      <c r="C351" s="18"/>
      <c r="D351" s="16">
        <f t="shared" ref="D351" si="817">IF(D350&lt;0, D350*-3, D350)</f>
        <v>54</v>
      </c>
      <c r="E351" s="16">
        <f t="shared" ref="E351" si="818">IF(E350&lt;0, E350*-3, E350)</f>
        <v>640</v>
      </c>
      <c r="F351" s="16">
        <f t="shared" ref="F351" si="819">IF(F350&lt;0, F350*-3, F350)</f>
        <v>3</v>
      </c>
      <c r="G351" s="16">
        <f t="shared" ref="G351" si="820">IF(G350&lt;0, G350*-3, G350)</f>
        <v>4</v>
      </c>
      <c r="H351" s="16">
        <f t="shared" ref="H351" si="821">IF(H350&lt;0, H350*-3, H350)</f>
        <v>9</v>
      </c>
      <c r="I351" s="16">
        <f t="shared" ref="I351" si="822">IF(I350&lt;0, I350*-3, I350)</f>
        <v>3</v>
      </c>
      <c r="J351" s="16">
        <f t="shared" ref="J351" si="823">IF(J350&lt;0, J350*-3, J350)</f>
        <v>3</v>
      </c>
      <c r="K351" s="21">
        <f t="shared" ref="K351" si="824">SUM(D351:J351)</f>
        <v>716</v>
      </c>
    </row>
    <row r="352" spans="1:11" x14ac:dyDescent="0.25">
      <c r="A352" s="18"/>
      <c r="B352" s="18"/>
      <c r="C352" s="18"/>
      <c r="D352" s="18"/>
      <c r="E352" s="18"/>
      <c r="F352" s="18"/>
      <c r="G352" s="18"/>
      <c r="H352" s="18"/>
      <c r="I352" s="18"/>
      <c r="J352" s="18"/>
      <c r="K352" s="18"/>
    </row>
    <row r="353" spans="1:11" x14ac:dyDescent="0.25">
      <c r="A353" s="16">
        <v>67</v>
      </c>
      <c r="B353" s="16"/>
      <c r="C353" s="17">
        <v>0</v>
      </c>
      <c r="D353" s="17">
        <v>0</v>
      </c>
      <c r="E353" s="17">
        <v>0.46458333333333335</v>
      </c>
      <c r="F353" s="17">
        <v>0.48819444444444443</v>
      </c>
      <c r="G353" s="17">
        <v>0.50416666666666665</v>
      </c>
      <c r="H353" s="17">
        <v>0.51944444444444449</v>
      </c>
      <c r="I353" s="17">
        <v>0.52500000000000002</v>
      </c>
      <c r="J353" s="17">
        <v>0.54791666666666672</v>
      </c>
      <c r="K353" s="21">
        <f t="shared" ref="K353" si="825">INT((J353-C353)*1440)</f>
        <v>789</v>
      </c>
    </row>
    <row r="354" spans="1:11" x14ac:dyDescent="0.25">
      <c r="A354" s="18"/>
      <c r="B354" s="18"/>
      <c r="C354" s="18"/>
      <c r="D354" s="16">
        <f t="shared" ref="D354" si="826">INT((D353-C353)*1440)</f>
        <v>0</v>
      </c>
      <c r="E354" s="16">
        <f t="shared" ref="E354" si="827">INT((E353-D353)*1440)</f>
        <v>669</v>
      </c>
      <c r="F354" s="16">
        <f t="shared" ref="F354" si="828">INT((F353-E353)*1440)</f>
        <v>34</v>
      </c>
      <c r="G354" s="16">
        <f t="shared" ref="G354" si="829">INT((G353-F353)*1440)</f>
        <v>23</v>
      </c>
      <c r="H354" s="16">
        <f t="shared" ref="H354" si="830">INT((H353-G353)*1440)</f>
        <v>22</v>
      </c>
      <c r="I354" s="16">
        <f t="shared" ref="I354" si="831">INT((I353-H353)*1440)</f>
        <v>7</v>
      </c>
      <c r="J354" s="16">
        <f t="shared" ref="J354" si="832">INT((J353-I353)*1440)</f>
        <v>33</v>
      </c>
      <c r="K354" s="18"/>
    </row>
    <row r="355" spans="1:11" x14ac:dyDescent="0.25">
      <c r="A355" s="18"/>
      <c r="B355" s="18"/>
      <c r="C355" s="18"/>
      <c r="D355" s="16">
        <f t="shared" ref="D355" si="833">D354-D$20</f>
        <v>-18</v>
      </c>
      <c r="E355" s="16">
        <f t="shared" ref="E355" si="834">E354-E$20</f>
        <v>650</v>
      </c>
      <c r="F355" s="16">
        <f t="shared" ref="F355" si="835">F354-F$20</f>
        <v>13</v>
      </c>
      <c r="G355" s="16">
        <f t="shared" ref="G355" si="836">G354-G$20</f>
        <v>-2</v>
      </c>
      <c r="H355" s="16">
        <f t="shared" ref="H355" si="837">H354-H$20</f>
        <v>-5</v>
      </c>
      <c r="I355" s="16">
        <f t="shared" ref="I355" si="838">I354-I$20</f>
        <v>-7</v>
      </c>
      <c r="J355" s="16">
        <f t="shared" ref="J355" si="839">J354-J$20</f>
        <v>3</v>
      </c>
      <c r="K355" s="18"/>
    </row>
    <row r="356" spans="1:11" x14ac:dyDescent="0.25">
      <c r="A356" s="18"/>
      <c r="B356" s="18"/>
      <c r="C356" s="18"/>
      <c r="D356" s="16">
        <f t="shared" ref="D356" si="840">IF(D355&lt;0, D355*-3, D355)</f>
        <v>54</v>
      </c>
      <c r="E356" s="16">
        <f t="shared" ref="E356" si="841">IF(E355&lt;0, E355*-3, E355)</f>
        <v>650</v>
      </c>
      <c r="F356" s="16">
        <f t="shared" ref="F356" si="842">IF(F355&lt;0, F355*-3, F355)</f>
        <v>13</v>
      </c>
      <c r="G356" s="16">
        <f t="shared" ref="G356" si="843">IF(G355&lt;0, G355*-3, G355)</f>
        <v>6</v>
      </c>
      <c r="H356" s="16">
        <f t="shared" ref="H356" si="844">IF(H355&lt;0, H355*-3, H355)</f>
        <v>15</v>
      </c>
      <c r="I356" s="16">
        <f t="shared" ref="I356" si="845">IF(I355&lt;0, I355*-3, I355)</f>
        <v>21</v>
      </c>
      <c r="J356" s="16">
        <f t="shared" ref="J356" si="846">IF(J355&lt;0, J355*-3, J355)</f>
        <v>3</v>
      </c>
      <c r="K356" s="21">
        <f t="shared" ref="K356" si="847">SUM(D356:J356)</f>
        <v>762</v>
      </c>
    </row>
    <row r="357" spans="1:11" x14ac:dyDescent="0.25">
      <c r="A357" s="18"/>
      <c r="B357" s="18"/>
      <c r="C357" s="18"/>
      <c r="D357" s="18"/>
      <c r="E357" s="18"/>
      <c r="F357" s="18"/>
      <c r="G357" s="18"/>
      <c r="H357" s="18"/>
      <c r="I357" s="18"/>
      <c r="J357" s="18"/>
      <c r="K357" s="18"/>
    </row>
    <row r="358" spans="1:11" x14ac:dyDescent="0.25">
      <c r="A358" s="16">
        <v>68</v>
      </c>
      <c r="B358" s="16"/>
      <c r="C358" s="17">
        <v>0</v>
      </c>
      <c r="D358" s="17">
        <v>0</v>
      </c>
      <c r="E358" s="17">
        <v>0.45763888888888887</v>
      </c>
      <c r="F358" s="17">
        <v>0.47430555555555554</v>
      </c>
      <c r="G358" s="17">
        <v>0.49444444444444446</v>
      </c>
      <c r="H358" s="17">
        <v>0.51944444444444449</v>
      </c>
      <c r="I358" s="17">
        <v>0.53194444444444444</v>
      </c>
      <c r="J358" s="17">
        <v>0.55486111111111114</v>
      </c>
      <c r="K358" s="21">
        <f t="shared" ref="K358" si="848">INT((J358-C358)*1440)</f>
        <v>799</v>
      </c>
    </row>
    <row r="359" spans="1:11" x14ac:dyDescent="0.25">
      <c r="A359" s="18"/>
      <c r="B359" s="18"/>
      <c r="C359" s="18"/>
      <c r="D359" s="16">
        <f t="shared" ref="D359" si="849">INT((D358-C358)*1440)</f>
        <v>0</v>
      </c>
      <c r="E359" s="16">
        <f t="shared" ref="E359" si="850">INT((E358-D358)*1440)</f>
        <v>659</v>
      </c>
      <c r="F359" s="16">
        <f t="shared" ref="F359" si="851">INT((F358-E358)*1440)</f>
        <v>24</v>
      </c>
      <c r="G359" s="16">
        <f t="shared" ref="G359" si="852">INT((G358-F358)*1440)</f>
        <v>29</v>
      </c>
      <c r="H359" s="16">
        <f t="shared" ref="H359" si="853">INT((H358-G358)*1440)</f>
        <v>36</v>
      </c>
      <c r="I359" s="16">
        <f t="shared" ref="I359" si="854">INT((I358-H358)*1440)</f>
        <v>17</v>
      </c>
      <c r="J359" s="16">
        <f t="shared" ref="J359" si="855">INT((J358-I358)*1440)</f>
        <v>33</v>
      </c>
      <c r="K359" s="18"/>
    </row>
    <row r="360" spans="1:11" x14ac:dyDescent="0.25">
      <c r="A360" s="18"/>
      <c r="B360" s="18"/>
      <c r="C360" s="18"/>
      <c r="D360" s="16">
        <f t="shared" ref="D360" si="856">D359-D$20</f>
        <v>-18</v>
      </c>
      <c r="E360" s="16">
        <f t="shared" ref="E360" si="857">E359-E$20</f>
        <v>640</v>
      </c>
      <c r="F360" s="16">
        <f t="shared" ref="F360" si="858">F359-F$20</f>
        <v>3</v>
      </c>
      <c r="G360" s="16">
        <f t="shared" ref="G360" si="859">G359-G$20</f>
        <v>4</v>
      </c>
      <c r="H360" s="16">
        <f t="shared" ref="H360" si="860">H359-H$20</f>
        <v>9</v>
      </c>
      <c r="I360" s="16">
        <f t="shared" ref="I360" si="861">I359-I$20</f>
        <v>3</v>
      </c>
      <c r="J360" s="16">
        <f t="shared" ref="J360" si="862">J359-J$20</f>
        <v>3</v>
      </c>
      <c r="K360" s="18"/>
    </row>
    <row r="361" spans="1:11" x14ac:dyDescent="0.25">
      <c r="A361" s="18"/>
      <c r="B361" s="18"/>
      <c r="C361" s="18"/>
      <c r="D361" s="16">
        <f t="shared" ref="D361" si="863">IF(D360&lt;0, D360*-3, D360)</f>
        <v>54</v>
      </c>
      <c r="E361" s="16">
        <f t="shared" ref="E361" si="864">IF(E360&lt;0, E360*-3, E360)</f>
        <v>640</v>
      </c>
      <c r="F361" s="16">
        <f t="shared" ref="F361" si="865">IF(F360&lt;0, F360*-3, F360)</f>
        <v>3</v>
      </c>
      <c r="G361" s="16">
        <f t="shared" ref="G361" si="866">IF(G360&lt;0, G360*-3, G360)</f>
        <v>4</v>
      </c>
      <c r="H361" s="16">
        <f t="shared" ref="H361" si="867">IF(H360&lt;0, H360*-3, H360)</f>
        <v>9</v>
      </c>
      <c r="I361" s="16">
        <f t="shared" ref="I361" si="868">IF(I360&lt;0, I360*-3, I360)</f>
        <v>3</v>
      </c>
      <c r="J361" s="16">
        <f t="shared" ref="J361" si="869">IF(J360&lt;0, J360*-3, J360)</f>
        <v>3</v>
      </c>
      <c r="K361" s="21">
        <f t="shared" ref="K361" si="870">SUM(D361:J361)</f>
        <v>716</v>
      </c>
    </row>
    <row r="362" spans="1:11" x14ac:dyDescent="0.25">
      <c r="A362" s="18"/>
      <c r="B362" s="18"/>
      <c r="C362" s="18"/>
      <c r="D362" s="18"/>
      <c r="E362" s="18"/>
      <c r="F362" s="18"/>
      <c r="G362" s="18"/>
      <c r="H362" s="18"/>
      <c r="I362" s="18"/>
      <c r="J362" s="18"/>
      <c r="K362" s="18"/>
    </row>
    <row r="363" spans="1:11" x14ac:dyDescent="0.25">
      <c r="A363" s="16">
        <v>69</v>
      </c>
      <c r="B363" s="16"/>
      <c r="C363" s="17">
        <v>0</v>
      </c>
      <c r="D363" s="17">
        <v>0</v>
      </c>
      <c r="E363" s="17">
        <v>0.46458333333333335</v>
      </c>
      <c r="F363" s="17">
        <v>0.48819444444444443</v>
      </c>
      <c r="G363" s="17">
        <v>0.50416666666666665</v>
      </c>
      <c r="H363" s="17">
        <v>0.51944444444444449</v>
      </c>
      <c r="I363" s="17">
        <v>0.52500000000000002</v>
      </c>
      <c r="J363" s="17">
        <v>0.54791666666666672</v>
      </c>
      <c r="K363" s="21">
        <f t="shared" ref="K363" si="871">INT((J363-C363)*1440)</f>
        <v>789</v>
      </c>
    </row>
    <row r="364" spans="1:11" x14ac:dyDescent="0.25">
      <c r="A364" s="18"/>
      <c r="B364" s="18"/>
      <c r="C364" s="18"/>
      <c r="D364" s="16">
        <f t="shared" ref="D364" si="872">INT((D363-C363)*1440)</f>
        <v>0</v>
      </c>
      <c r="E364" s="16">
        <f t="shared" ref="E364" si="873">INT((E363-D363)*1440)</f>
        <v>669</v>
      </c>
      <c r="F364" s="16">
        <f t="shared" ref="F364" si="874">INT((F363-E363)*1440)</f>
        <v>34</v>
      </c>
      <c r="G364" s="16">
        <f t="shared" ref="G364" si="875">INT((G363-F363)*1440)</f>
        <v>23</v>
      </c>
      <c r="H364" s="16">
        <f t="shared" ref="H364" si="876">INT((H363-G363)*1440)</f>
        <v>22</v>
      </c>
      <c r="I364" s="16">
        <f t="shared" ref="I364" si="877">INT((I363-H363)*1440)</f>
        <v>7</v>
      </c>
      <c r="J364" s="16">
        <f t="shared" ref="J364" si="878">INT((J363-I363)*1440)</f>
        <v>33</v>
      </c>
      <c r="K364" s="18"/>
    </row>
    <row r="365" spans="1:11" x14ac:dyDescent="0.25">
      <c r="A365" s="18"/>
      <c r="B365" s="18"/>
      <c r="C365" s="18"/>
      <c r="D365" s="16">
        <f t="shared" ref="D365" si="879">D364-D$20</f>
        <v>-18</v>
      </c>
      <c r="E365" s="16">
        <f t="shared" ref="E365" si="880">E364-E$20</f>
        <v>650</v>
      </c>
      <c r="F365" s="16">
        <f t="shared" ref="F365" si="881">F364-F$20</f>
        <v>13</v>
      </c>
      <c r="G365" s="16">
        <f t="shared" ref="G365" si="882">G364-G$20</f>
        <v>-2</v>
      </c>
      <c r="H365" s="16">
        <f t="shared" ref="H365" si="883">H364-H$20</f>
        <v>-5</v>
      </c>
      <c r="I365" s="16">
        <f t="shared" ref="I365" si="884">I364-I$20</f>
        <v>-7</v>
      </c>
      <c r="J365" s="16">
        <f t="shared" ref="J365" si="885">J364-J$20</f>
        <v>3</v>
      </c>
      <c r="K365" s="18"/>
    </row>
    <row r="366" spans="1:11" x14ac:dyDescent="0.25">
      <c r="A366" s="18"/>
      <c r="B366" s="18"/>
      <c r="C366" s="18"/>
      <c r="D366" s="16">
        <f t="shared" ref="D366" si="886">IF(D365&lt;0, D365*-3, D365)</f>
        <v>54</v>
      </c>
      <c r="E366" s="16">
        <f t="shared" ref="E366" si="887">IF(E365&lt;0, E365*-3, E365)</f>
        <v>650</v>
      </c>
      <c r="F366" s="16">
        <f t="shared" ref="F366" si="888">IF(F365&lt;0, F365*-3, F365)</f>
        <v>13</v>
      </c>
      <c r="G366" s="16">
        <f t="shared" ref="G366" si="889">IF(G365&lt;0, G365*-3, G365)</f>
        <v>6</v>
      </c>
      <c r="H366" s="16">
        <f t="shared" ref="H366" si="890">IF(H365&lt;0, H365*-3, H365)</f>
        <v>15</v>
      </c>
      <c r="I366" s="16">
        <f t="shared" ref="I366" si="891">IF(I365&lt;0, I365*-3, I365)</f>
        <v>21</v>
      </c>
      <c r="J366" s="16">
        <f t="shared" ref="J366" si="892">IF(J365&lt;0, J365*-3, J365)</f>
        <v>3</v>
      </c>
      <c r="K366" s="21">
        <f t="shared" ref="K366" si="893">SUM(D366:J366)</f>
        <v>762</v>
      </c>
    </row>
    <row r="367" spans="1:11" x14ac:dyDescent="0.25">
      <c r="G367" s="19" t="s">
        <v>35</v>
      </c>
    </row>
    <row r="368" spans="1:11" x14ac:dyDescent="0.25">
      <c r="A368" s="1">
        <v>70</v>
      </c>
      <c r="B368" s="1"/>
      <c r="C368" s="14">
        <v>0.37847222222222227</v>
      </c>
      <c r="D368" s="14">
        <v>0.42569444444444443</v>
      </c>
      <c r="E368" s="14">
        <v>0.45069444444444445</v>
      </c>
      <c r="F368" s="14">
        <v>0.47847222222222219</v>
      </c>
      <c r="G368" s="15">
        <v>0.5083333333333333</v>
      </c>
      <c r="H368" s="14">
        <v>0.52361111111111114</v>
      </c>
      <c r="I368" s="14">
        <v>0.52986111111111112</v>
      </c>
      <c r="J368" s="14">
        <v>0.54166666666666663</v>
      </c>
      <c r="K368" s="20">
        <f t="shared" ref="K368" si="894">INT((J368-C368)*1440)</f>
        <v>235</v>
      </c>
    </row>
    <row r="369" spans="1:11" x14ac:dyDescent="0.25">
      <c r="D369" s="1">
        <f t="shared" ref="D369" si="895">INT((D368-C368)*1440)</f>
        <v>67</v>
      </c>
      <c r="E369" s="1">
        <f t="shared" ref="E369" si="896">INT((E368-D368)*1440)</f>
        <v>36</v>
      </c>
      <c r="F369" s="1">
        <f t="shared" ref="F369" si="897">INT((F368-E368)*1440)</f>
        <v>39</v>
      </c>
      <c r="G369" s="1">
        <f t="shared" ref="G369" si="898">INT((G368-F368)*1440)</f>
        <v>43</v>
      </c>
      <c r="H369" s="1">
        <f t="shared" ref="H369" si="899">INT((H368-G368)*1440)</f>
        <v>22</v>
      </c>
      <c r="I369" s="1">
        <f t="shared" ref="I369" si="900">INT((I368-H368)*1440)</f>
        <v>8</v>
      </c>
      <c r="J369" s="1">
        <f t="shared" ref="J369" si="901">INT((J368-I368)*1440)</f>
        <v>16</v>
      </c>
    </row>
    <row r="370" spans="1:11" x14ac:dyDescent="0.25">
      <c r="D370" s="1">
        <f t="shared" ref="D370" si="902">D369-D$20</f>
        <v>49</v>
      </c>
      <c r="E370" s="1">
        <f t="shared" ref="E370" si="903">E369-E$20</f>
        <v>17</v>
      </c>
      <c r="F370" s="1">
        <f t="shared" ref="F370" si="904">F369-F$20</f>
        <v>18</v>
      </c>
      <c r="G370" s="1">
        <f t="shared" ref="G370" si="905">G369-G$20</f>
        <v>18</v>
      </c>
      <c r="H370" s="1">
        <f t="shared" ref="H370" si="906">H369-H$20</f>
        <v>-5</v>
      </c>
      <c r="I370" s="1">
        <f t="shared" ref="I370" si="907">I369-I$20</f>
        <v>-6</v>
      </c>
      <c r="J370" s="1">
        <f t="shared" ref="J370" si="908">J369-J$20</f>
        <v>-14</v>
      </c>
    </row>
    <row r="371" spans="1:11" x14ac:dyDescent="0.25">
      <c r="D371" s="1">
        <f t="shared" ref="D371" si="909">IF(D370&lt;0, D370*-3, D370)</f>
        <v>49</v>
      </c>
      <c r="E371" s="1">
        <f t="shared" ref="E371" si="910">IF(E370&lt;0, E370*-3, E370)</f>
        <v>17</v>
      </c>
      <c r="F371" s="1">
        <f t="shared" ref="F371" si="911">IF(F370&lt;0, F370*-3, F370)</f>
        <v>18</v>
      </c>
      <c r="G371" s="1">
        <f t="shared" ref="G371" si="912">IF(G370&lt;0, G370*-3, G370)</f>
        <v>18</v>
      </c>
      <c r="H371" s="1">
        <f t="shared" ref="H371" si="913">IF(H370&lt;0, H370*-3, H370)</f>
        <v>15</v>
      </c>
      <c r="I371" s="1">
        <f t="shared" ref="I371" si="914">IF(I370&lt;0, I370*-3, I370)</f>
        <v>18</v>
      </c>
      <c r="J371" s="1">
        <f t="shared" ref="J371" si="915">IF(J370&lt;0, J370*-3, J370)</f>
        <v>42</v>
      </c>
      <c r="K371" s="20">
        <f t="shared" ref="K371" si="916">SUM(D371:J371)</f>
        <v>177</v>
      </c>
    </row>
    <row r="373" spans="1:11" ht="12.6" customHeight="1" x14ac:dyDescent="0.25">
      <c r="A373" s="3">
        <v>71</v>
      </c>
      <c r="B373" s="3"/>
      <c r="C373" s="15">
        <v>0.37708333333333338</v>
      </c>
      <c r="D373" s="15">
        <v>0.41736111111111113</v>
      </c>
      <c r="E373" s="15">
        <v>0.44097222222222227</v>
      </c>
      <c r="F373" s="15">
        <v>0.4604166666666667</v>
      </c>
      <c r="G373" s="15">
        <v>0.48055555555555557</v>
      </c>
      <c r="H373" s="15">
        <v>0.49513888888888885</v>
      </c>
      <c r="I373" s="15">
        <v>0.50694444444444442</v>
      </c>
      <c r="J373" s="15">
        <v>0.52361111111111114</v>
      </c>
      <c r="K373" s="22">
        <f t="shared" ref="K373" si="917">INT((J373-C373)*1440)</f>
        <v>211</v>
      </c>
    </row>
    <row r="374" spans="1:11" x14ac:dyDescent="0.25">
      <c r="D374" s="1">
        <f t="shared" ref="D374" si="918">INT((D373-C373)*1440)</f>
        <v>58</v>
      </c>
      <c r="E374" s="1">
        <f t="shared" ref="E374" si="919">INT((E373-D373)*1440)</f>
        <v>34</v>
      </c>
      <c r="F374" s="1">
        <f t="shared" ref="F374" si="920">INT((F373-E373)*1440)</f>
        <v>28</v>
      </c>
      <c r="G374" s="1">
        <f t="shared" ref="G374" si="921">INT((G373-F373)*1440)</f>
        <v>29</v>
      </c>
      <c r="H374" s="1">
        <f t="shared" ref="H374" si="922">INT((H373-G373)*1440)</f>
        <v>20</v>
      </c>
      <c r="I374" s="1">
        <f t="shared" ref="I374" si="923">INT((I373-H373)*1440)</f>
        <v>17</v>
      </c>
      <c r="J374" s="1">
        <f t="shared" ref="J374" si="924">INT((J373-I373)*1440)</f>
        <v>24</v>
      </c>
    </row>
    <row r="375" spans="1:11" x14ac:dyDescent="0.25">
      <c r="D375" s="1">
        <f t="shared" ref="D375" si="925">D374-D$20</f>
        <v>40</v>
      </c>
      <c r="E375" s="1">
        <f t="shared" ref="E375" si="926">E374-E$20</f>
        <v>15</v>
      </c>
      <c r="F375" s="1">
        <f t="shared" ref="F375" si="927">F374-F$20</f>
        <v>7</v>
      </c>
      <c r="G375" s="1">
        <f t="shared" ref="G375" si="928">G374-G$20</f>
        <v>4</v>
      </c>
      <c r="H375" s="1">
        <f t="shared" ref="H375" si="929">H374-H$20</f>
        <v>-7</v>
      </c>
      <c r="I375" s="1">
        <f t="shared" ref="I375" si="930">I374-I$20</f>
        <v>3</v>
      </c>
      <c r="J375" s="1">
        <f t="shared" ref="J375" si="931">J374-J$20</f>
        <v>-6</v>
      </c>
    </row>
    <row r="376" spans="1:11" x14ac:dyDescent="0.25">
      <c r="D376" s="1">
        <f t="shared" ref="D376" si="932">IF(D375&lt;0, D375*-3, D375)</f>
        <v>40</v>
      </c>
      <c r="E376" s="1">
        <f t="shared" ref="E376" si="933">IF(E375&lt;0, E375*-3, E375)</f>
        <v>15</v>
      </c>
      <c r="F376" s="1">
        <f t="shared" ref="F376" si="934">IF(F375&lt;0, F375*-3, F375)</f>
        <v>7</v>
      </c>
      <c r="G376" s="1">
        <f t="shared" ref="G376" si="935">IF(G375&lt;0, G375*-3, G375)</f>
        <v>4</v>
      </c>
      <c r="H376" s="1">
        <f t="shared" ref="H376" si="936">IF(H375&lt;0, H375*-3, H375)</f>
        <v>21</v>
      </c>
      <c r="I376" s="1">
        <f t="shared" ref="I376" si="937">IF(I375&lt;0, I375*-3, I375)</f>
        <v>3</v>
      </c>
      <c r="J376" s="1">
        <f t="shared" ref="J376" si="938">IF(J375&lt;0, J375*-3, J375)</f>
        <v>18</v>
      </c>
      <c r="K376" s="20">
        <f t="shared" ref="K376" si="939">SUM(D376:J376)</f>
        <v>108</v>
      </c>
    </row>
    <row r="378" spans="1:11" x14ac:dyDescent="0.25">
      <c r="A378" s="1">
        <v>72</v>
      </c>
      <c r="B378" s="1"/>
      <c r="C378" s="14">
        <v>0.37777777777777777</v>
      </c>
      <c r="D378" s="14">
        <v>0.41805555555555557</v>
      </c>
      <c r="E378" s="14">
        <v>0.45763888888888887</v>
      </c>
      <c r="F378" s="14">
        <v>0.47916666666666669</v>
      </c>
      <c r="G378" s="14">
        <v>0.49583333333333335</v>
      </c>
      <c r="H378" s="14">
        <v>0.50555555555555554</v>
      </c>
      <c r="I378" s="14">
        <v>0.51180555555555551</v>
      </c>
      <c r="J378" s="14">
        <v>0.55486111111111114</v>
      </c>
      <c r="K378" s="20">
        <f t="shared" ref="K378" si="940">INT((J378-C378)*1440)</f>
        <v>255</v>
      </c>
    </row>
    <row r="379" spans="1:11" x14ac:dyDescent="0.25">
      <c r="D379" s="1">
        <f t="shared" ref="D379" si="941">INT((D378-C378)*1440)</f>
        <v>58</v>
      </c>
      <c r="E379" s="1">
        <f t="shared" ref="E379" si="942">INT((E378-D378)*1440)</f>
        <v>57</v>
      </c>
      <c r="F379" s="1">
        <f t="shared" ref="F379" si="943">INT((F378-E378)*1440)</f>
        <v>31</v>
      </c>
      <c r="G379" s="1">
        <f t="shared" ref="G379" si="944">INT((G378-F378)*1440)</f>
        <v>24</v>
      </c>
      <c r="H379" s="1">
        <f t="shared" ref="H379" si="945">INT((H378-G378)*1440)</f>
        <v>14</v>
      </c>
      <c r="I379" s="1">
        <f t="shared" ref="I379" si="946">INT((I378-H378)*1440)</f>
        <v>8</v>
      </c>
      <c r="J379" s="1">
        <f t="shared" ref="J379" si="947">INT((J378-I378)*1440)</f>
        <v>62</v>
      </c>
    </row>
    <row r="380" spans="1:11" x14ac:dyDescent="0.25">
      <c r="D380" s="1">
        <f t="shared" ref="D380" si="948">D379-D$20</f>
        <v>40</v>
      </c>
      <c r="E380" s="1">
        <f t="shared" ref="E380" si="949">E379-E$20</f>
        <v>38</v>
      </c>
      <c r="F380" s="1">
        <f t="shared" ref="F380" si="950">F379-F$20</f>
        <v>10</v>
      </c>
      <c r="G380" s="1">
        <f t="shared" ref="G380" si="951">G379-G$20</f>
        <v>-1</v>
      </c>
      <c r="H380" s="1">
        <f t="shared" ref="H380" si="952">H379-H$20</f>
        <v>-13</v>
      </c>
      <c r="I380" s="1">
        <f t="shared" ref="I380" si="953">I379-I$20</f>
        <v>-6</v>
      </c>
      <c r="J380" s="1">
        <f t="shared" ref="J380" si="954">J379-J$20</f>
        <v>32</v>
      </c>
    </row>
    <row r="381" spans="1:11" x14ac:dyDescent="0.25">
      <c r="D381" s="1">
        <f t="shared" ref="D381" si="955">IF(D380&lt;0, D380*-3, D380)</f>
        <v>40</v>
      </c>
      <c r="E381" s="1">
        <f t="shared" ref="E381" si="956">IF(E380&lt;0, E380*-3, E380)</f>
        <v>38</v>
      </c>
      <c r="F381" s="1">
        <f t="shared" ref="F381" si="957">IF(F380&lt;0, F380*-3, F380)</f>
        <v>10</v>
      </c>
      <c r="G381" s="1">
        <f t="shared" ref="G381" si="958">IF(G380&lt;0, G380*-3, G380)</f>
        <v>3</v>
      </c>
      <c r="H381" s="1">
        <f t="shared" ref="H381" si="959">IF(H380&lt;0, H380*-3, H380)</f>
        <v>39</v>
      </c>
      <c r="I381" s="1">
        <f t="shared" ref="I381" si="960">IF(I380&lt;0, I380*-3, I380)</f>
        <v>18</v>
      </c>
      <c r="J381" s="1">
        <f t="shared" ref="J381" si="961">IF(J380&lt;0, J380*-3, J380)</f>
        <v>32</v>
      </c>
      <c r="K381" s="20">
        <f t="shared" ref="K381" si="962">SUM(D381:J381)</f>
        <v>180</v>
      </c>
    </row>
  </sheetData>
  <mergeCells count="1">
    <mergeCell ref="A1:F1"/>
  </mergeCells>
  <phoneticPr fontId="3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BFBA6-03F8-4558-9AFD-35C4CA5D21E7}">
  <dimension ref="A1:I73"/>
  <sheetViews>
    <sheetView workbookViewId="0">
      <selection activeCell="C3" sqref="C3"/>
    </sheetView>
  </sheetViews>
  <sheetFormatPr defaultRowHeight="15" x14ac:dyDescent="0.25"/>
  <sheetData>
    <row r="1" spans="1:9" x14ac:dyDescent="0.25">
      <c r="A1" t="s">
        <v>36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</row>
    <row r="2" spans="1:9" x14ac:dyDescent="0.25">
      <c r="A2" s="23">
        <v>1</v>
      </c>
      <c r="B2" s="24">
        <v>0.33402777777777781</v>
      </c>
      <c r="C2" s="14"/>
      <c r="D2" s="24">
        <v>0.36388888888888887</v>
      </c>
      <c r="E2" s="24">
        <v>0.38055555555555554</v>
      </c>
      <c r="F2" s="24">
        <v>0.41388888888888892</v>
      </c>
      <c r="G2" s="24">
        <v>0.4368055555555555</v>
      </c>
      <c r="H2" s="24">
        <v>0.45763888888888887</v>
      </c>
      <c r="I2" s="24">
        <v>0.47638888888888892</v>
      </c>
    </row>
    <row r="3" spans="1:9" x14ac:dyDescent="0.25">
      <c r="A3" s="23">
        <v>2</v>
      </c>
      <c r="B3" s="24">
        <v>0.3347222222222222</v>
      </c>
      <c r="C3" s="14"/>
      <c r="D3" s="24">
        <v>0.38055555555555554</v>
      </c>
      <c r="E3" s="24">
        <v>0.43611111111111112</v>
      </c>
      <c r="F3" s="24">
        <v>0.46249999999999997</v>
      </c>
      <c r="G3" s="24">
        <v>0.48055555555555557</v>
      </c>
      <c r="H3" s="24">
        <v>0.49236111111111108</v>
      </c>
      <c r="I3" s="24">
        <v>0.51666666666666672</v>
      </c>
    </row>
    <row r="4" spans="1:9" x14ac:dyDescent="0.25">
      <c r="A4" s="23">
        <v>3</v>
      </c>
      <c r="B4" s="24">
        <v>0.36319444444444443</v>
      </c>
      <c r="C4" s="24">
        <v>0.43124999999999997</v>
      </c>
      <c r="D4" s="24">
        <v>0.45763888888888887</v>
      </c>
      <c r="E4" s="24">
        <v>0.48749999999999999</v>
      </c>
      <c r="F4" s="24">
        <v>0.52013888888888882</v>
      </c>
      <c r="G4" s="24"/>
      <c r="H4" s="24"/>
      <c r="I4" s="24"/>
    </row>
    <row r="5" spans="1:9" x14ac:dyDescent="0.25">
      <c r="A5" s="23">
        <v>4</v>
      </c>
      <c r="B5" s="24">
        <v>0</v>
      </c>
      <c r="C5" s="24"/>
      <c r="D5" s="24"/>
      <c r="E5" s="24"/>
      <c r="F5" s="24"/>
      <c r="G5" s="24"/>
      <c r="H5" s="24"/>
      <c r="I5" s="24"/>
    </row>
    <row r="6" spans="1:9" x14ac:dyDescent="0.25">
      <c r="A6" s="23">
        <v>5</v>
      </c>
      <c r="B6" s="24">
        <v>0.33749999999999997</v>
      </c>
      <c r="C6" s="24">
        <v>0.37083333333333335</v>
      </c>
      <c r="D6" s="24">
        <v>0.38819444444444445</v>
      </c>
      <c r="E6" s="24"/>
      <c r="F6" s="24">
        <v>0.44236111111111115</v>
      </c>
      <c r="G6" s="24"/>
      <c r="H6" s="24">
        <v>0.47361111111111115</v>
      </c>
      <c r="I6" s="24">
        <v>0.50277777777777777</v>
      </c>
    </row>
    <row r="7" spans="1:9" x14ac:dyDescent="0.25">
      <c r="A7" s="23">
        <v>6</v>
      </c>
      <c r="B7" s="24">
        <v>0.33819444444444446</v>
      </c>
      <c r="C7" s="24">
        <v>0</v>
      </c>
      <c r="D7" s="24">
        <v>0.3833333333333333</v>
      </c>
      <c r="E7" s="24">
        <v>0.41875000000000001</v>
      </c>
      <c r="F7" s="24">
        <v>0.44791666666666669</v>
      </c>
      <c r="G7" s="24">
        <v>0.48055555555555557</v>
      </c>
      <c r="H7" s="24">
        <v>0.49583333333333335</v>
      </c>
      <c r="I7" s="24">
        <v>0.51041666666666663</v>
      </c>
    </row>
    <row r="8" spans="1:9" x14ac:dyDescent="0.25">
      <c r="A8" s="23">
        <v>7</v>
      </c>
      <c r="B8" s="24">
        <v>0</v>
      </c>
      <c r="C8" s="24">
        <v>0</v>
      </c>
      <c r="D8" s="24"/>
      <c r="E8" s="24"/>
      <c r="F8" s="24"/>
      <c r="G8" s="24"/>
      <c r="H8" s="24"/>
      <c r="I8" s="24"/>
    </row>
    <row r="9" spans="1:9" x14ac:dyDescent="0.25">
      <c r="A9">
        <v>8</v>
      </c>
      <c r="B9" s="25">
        <v>0.33888888888888885</v>
      </c>
      <c r="C9" s="25">
        <v>0</v>
      </c>
      <c r="D9" s="25">
        <v>0.3923611111111111</v>
      </c>
      <c r="E9" s="25">
        <v>0.42499999999999999</v>
      </c>
      <c r="F9" s="25">
        <v>0.45763888888888887</v>
      </c>
      <c r="G9" s="25"/>
      <c r="H9" s="25"/>
      <c r="I9" s="25">
        <v>0.4909722222222222</v>
      </c>
    </row>
    <row r="10" spans="1:9" x14ac:dyDescent="0.25">
      <c r="A10">
        <v>9</v>
      </c>
      <c r="B10" s="25">
        <v>0.33958333333333335</v>
      </c>
      <c r="C10" s="25">
        <v>0.36944444444444446</v>
      </c>
      <c r="D10" s="25">
        <v>0.38472222222222219</v>
      </c>
      <c r="E10" s="25">
        <v>0.41875000000000001</v>
      </c>
      <c r="F10" s="25">
        <v>0.44305555555555554</v>
      </c>
      <c r="G10" s="25"/>
      <c r="H10" s="25"/>
      <c r="I10" s="25">
        <v>0.49027777777777781</v>
      </c>
    </row>
    <row r="11" spans="1:9" x14ac:dyDescent="0.25">
      <c r="A11">
        <v>10</v>
      </c>
      <c r="B11" s="25">
        <v>0.34027777777777773</v>
      </c>
      <c r="C11" s="25">
        <v>0.36944444444444446</v>
      </c>
      <c r="D11" s="25">
        <v>0.3833333333333333</v>
      </c>
      <c r="E11" s="25">
        <v>0.39583333333333331</v>
      </c>
      <c r="F11" s="25">
        <v>0.42708333333333331</v>
      </c>
      <c r="G11" s="25">
        <v>0.44375000000000003</v>
      </c>
      <c r="H11" s="25"/>
      <c r="I11" s="25"/>
    </row>
    <row r="12" spans="1:9" x14ac:dyDescent="0.25">
      <c r="A12">
        <v>11</v>
      </c>
      <c r="B12" s="25">
        <v>0.35555555555555557</v>
      </c>
      <c r="C12" s="25">
        <v>0.37291666666666662</v>
      </c>
      <c r="D12" s="25">
        <v>0.38680555555555557</v>
      </c>
      <c r="E12" s="25">
        <v>0.40277777777777773</v>
      </c>
      <c r="F12" s="25">
        <v>0.42291666666666666</v>
      </c>
      <c r="G12" s="25">
        <v>0.43888888888888888</v>
      </c>
      <c r="H12" s="25">
        <v>0.45624999999999999</v>
      </c>
      <c r="I12" s="25">
        <v>0.4777777777777778</v>
      </c>
    </row>
    <row r="13" spans="1:9" x14ac:dyDescent="0.25">
      <c r="A13">
        <v>12</v>
      </c>
      <c r="B13" s="25">
        <v>0.34166666666666662</v>
      </c>
      <c r="C13" s="25"/>
      <c r="D13" s="25"/>
      <c r="E13" s="25">
        <v>0.43263888888888885</v>
      </c>
      <c r="F13" s="25"/>
      <c r="G13" s="25"/>
      <c r="H13" s="25"/>
      <c r="I13" s="25">
        <v>0.50416666666666665</v>
      </c>
    </row>
    <row r="14" spans="1:9" x14ac:dyDescent="0.25">
      <c r="A14">
        <v>13</v>
      </c>
      <c r="B14" s="25">
        <v>0.34236111111111112</v>
      </c>
      <c r="C14" s="25">
        <v>0.36944444444444446</v>
      </c>
      <c r="D14" s="25">
        <v>0.38472222222222219</v>
      </c>
      <c r="E14" s="25">
        <v>0.41805555555555557</v>
      </c>
      <c r="F14" s="25">
        <v>0.44166666666666665</v>
      </c>
      <c r="G14" s="25">
        <v>0.46597222222222223</v>
      </c>
      <c r="H14" s="25">
        <v>0.48541666666666666</v>
      </c>
      <c r="I14" s="25">
        <v>0.50486111111111109</v>
      </c>
    </row>
    <row r="15" spans="1:9" x14ac:dyDescent="0.25">
      <c r="A15">
        <v>14</v>
      </c>
      <c r="B15" s="25">
        <v>0.375</v>
      </c>
      <c r="C15" s="25">
        <v>0.39583333333333331</v>
      </c>
      <c r="D15" s="25">
        <v>0.40625</v>
      </c>
      <c r="E15" s="25">
        <v>0.42083333333333334</v>
      </c>
      <c r="F15" s="25">
        <v>0.44027777777777777</v>
      </c>
      <c r="G15" s="25">
        <v>0.45763888888888887</v>
      </c>
      <c r="H15" s="25">
        <v>0.46736111111111112</v>
      </c>
      <c r="I15" s="25">
        <v>0.48888888888888887</v>
      </c>
    </row>
    <row r="16" spans="1:9" x14ac:dyDescent="0.25">
      <c r="A16">
        <v>15</v>
      </c>
      <c r="B16" s="25">
        <v>0.34375</v>
      </c>
      <c r="C16" s="25"/>
      <c r="D16" s="25">
        <v>0.38680555555555557</v>
      </c>
      <c r="E16" s="25">
        <v>0.4201388888888889</v>
      </c>
      <c r="F16" s="25">
        <v>0.4548611111111111</v>
      </c>
      <c r="G16" s="25"/>
      <c r="H16" s="25">
        <v>0.49652777777777773</v>
      </c>
      <c r="I16" s="25">
        <v>0.52361111111111114</v>
      </c>
    </row>
    <row r="17" spans="1:9" x14ac:dyDescent="0.25">
      <c r="A17">
        <v>16</v>
      </c>
      <c r="B17" s="25">
        <v>0.3444444444444445</v>
      </c>
      <c r="C17" s="25"/>
      <c r="D17" s="25">
        <v>0.40763888888888888</v>
      </c>
      <c r="E17" s="25">
        <v>0.42638888888888887</v>
      </c>
      <c r="F17" s="25">
        <v>0.46249999999999997</v>
      </c>
      <c r="G17" s="25">
        <v>0.48541666666666666</v>
      </c>
      <c r="H17" s="25">
        <v>0.49236111111111108</v>
      </c>
      <c r="I17" s="25">
        <v>0.51111111111111118</v>
      </c>
    </row>
    <row r="18" spans="1:9" x14ac:dyDescent="0.25">
      <c r="A18">
        <v>17</v>
      </c>
      <c r="B18" s="25">
        <v>0.36458333333333331</v>
      </c>
      <c r="C18" s="25">
        <v>0.38194444444444442</v>
      </c>
      <c r="D18" s="25">
        <v>0.4145833333333333</v>
      </c>
      <c r="E18" s="25">
        <v>0.45069444444444445</v>
      </c>
      <c r="F18" s="25">
        <v>0.48402777777777778</v>
      </c>
      <c r="G18" s="25">
        <v>0.47638888888888892</v>
      </c>
      <c r="H18" s="25">
        <v>0.5083333333333333</v>
      </c>
      <c r="I18" s="25">
        <v>0.52777777777777779</v>
      </c>
    </row>
    <row r="19" spans="1:9" x14ac:dyDescent="0.25">
      <c r="A19">
        <v>18</v>
      </c>
      <c r="B19" s="25">
        <v>0.34583333333333338</v>
      </c>
      <c r="C19" s="25">
        <v>0.37013888888888885</v>
      </c>
      <c r="D19" s="25">
        <v>0.3888888888888889</v>
      </c>
      <c r="E19" s="25">
        <v>0.41041666666666665</v>
      </c>
      <c r="F19" s="25">
        <v>0.44236111111111115</v>
      </c>
      <c r="G19" s="25">
        <v>0.46458333333333335</v>
      </c>
      <c r="H19" s="25">
        <v>0.47569444444444442</v>
      </c>
      <c r="I19" s="25">
        <v>0.5131944444444444</v>
      </c>
    </row>
    <row r="20" spans="1:9" x14ac:dyDescent="0.25">
      <c r="A20">
        <v>19</v>
      </c>
      <c r="B20" s="25">
        <v>0.34722222222222227</v>
      </c>
      <c r="C20" s="25"/>
      <c r="D20" s="25">
        <v>0.38194444444444442</v>
      </c>
      <c r="E20" s="25">
        <v>0.39652777777777781</v>
      </c>
      <c r="F20" s="25">
        <v>0.42986111111111108</v>
      </c>
      <c r="G20" s="25"/>
      <c r="H20" s="25"/>
      <c r="I20" s="25">
        <v>0.4909722222222222</v>
      </c>
    </row>
    <row r="21" spans="1:9" x14ac:dyDescent="0.25">
      <c r="A21">
        <v>20</v>
      </c>
      <c r="B21" s="25">
        <v>0.34791666666666665</v>
      </c>
      <c r="C21" s="25"/>
      <c r="D21" s="25">
        <v>0.39097222222222222</v>
      </c>
      <c r="E21" s="25">
        <v>0.41041666666666665</v>
      </c>
      <c r="F21" s="25">
        <v>0.44097222222222227</v>
      </c>
      <c r="G21" s="25"/>
      <c r="H21" s="25">
        <v>0.49583333333333335</v>
      </c>
      <c r="I21" s="25">
        <v>0.51041666666666663</v>
      </c>
    </row>
    <row r="22" spans="1:9" x14ac:dyDescent="0.25">
      <c r="A22">
        <v>21</v>
      </c>
      <c r="B22" s="25">
        <v>0.37013888888888885</v>
      </c>
      <c r="C22" s="25"/>
      <c r="D22" s="25">
        <v>0.43333333333333335</v>
      </c>
      <c r="E22" s="25">
        <v>0.46319444444444446</v>
      </c>
      <c r="F22" s="25">
        <v>0.50277777777777777</v>
      </c>
      <c r="G22" s="25">
        <v>0.52500000000000002</v>
      </c>
      <c r="H22" s="25">
        <v>0.53541666666666665</v>
      </c>
      <c r="I22" s="25">
        <v>0.55694444444444446</v>
      </c>
    </row>
    <row r="23" spans="1:9" x14ac:dyDescent="0.25">
      <c r="A23">
        <v>22</v>
      </c>
      <c r="B23" s="25">
        <v>0.34861111111111115</v>
      </c>
      <c r="C23" s="25">
        <v>0.36388888888888887</v>
      </c>
      <c r="D23" s="25">
        <v>0.37777777777777777</v>
      </c>
      <c r="E23" s="25"/>
      <c r="F23" s="25">
        <v>0.41944444444444445</v>
      </c>
      <c r="G23" s="25">
        <v>0.4368055555555555</v>
      </c>
      <c r="H23" s="25">
        <v>0.47222222222222227</v>
      </c>
      <c r="I23" s="25"/>
    </row>
    <row r="24" spans="1:9" x14ac:dyDescent="0.25">
      <c r="A24">
        <v>23</v>
      </c>
      <c r="B24" s="25">
        <v>0.34930555555555554</v>
      </c>
      <c r="C24" s="25">
        <v>0.36805555555555558</v>
      </c>
      <c r="D24" s="25">
        <v>0.45</v>
      </c>
      <c r="E24" s="25">
        <v>0.41388888888888892</v>
      </c>
      <c r="F24" s="25"/>
      <c r="G24" s="25"/>
      <c r="H24" s="25">
        <v>0.46458333333333335</v>
      </c>
      <c r="I24" s="25">
        <v>0.48333333333333334</v>
      </c>
    </row>
    <row r="25" spans="1:9" x14ac:dyDescent="0.25">
      <c r="A25">
        <v>24</v>
      </c>
      <c r="B25" s="25">
        <v>0</v>
      </c>
      <c r="C25" s="25"/>
      <c r="D25" s="25"/>
      <c r="E25" s="25"/>
      <c r="F25" s="25"/>
      <c r="G25" s="25"/>
      <c r="H25" s="25"/>
      <c r="I25" s="25"/>
    </row>
    <row r="26" spans="1:9" x14ac:dyDescent="0.25">
      <c r="A26">
        <v>25</v>
      </c>
      <c r="B26" s="25">
        <v>0.3611111111111111</v>
      </c>
      <c r="C26" s="25"/>
      <c r="D26" s="25">
        <v>0.40486111111111112</v>
      </c>
      <c r="E26" s="25">
        <v>0.42152777777777778</v>
      </c>
      <c r="F26" s="25">
        <v>0.44861111111111113</v>
      </c>
      <c r="G26" s="25">
        <v>0.4770833333333333</v>
      </c>
      <c r="H26" s="25">
        <v>0.48402777777777778</v>
      </c>
      <c r="I26" s="25">
        <v>0.50416666666666665</v>
      </c>
    </row>
    <row r="27" spans="1:9" x14ac:dyDescent="0.25">
      <c r="A27">
        <v>26</v>
      </c>
      <c r="B27" s="25">
        <v>0.35138888888888892</v>
      </c>
      <c r="C27" s="25"/>
      <c r="D27" s="25">
        <v>0.39097222222222222</v>
      </c>
      <c r="E27" s="25">
        <v>0.42569444444444443</v>
      </c>
      <c r="F27" s="25">
        <v>0.45347222222222222</v>
      </c>
      <c r="G27" s="25"/>
      <c r="H27" s="25">
        <v>0.48749999999999999</v>
      </c>
      <c r="I27" s="25">
        <v>0.51041666666666663</v>
      </c>
    </row>
    <row r="28" spans="1:9" x14ac:dyDescent="0.25">
      <c r="A28">
        <v>27</v>
      </c>
      <c r="B28" s="25">
        <v>0.3520833333333333</v>
      </c>
      <c r="C28" s="25">
        <v>0.37291666666666662</v>
      </c>
      <c r="D28" s="25">
        <v>0.38750000000000001</v>
      </c>
      <c r="E28" s="25">
        <v>0.4069444444444445</v>
      </c>
      <c r="F28" s="25">
        <v>0.43333333333333335</v>
      </c>
      <c r="G28" s="25">
        <v>0.45347222222222222</v>
      </c>
      <c r="H28" s="25">
        <v>0.46111111111111108</v>
      </c>
      <c r="I28" s="25">
        <v>0.47986111111111113</v>
      </c>
    </row>
    <row r="29" spans="1:9" x14ac:dyDescent="0.25">
      <c r="A29">
        <v>28</v>
      </c>
      <c r="B29" s="25">
        <v>0.3527777777777778</v>
      </c>
      <c r="C29" s="25">
        <v>0.36736111111111108</v>
      </c>
      <c r="D29" s="25">
        <v>0.3840277777777778</v>
      </c>
      <c r="E29" s="25">
        <v>0.42499999999999999</v>
      </c>
      <c r="F29" s="25">
        <v>0.45208333333333334</v>
      </c>
      <c r="G29" s="25">
        <v>0.47291666666666665</v>
      </c>
      <c r="H29" s="25">
        <v>0</v>
      </c>
      <c r="I29" s="25">
        <v>0.49583333333333335</v>
      </c>
    </row>
    <row r="30" spans="1:9" x14ac:dyDescent="0.25">
      <c r="A30">
        <v>29</v>
      </c>
      <c r="B30" s="25">
        <v>0</v>
      </c>
      <c r="C30" s="25">
        <v>0</v>
      </c>
      <c r="D30" s="25"/>
      <c r="E30" s="25"/>
      <c r="F30" s="25"/>
      <c r="G30" s="25"/>
      <c r="H30" s="25"/>
      <c r="I30" s="25"/>
    </row>
    <row r="31" spans="1:9" x14ac:dyDescent="0.25">
      <c r="A31">
        <v>30</v>
      </c>
      <c r="B31" s="25">
        <v>0.35416666666666669</v>
      </c>
      <c r="C31" s="25">
        <v>0.36736111111111108</v>
      </c>
      <c r="D31" s="25">
        <v>0.38055555555555554</v>
      </c>
      <c r="E31" s="25">
        <v>0.3979166666666667</v>
      </c>
      <c r="F31" s="25">
        <v>0.4201388888888889</v>
      </c>
      <c r="G31" s="25">
        <v>0.4368055555555555</v>
      </c>
      <c r="H31" s="25">
        <v>0.44930555555555557</v>
      </c>
      <c r="I31" s="25">
        <v>0.47013888888888888</v>
      </c>
    </row>
    <row r="32" spans="1:9" x14ac:dyDescent="0.25">
      <c r="A32">
        <v>31</v>
      </c>
      <c r="B32" s="25">
        <v>0.35486111111111113</v>
      </c>
      <c r="C32" s="25">
        <v>0.37291666666666662</v>
      </c>
      <c r="D32" s="25">
        <v>0.3972222222222222</v>
      </c>
      <c r="E32" s="25">
        <v>0.41944444444444445</v>
      </c>
      <c r="F32" s="25">
        <v>0.45</v>
      </c>
      <c r="G32" s="25">
        <v>0.47291666666666665</v>
      </c>
      <c r="H32" s="25">
        <v>0.4826388888888889</v>
      </c>
      <c r="I32" s="25">
        <v>0.50486111111111109</v>
      </c>
    </row>
    <row r="33" spans="1:9" x14ac:dyDescent="0.25">
      <c r="A33">
        <v>32</v>
      </c>
      <c r="B33" s="25">
        <v>0</v>
      </c>
      <c r="C33" s="25">
        <v>0</v>
      </c>
      <c r="D33" s="25"/>
      <c r="E33" s="25"/>
      <c r="F33" s="25">
        <v>0.49444444444444446</v>
      </c>
      <c r="G33" s="25">
        <v>0.51944444444444449</v>
      </c>
      <c r="H33" s="25">
        <v>0.53194444444444444</v>
      </c>
      <c r="I33" s="25">
        <v>0.55486111111111114</v>
      </c>
    </row>
    <row r="34" spans="1:9" x14ac:dyDescent="0.25">
      <c r="A34">
        <v>33</v>
      </c>
      <c r="B34" s="25">
        <v>0.35625000000000001</v>
      </c>
      <c r="C34" s="25"/>
      <c r="D34" s="25">
        <v>0.40625</v>
      </c>
      <c r="E34" s="25">
        <v>0.45902777777777781</v>
      </c>
      <c r="F34" s="25">
        <v>0.50624999999999998</v>
      </c>
      <c r="G34" s="25"/>
      <c r="H34" s="25"/>
      <c r="I34" s="25"/>
    </row>
    <row r="35" spans="1:9" x14ac:dyDescent="0.25">
      <c r="A35">
        <v>34</v>
      </c>
      <c r="B35" s="25">
        <v>0.35694444444444445</v>
      </c>
      <c r="C35" s="25">
        <v>0.37083333333333335</v>
      </c>
      <c r="D35" s="25">
        <v>0.38750000000000001</v>
      </c>
      <c r="E35" s="25">
        <v>0.40416666666666662</v>
      </c>
      <c r="F35" s="25">
        <v>0.43402777777777773</v>
      </c>
      <c r="G35" s="25"/>
      <c r="H35" s="25">
        <v>0.46111111111111108</v>
      </c>
      <c r="I35" s="25">
        <v>0.48680555555555555</v>
      </c>
    </row>
    <row r="36" spans="1:9" x14ac:dyDescent="0.25">
      <c r="A36">
        <v>35</v>
      </c>
      <c r="B36" s="25">
        <v>0.3576388888888889</v>
      </c>
      <c r="C36" s="25">
        <v>0.40416666666666662</v>
      </c>
      <c r="D36" s="25">
        <v>0.44236111111111115</v>
      </c>
      <c r="E36" s="25">
        <v>0.4055555555555555</v>
      </c>
      <c r="F36" s="25">
        <v>0.52083333333333337</v>
      </c>
      <c r="G36" s="25"/>
      <c r="H36" s="25"/>
      <c r="I36" s="25"/>
    </row>
    <row r="37" spans="1:9" x14ac:dyDescent="0.25">
      <c r="A37">
        <v>36</v>
      </c>
      <c r="B37" s="25">
        <v>0.35833333333333334</v>
      </c>
      <c r="C37" s="25">
        <v>0.37291666666666662</v>
      </c>
      <c r="D37" s="25">
        <v>0.38819444444444445</v>
      </c>
      <c r="E37" s="25">
        <v>0.4055555555555555</v>
      </c>
      <c r="F37" s="25">
        <v>0.43541666666666662</v>
      </c>
      <c r="G37" s="25">
        <v>0.48125000000000001</v>
      </c>
      <c r="H37" s="25">
        <v>0.49583333333333335</v>
      </c>
      <c r="I37" s="25">
        <v>0.51250000000000007</v>
      </c>
    </row>
    <row r="38" spans="1:9" x14ac:dyDescent="0.25">
      <c r="A38">
        <v>37</v>
      </c>
      <c r="B38" s="25">
        <v>0.35902777777777778</v>
      </c>
      <c r="C38" s="25">
        <v>0.37361111111111112</v>
      </c>
      <c r="D38" s="25">
        <v>0.39027777777777778</v>
      </c>
      <c r="E38" s="25">
        <v>0.40902777777777777</v>
      </c>
      <c r="F38" s="25">
        <v>0.44166666666666665</v>
      </c>
      <c r="G38" s="25">
        <v>0.46180555555555558</v>
      </c>
      <c r="H38" s="25">
        <v>0.47083333333333338</v>
      </c>
      <c r="I38" s="25">
        <v>0.49513888888888885</v>
      </c>
    </row>
    <row r="39" spans="1:9" x14ac:dyDescent="0.25">
      <c r="A39">
        <v>38</v>
      </c>
      <c r="B39" s="25">
        <v>0.35972222222222222</v>
      </c>
      <c r="C39" s="25"/>
      <c r="D39" s="25">
        <v>0.39097222222222222</v>
      </c>
      <c r="E39" s="25">
        <v>0.40972222222222227</v>
      </c>
      <c r="F39" s="25">
        <v>0.4465277777777778</v>
      </c>
      <c r="G39" s="25"/>
      <c r="H39" s="25">
        <v>0.47152777777777777</v>
      </c>
      <c r="I39" s="25">
        <v>0.49513888888888885</v>
      </c>
    </row>
    <row r="40" spans="1:9" x14ac:dyDescent="0.25">
      <c r="A40">
        <v>39</v>
      </c>
      <c r="B40" s="25">
        <v>0</v>
      </c>
      <c r="C40" s="25"/>
      <c r="D40" s="25"/>
      <c r="E40" s="25"/>
      <c r="F40" s="25">
        <v>0.50416666666666665</v>
      </c>
      <c r="G40" s="25">
        <v>0.51944444444444449</v>
      </c>
      <c r="H40" s="25">
        <v>0.52500000000000002</v>
      </c>
      <c r="I40" s="25">
        <v>0.54791666666666672</v>
      </c>
    </row>
    <row r="41" spans="1:9" x14ac:dyDescent="0.25">
      <c r="A41">
        <v>40</v>
      </c>
      <c r="B41" s="25">
        <v>0.3611111111111111</v>
      </c>
      <c r="C41" s="25">
        <v>0.38750000000000001</v>
      </c>
      <c r="D41" s="25">
        <v>0.4152777777777778</v>
      </c>
      <c r="E41" s="25">
        <v>0.43541666666666662</v>
      </c>
      <c r="F41" s="25">
        <v>0.45763888888888887</v>
      </c>
      <c r="G41" s="25"/>
      <c r="H41" s="25">
        <v>0.50069444444444444</v>
      </c>
      <c r="I41" s="25">
        <v>0.51736111111111105</v>
      </c>
    </row>
    <row r="42" spans="1:9" x14ac:dyDescent="0.25">
      <c r="A42">
        <v>41</v>
      </c>
      <c r="B42" s="25">
        <v>0.36180555555555555</v>
      </c>
      <c r="C42" s="25">
        <v>0.3833333333333333</v>
      </c>
      <c r="D42" s="25">
        <v>0.40763888888888888</v>
      </c>
      <c r="E42" s="25">
        <v>0.42708333333333331</v>
      </c>
      <c r="F42" s="25">
        <v>0.46249999999999997</v>
      </c>
      <c r="G42" s="25">
        <v>0.48333333333333334</v>
      </c>
      <c r="H42" s="25">
        <v>0.50138888888888888</v>
      </c>
      <c r="I42" s="25">
        <v>0.51736111111111105</v>
      </c>
    </row>
    <row r="43" spans="1:9" x14ac:dyDescent="0.25">
      <c r="A43">
        <v>42</v>
      </c>
      <c r="B43" s="25">
        <v>0</v>
      </c>
      <c r="C43" s="25"/>
      <c r="D43" s="25"/>
      <c r="E43" s="25"/>
      <c r="F43" s="25">
        <v>0.49444444444444446</v>
      </c>
      <c r="G43" s="25">
        <v>0.51944444444444449</v>
      </c>
      <c r="H43" s="25">
        <v>0.53194444444444444</v>
      </c>
      <c r="I43" s="25">
        <v>0.55486111111111114</v>
      </c>
    </row>
    <row r="44" spans="1:9" x14ac:dyDescent="0.25">
      <c r="A44">
        <v>43</v>
      </c>
      <c r="B44" s="25">
        <v>0.36388888888888887</v>
      </c>
      <c r="C44" s="25">
        <v>0.39513888888888887</v>
      </c>
      <c r="D44" s="25">
        <v>0.41111111111111115</v>
      </c>
      <c r="E44" s="25">
        <v>0.42777777777777781</v>
      </c>
      <c r="F44" s="25">
        <v>0.4465277777777778</v>
      </c>
      <c r="G44" s="25"/>
      <c r="H44" s="25">
        <v>0.48749999999999999</v>
      </c>
      <c r="I44" s="25">
        <v>0.50902777777777775</v>
      </c>
    </row>
    <row r="45" spans="1:9" x14ac:dyDescent="0.25">
      <c r="A45">
        <v>44</v>
      </c>
      <c r="B45" s="25">
        <v>0</v>
      </c>
      <c r="C45" s="25">
        <v>0.37916666666666665</v>
      </c>
      <c r="D45" s="25"/>
      <c r="E45" s="25"/>
      <c r="F45" s="25">
        <v>0.49444444444444446</v>
      </c>
      <c r="G45" s="25">
        <v>0.51944444444444449</v>
      </c>
      <c r="H45" s="25">
        <v>0.53194444444444444</v>
      </c>
      <c r="I45" s="25">
        <v>0.55486111111111114</v>
      </c>
    </row>
    <row r="46" spans="1:9" x14ac:dyDescent="0.25">
      <c r="A46">
        <v>45</v>
      </c>
      <c r="B46" s="25">
        <v>0.36527777777777781</v>
      </c>
      <c r="C46" s="25">
        <v>0.37916666666666665</v>
      </c>
      <c r="D46" s="25">
        <v>0.3972222222222222</v>
      </c>
      <c r="E46" s="25">
        <v>0.4152777777777778</v>
      </c>
      <c r="F46" s="25">
        <v>0.43958333333333338</v>
      </c>
      <c r="G46" s="25">
        <v>0.46249999999999997</v>
      </c>
      <c r="H46" s="25">
        <v>0.4694444444444445</v>
      </c>
      <c r="I46" s="25">
        <v>0.47986111111111113</v>
      </c>
    </row>
    <row r="47" spans="1:9" x14ac:dyDescent="0.25">
      <c r="A47">
        <v>46</v>
      </c>
      <c r="B47" s="25">
        <v>0.3659722222222222</v>
      </c>
      <c r="C47" s="25">
        <v>0.38194444444444442</v>
      </c>
      <c r="D47" s="25">
        <v>0.39652777777777781</v>
      </c>
      <c r="E47" s="25">
        <v>0.4152777777777778</v>
      </c>
      <c r="F47" s="25">
        <v>0.43541666666666662</v>
      </c>
      <c r="G47" s="25">
        <v>0.45277777777777778</v>
      </c>
      <c r="H47" s="25">
        <v>0.4604166666666667</v>
      </c>
      <c r="I47" s="25">
        <v>0.4826388888888889</v>
      </c>
    </row>
    <row r="48" spans="1:9" x14ac:dyDescent="0.25">
      <c r="A48">
        <v>47</v>
      </c>
      <c r="B48" s="25">
        <v>0.3666666666666667</v>
      </c>
      <c r="C48" s="25">
        <v>0.37916666666666665</v>
      </c>
      <c r="D48" s="25">
        <v>0.4069444444444445</v>
      </c>
      <c r="E48" s="25">
        <v>0.44097222222222227</v>
      </c>
      <c r="F48" s="25">
        <v>0.4680555555555555</v>
      </c>
      <c r="G48" s="25">
        <v>0.4909722222222222</v>
      </c>
      <c r="H48" s="25">
        <v>0.50694444444444442</v>
      </c>
      <c r="I48" s="25">
        <v>0.52361111111111114</v>
      </c>
    </row>
    <row r="49" spans="1:9" x14ac:dyDescent="0.25">
      <c r="A49">
        <v>48</v>
      </c>
      <c r="B49" s="25">
        <v>0.36736111111111108</v>
      </c>
      <c r="C49" s="25">
        <v>0.38472222222222219</v>
      </c>
      <c r="D49" s="25">
        <v>0.4055555555555555</v>
      </c>
      <c r="E49" s="25">
        <v>0.42222222222222222</v>
      </c>
      <c r="F49" s="25">
        <v>0.45416666666666666</v>
      </c>
      <c r="G49" s="25">
        <v>0.47152777777777777</v>
      </c>
      <c r="H49" s="25">
        <v>0.48333333333333334</v>
      </c>
      <c r="I49" s="25">
        <v>0.51041666666666663</v>
      </c>
    </row>
    <row r="50" spans="1:9" x14ac:dyDescent="0.25">
      <c r="A50">
        <v>49</v>
      </c>
      <c r="B50" s="25">
        <v>0.36805555555555558</v>
      </c>
      <c r="C50" s="25"/>
      <c r="D50" s="25">
        <v>0.42083333333333334</v>
      </c>
      <c r="E50" s="25">
        <v>0.4777777777777778</v>
      </c>
      <c r="F50" s="25">
        <v>0.50416666666666665</v>
      </c>
      <c r="G50" s="25">
        <v>0.52708333333333335</v>
      </c>
      <c r="H50" s="25">
        <v>0.53472222222222221</v>
      </c>
      <c r="I50" s="25"/>
    </row>
    <row r="51" spans="1:9" x14ac:dyDescent="0.25">
      <c r="A51">
        <v>50</v>
      </c>
      <c r="B51" s="25">
        <v>0.36874999999999997</v>
      </c>
      <c r="C51" s="25">
        <v>0.3972222222222222</v>
      </c>
      <c r="D51" s="25">
        <v>0.42291666666666666</v>
      </c>
      <c r="E51" s="25">
        <v>0.46388888888888885</v>
      </c>
      <c r="F51" s="25">
        <v>0.51180555555555551</v>
      </c>
      <c r="G51" s="25"/>
      <c r="H51" s="25"/>
      <c r="I51" s="25"/>
    </row>
    <row r="52" spans="1:9" x14ac:dyDescent="0.25">
      <c r="A52">
        <v>51</v>
      </c>
      <c r="B52" s="25">
        <v>0.36944444444444446</v>
      </c>
      <c r="C52" s="25">
        <v>0.38750000000000001</v>
      </c>
      <c r="D52" s="25">
        <v>0.40486111111111112</v>
      </c>
      <c r="E52" s="25">
        <v>0.42291666666666666</v>
      </c>
      <c r="F52" s="25">
        <v>0.4465277777777778</v>
      </c>
      <c r="G52" s="25"/>
      <c r="H52" s="25">
        <v>0.47222222222222227</v>
      </c>
      <c r="I52" s="25">
        <v>0.49374999999999997</v>
      </c>
    </row>
    <row r="53" spans="1:9" x14ac:dyDescent="0.25">
      <c r="A53">
        <v>52</v>
      </c>
      <c r="B53" s="25">
        <v>0.37986111111111115</v>
      </c>
      <c r="C53" s="25">
        <v>0.39374999999999999</v>
      </c>
      <c r="D53" s="25">
        <v>0.4069444444444445</v>
      </c>
      <c r="E53" s="25">
        <v>0.4236111111111111</v>
      </c>
      <c r="F53" s="25">
        <v>0.44305555555555554</v>
      </c>
      <c r="G53" s="25">
        <v>0.46180555555555558</v>
      </c>
      <c r="H53" s="25">
        <v>0.47152777777777777</v>
      </c>
      <c r="I53" s="25">
        <v>0.49236111111111108</v>
      </c>
    </row>
    <row r="54" spans="1:9" x14ac:dyDescent="0.25">
      <c r="A54">
        <v>53</v>
      </c>
      <c r="B54" s="25">
        <v>0.37083333333333335</v>
      </c>
      <c r="C54" s="25"/>
      <c r="D54" s="25">
        <v>0.42083333333333334</v>
      </c>
      <c r="E54" s="25">
        <v>0.4597222222222222</v>
      </c>
      <c r="F54" s="25">
        <v>0.50624999999999998</v>
      </c>
      <c r="G54" s="25"/>
      <c r="H54" s="25"/>
      <c r="I54" s="25"/>
    </row>
    <row r="55" spans="1:9" x14ac:dyDescent="0.25">
      <c r="A55">
        <v>54</v>
      </c>
      <c r="B55" s="25">
        <v>0.37152777777777773</v>
      </c>
      <c r="C55" s="25">
        <v>0.3923611111111111</v>
      </c>
      <c r="D55" s="25">
        <v>0.40763888888888888</v>
      </c>
      <c r="E55" s="25">
        <v>0.42569444444444443</v>
      </c>
      <c r="F55" s="25">
        <v>0.45347222222222222</v>
      </c>
      <c r="G55" s="25">
        <v>0.47222222222222227</v>
      </c>
      <c r="H55" s="25">
        <v>0.4826388888888889</v>
      </c>
      <c r="I55" s="25">
        <v>0.5083333333333333</v>
      </c>
    </row>
    <row r="56" spans="1:9" x14ac:dyDescent="0.25">
      <c r="A56">
        <v>55</v>
      </c>
      <c r="B56" s="25">
        <v>0.37222222222222223</v>
      </c>
      <c r="C56" s="25">
        <v>0.39374999999999999</v>
      </c>
      <c r="D56" s="25">
        <v>0.40902777777777777</v>
      </c>
      <c r="E56" s="25">
        <v>0.42777777777777781</v>
      </c>
      <c r="F56" s="25">
        <v>0.44930555555555557</v>
      </c>
      <c r="G56" s="25">
        <v>0.48541666666666666</v>
      </c>
      <c r="H56" s="25">
        <v>0.49305555555555558</v>
      </c>
      <c r="I56" s="25">
        <v>0.51527777777777783</v>
      </c>
    </row>
    <row r="57" spans="1:9" x14ac:dyDescent="0.25">
      <c r="A57">
        <v>56</v>
      </c>
      <c r="B57" s="25">
        <v>0.37291666666666662</v>
      </c>
      <c r="C57" s="25"/>
      <c r="D57" s="25">
        <v>0.40902777777777777</v>
      </c>
      <c r="E57" s="25"/>
      <c r="F57" s="25">
        <v>0.49444444444444446</v>
      </c>
      <c r="G57" s="25"/>
      <c r="H57" s="25">
        <v>0.53194444444444444</v>
      </c>
      <c r="I57" s="25">
        <v>0.55486111111111114</v>
      </c>
    </row>
    <row r="58" spans="1:9" x14ac:dyDescent="0.25">
      <c r="A58">
        <v>57</v>
      </c>
      <c r="B58" s="25">
        <v>0.37361111111111112</v>
      </c>
      <c r="C58" s="25"/>
      <c r="D58" s="25">
        <v>0.46458333333333335</v>
      </c>
      <c r="E58" s="25"/>
      <c r="F58" s="25">
        <v>0.50416666666666665</v>
      </c>
      <c r="G58" s="25"/>
      <c r="H58" s="25">
        <v>0.52500000000000002</v>
      </c>
      <c r="I58" s="25">
        <v>0.54791666666666672</v>
      </c>
    </row>
    <row r="59" spans="1:9" x14ac:dyDescent="0.25">
      <c r="A59">
        <v>58</v>
      </c>
      <c r="B59" s="25">
        <v>0.3743055555555555</v>
      </c>
      <c r="C59" s="25"/>
      <c r="D59" s="25">
        <v>0.45763888888888887</v>
      </c>
      <c r="E59" s="25">
        <v>0.46111111111111108</v>
      </c>
      <c r="F59" s="25">
        <v>0.49444444444444446</v>
      </c>
      <c r="G59" s="25"/>
      <c r="H59" s="25">
        <v>0.53194444444444444</v>
      </c>
      <c r="I59" s="25">
        <v>0.55486111111111114</v>
      </c>
    </row>
    <row r="60" spans="1:9" x14ac:dyDescent="0.25">
      <c r="A60">
        <v>59</v>
      </c>
      <c r="B60" s="25">
        <v>0</v>
      </c>
      <c r="C60" s="25"/>
      <c r="D60" s="25">
        <v>0.46458333333333335</v>
      </c>
      <c r="E60" s="25"/>
      <c r="F60" s="25">
        <v>0.50416666666666665</v>
      </c>
      <c r="G60" s="25"/>
      <c r="H60" s="25">
        <v>0.52500000000000002</v>
      </c>
      <c r="I60" s="25">
        <v>0.54791666666666672</v>
      </c>
    </row>
    <row r="61" spans="1:9" x14ac:dyDescent="0.25">
      <c r="A61">
        <v>60</v>
      </c>
      <c r="B61" s="25">
        <v>0.3756944444444445</v>
      </c>
      <c r="C61" s="25">
        <v>0.42638888888888887</v>
      </c>
      <c r="D61" s="25">
        <v>0.45763888888888887</v>
      </c>
      <c r="E61" s="25"/>
      <c r="F61" s="25">
        <v>0.49444444444444446</v>
      </c>
      <c r="G61" s="25"/>
      <c r="H61" s="25">
        <v>0.53194444444444444</v>
      </c>
      <c r="I61" s="25">
        <v>0.55486111111111114</v>
      </c>
    </row>
    <row r="62" spans="1:9" x14ac:dyDescent="0.25">
      <c r="A62">
        <v>61</v>
      </c>
      <c r="B62" s="25">
        <v>0.37638888888888888</v>
      </c>
      <c r="C62" s="25">
        <v>0.40902777777777777</v>
      </c>
      <c r="D62" s="25">
        <v>0.43541666666666662</v>
      </c>
      <c r="E62" s="25">
        <v>0.45694444444444443</v>
      </c>
      <c r="F62" s="25">
        <v>0.48888888888888887</v>
      </c>
      <c r="G62" s="25">
        <v>0.51874999999999993</v>
      </c>
      <c r="H62" s="25">
        <v>0.52847222222222223</v>
      </c>
      <c r="I62" s="25">
        <v>0.54791666666666672</v>
      </c>
    </row>
    <row r="63" spans="1:9" x14ac:dyDescent="0.25">
      <c r="A63">
        <v>62</v>
      </c>
      <c r="B63" s="25">
        <v>0</v>
      </c>
      <c r="C63" s="25"/>
      <c r="D63" s="25">
        <v>0.45763888888888887</v>
      </c>
      <c r="E63" s="25">
        <v>0.47430555555555554</v>
      </c>
      <c r="F63" s="25">
        <v>0.49444444444444446</v>
      </c>
      <c r="G63" s="25"/>
      <c r="H63" s="25">
        <v>0.53194444444444444</v>
      </c>
      <c r="I63" s="25">
        <v>0.55486111111111114</v>
      </c>
    </row>
    <row r="64" spans="1:9" x14ac:dyDescent="0.25">
      <c r="A64">
        <v>63</v>
      </c>
      <c r="B64" s="25">
        <v>0</v>
      </c>
      <c r="C64" s="25"/>
      <c r="D64" s="25">
        <v>0.46458333333333335</v>
      </c>
      <c r="E64" s="25">
        <v>0.48819444444444443</v>
      </c>
      <c r="F64" s="25">
        <v>0.50416666666666665</v>
      </c>
      <c r="G64" s="25">
        <v>0.51944444444444449</v>
      </c>
      <c r="H64" s="25">
        <v>0.52500000000000002</v>
      </c>
      <c r="I64" s="25">
        <v>0.54791666666666672</v>
      </c>
    </row>
    <row r="65" spans="1:9" x14ac:dyDescent="0.25">
      <c r="A65">
        <v>64</v>
      </c>
      <c r="B65" s="25">
        <v>0</v>
      </c>
      <c r="C65" s="25">
        <v>0</v>
      </c>
      <c r="D65" s="25">
        <v>0.45763888888888887</v>
      </c>
      <c r="E65" s="25">
        <v>0.47430555555555554</v>
      </c>
      <c r="F65" s="25">
        <v>0.49444444444444446</v>
      </c>
      <c r="G65" s="25">
        <v>0.51944444444444449</v>
      </c>
      <c r="H65" s="25">
        <v>0.53194444444444444</v>
      </c>
      <c r="I65" s="25">
        <v>0.55486111111111114</v>
      </c>
    </row>
    <row r="66" spans="1:9" x14ac:dyDescent="0.25">
      <c r="A66">
        <v>65</v>
      </c>
      <c r="B66" s="25">
        <v>0.37916666666666665</v>
      </c>
      <c r="C66" s="25">
        <v>0.40902777777777777</v>
      </c>
      <c r="D66" s="25">
        <v>0.45208333333333334</v>
      </c>
      <c r="E66" s="25">
        <v>0.47986111111111113</v>
      </c>
      <c r="F66" s="25">
        <v>0.50694444444444442</v>
      </c>
      <c r="G66" s="25"/>
      <c r="H66" s="25">
        <v>0.53055555555555556</v>
      </c>
      <c r="I66" s="25">
        <v>0.54166666666666663</v>
      </c>
    </row>
    <row r="67" spans="1:9" x14ac:dyDescent="0.25">
      <c r="A67">
        <v>66</v>
      </c>
      <c r="B67" s="25">
        <v>0</v>
      </c>
      <c r="C67" s="25">
        <v>0</v>
      </c>
      <c r="D67" s="25">
        <v>0.45763888888888887</v>
      </c>
      <c r="E67" s="25">
        <v>0.47430555555555554</v>
      </c>
      <c r="F67" s="25">
        <v>0.49444444444444446</v>
      </c>
      <c r="G67" s="25">
        <v>0.51944444444444449</v>
      </c>
      <c r="H67" s="25">
        <v>0.53194444444444444</v>
      </c>
      <c r="I67" s="25">
        <v>0.55486111111111114</v>
      </c>
    </row>
    <row r="68" spans="1:9" x14ac:dyDescent="0.25">
      <c r="A68">
        <v>67</v>
      </c>
      <c r="B68" s="25">
        <v>0</v>
      </c>
      <c r="C68" s="25">
        <v>0</v>
      </c>
      <c r="D68" s="25">
        <v>0.46458333333333335</v>
      </c>
      <c r="E68" s="25">
        <v>0.48819444444444443</v>
      </c>
      <c r="F68" s="25">
        <v>0.50416666666666665</v>
      </c>
      <c r="G68" s="25">
        <v>0.51944444444444449</v>
      </c>
      <c r="H68" s="25">
        <v>0.52500000000000002</v>
      </c>
      <c r="I68" s="25">
        <v>0.54791666666666672</v>
      </c>
    </row>
    <row r="69" spans="1:9" x14ac:dyDescent="0.25">
      <c r="A69">
        <v>68</v>
      </c>
      <c r="B69" s="25">
        <v>0</v>
      </c>
      <c r="C69" s="25">
        <v>0</v>
      </c>
      <c r="D69" s="25">
        <v>0.45763888888888887</v>
      </c>
      <c r="E69" s="25">
        <v>0.47430555555555554</v>
      </c>
      <c r="F69" s="25">
        <v>0.49444444444444446</v>
      </c>
      <c r="G69" s="25">
        <v>0.51944444444444449</v>
      </c>
      <c r="H69" s="25">
        <v>0.53194444444444444</v>
      </c>
      <c r="I69" s="25">
        <v>0.55486111111111114</v>
      </c>
    </row>
    <row r="70" spans="1:9" x14ac:dyDescent="0.25">
      <c r="A70">
        <v>69</v>
      </c>
      <c r="B70" s="25">
        <v>0</v>
      </c>
      <c r="C70" s="25">
        <v>0</v>
      </c>
      <c r="D70" s="25">
        <v>0.46458333333333335</v>
      </c>
      <c r="E70" s="25">
        <v>0.48819444444444443</v>
      </c>
      <c r="F70" s="25">
        <v>0.50416666666666665</v>
      </c>
      <c r="G70" s="25">
        <v>0.51944444444444449</v>
      </c>
      <c r="H70" s="25">
        <v>0.52500000000000002</v>
      </c>
      <c r="I70" s="25">
        <v>0.54791666666666672</v>
      </c>
    </row>
    <row r="71" spans="1:9" x14ac:dyDescent="0.25">
      <c r="A71">
        <v>70</v>
      </c>
      <c r="B71" s="25">
        <v>0.37847222222222227</v>
      </c>
      <c r="C71" s="25">
        <v>0.42569444444444443</v>
      </c>
      <c r="D71" s="25">
        <v>0.45069444444444445</v>
      </c>
      <c r="E71" s="25">
        <v>0.47847222222222219</v>
      </c>
      <c r="F71" s="25">
        <v>0.5083333333333333</v>
      </c>
      <c r="G71" s="25">
        <v>0.52361111111111114</v>
      </c>
      <c r="H71" s="25">
        <v>0.52986111111111112</v>
      </c>
      <c r="I71" s="25">
        <v>0.54166666666666663</v>
      </c>
    </row>
    <row r="72" spans="1:9" x14ac:dyDescent="0.25">
      <c r="A72">
        <v>71</v>
      </c>
      <c r="B72" s="25">
        <v>0.37708333333333338</v>
      </c>
      <c r="C72" s="25">
        <v>0.41736111111111113</v>
      </c>
      <c r="D72" s="25">
        <v>0.44097222222222227</v>
      </c>
      <c r="E72" s="25">
        <v>0.4604166666666667</v>
      </c>
      <c r="F72" s="25">
        <v>0.48055555555555557</v>
      </c>
      <c r="G72" s="25">
        <v>0.49513888888888885</v>
      </c>
      <c r="H72" s="25">
        <v>0.50694444444444442</v>
      </c>
      <c r="I72" s="25">
        <v>0.52361111111111114</v>
      </c>
    </row>
    <row r="73" spans="1:9" x14ac:dyDescent="0.25">
      <c r="A73">
        <v>72</v>
      </c>
      <c r="B73" s="25">
        <v>0.37777777777777777</v>
      </c>
      <c r="C73" s="25">
        <v>0.41805555555555557</v>
      </c>
      <c r="D73" s="25">
        <v>0.45763888888888887</v>
      </c>
      <c r="E73" s="25">
        <v>0.47916666666666669</v>
      </c>
      <c r="F73" s="25">
        <v>0.49583333333333335</v>
      </c>
      <c r="G73" s="25">
        <v>0.50555555555555554</v>
      </c>
      <c r="H73" s="25">
        <v>0.51180555555555551</v>
      </c>
      <c r="I73" s="25">
        <v>0.55486111111111114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CarRally23</vt:lpstr>
      <vt:lpstr>Participants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Sunny Rajwadi</dc:creator>
  <cp:lastModifiedBy>Sunny Rajwadi</cp:lastModifiedBy>
  <dcterms:created xsi:type="dcterms:W3CDTF">2023-01-07T14:31:17Z</dcterms:created>
  <dcterms:modified xsi:type="dcterms:W3CDTF">2024-02-21T20:55:14Z</dcterms:modified>
</cp:coreProperties>
</file>