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FC837106-8FB7-4F0F-BCDA-9E9E28DBC56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K8" i="1" l="1"/>
  <c r="G8" i="1"/>
  <c r="H8" i="1" s="1"/>
  <c r="K7" i="1"/>
  <c r="G7" i="1"/>
  <c r="H7" i="1" s="1"/>
  <c r="K6" i="1"/>
  <c r="G6" i="1"/>
  <c r="H6" i="1" s="1"/>
  <c r="K5" i="1"/>
  <c r="G5" i="1"/>
  <c r="H5" i="1" s="1"/>
  <c r="K4" i="1" l="1"/>
  <c r="K10" i="1" s="1"/>
  <c r="G4" i="1" l="1"/>
  <c r="H4" i="1" s="1"/>
  <c r="H10" i="1" s="1"/>
</calcChain>
</file>

<file path=xl/sharedStrings.xml><?xml version="1.0" encoding="utf-8"?>
<sst xmlns="http://schemas.openxmlformats.org/spreadsheetml/2006/main" count="24" uniqueCount="24">
  <si>
    <t>Gesamt</t>
  </si>
  <si>
    <t>Außer Haus</t>
  </si>
  <si>
    <t>Von</t>
  </si>
  <si>
    <t>Bis</t>
  </si>
  <si>
    <t>Stunden</t>
  </si>
  <si>
    <t>Hin</t>
  </si>
  <si>
    <t>Gefahrene Kilometer</t>
  </si>
  <si>
    <t>Rück</t>
  </si>
  <si>
    <t>Datum</t>
  </si>
  <si>
    <t>Rechnung</t>
  </si>
  <si>
    <t>Kosten</t>
  </si>
  <si>
    <t>Fahrtgeld</t>
  </si>
  <si>
    <t>A001</t>
  </si>
  <si>
    <t>A002</t>
  </si>
  <si>
    <t>A003</t>
  </si>
  <si>
    <t>A004</t>
  </si>
  <si>
    <t>A005</t>
  </si>
  <si>
    <t>ID</t>
  </si>
  <si>
    <t xml:space="preserve">2018 - 001 </t>
  </si>
  <si>
    <t>2018 - 002</t>
  </si>
  <si>
    <t xml:space="preserve">2018 - 003 </t>
  </si>
  <si>
    <t>2018 - 004</t>
  </si>
  <si>
    <t xml:space="preserve">2018 - 005 </t>
  </si>
  <si>
    <t>Betrag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</si>
</sst>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;@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0" fillId="5" borderId="8" xfId="0" applyFill="1" applyBorder="1"/>
    <xf numFmtId="0" fontId="0" fillId="3" borderId="6" xfId="0" applyFont="1" applyFill="1" applyBorder="1" applyAlignment="1">
      <alignment horizontal="center"/>
    </xf>
    <xf numFmtId="14" fontId="0" fillId="3" borderId="6" xfId="0" applyNumberFormat="1" applyFont="1" applyFill="1" applyBorder="1" applyAlignment="1">
      <alignment horizontal="center"/>
    </xf>
    <xf numFmtId="0" fontId="0" fillId="6" borderId="7" xfId="0" applyFill="1" applyBorder="1"/>
    <xf numFmtId="0" fontId="1" fillId="6" borderId="8" xfId="0" applyFont="1" applyFill="1" applyBorder="1"/>
    <xf numFmtId="0" fontId="1" fillId="6" borderId="9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right"/>
    </xf>
    <xf numFmtId="0" fontId="2" fillId="5" borderId="8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165" fontId="0" fillId="3" borderId="6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F19" sqref="F19"/>
    </sheetView>
  </sheetViews>
  <sheetFormatPr baseColWidth="10" defaultColWidth="9.140625" defaultRowHeight="15" x14ac:dyDescent="0.25"/>
  <cols>
    <col min="1" max="1" width="8.140625" customWidth="1"/>
    <col min="2" max="2" width="14.140625" customWidth="1"/>
    <col min="3" max="3" width="14.28515625" style="1" customWidth="1"/>
    <col min="4" max="4" width="13.28515625" style="1" customWidth="1"/>
    <col min="5" max="5" width="8.7109375" customWidth="1"/>
    <col min="6" max="6" width="8.5703125" customWidth="1"/>
    <col min="8" max="8" width="13.85546875" customWidth="1"/>
    <col min="9" max="9" width="14.7109375" customWidth="1"/>
    <col min="10" max="10" width="15.7109375" customWidth="1"/>
    <col min="11" max="11" width="9.5703125" customWidth="1"/>
  </cols>
  <sheetData>
    <row r="1" spans="1:11" x14ac:dyDescent="0.25">
      <c r="A1" s="14"/>
      <c r="B1" s="15" t="s">
        <v>11</v>
      </c>
      <c r="C1" s="16">
        <v>0.3</v>
      </c>
      <c r="D1" s="30"/>
    </row>
    <row r="2" spans="1:11" x14ac:dyDescent="0.25">
      <c r="A2" s="24" t="s">
        <v>17</v>
      </c>
      <c r="B2" s="19" t="s">
        <v>9</v>
      </c>
      <c r="C2" s="19" t="s">
        <v>8</v>
      </c>
      <c r="D2" s="19" t="s">
        <v>23</v>
      </c>
      <c r="E2" s="21" t="s">
        <v>6</v>
      </c>
      <c r="F2" s="22"/>
      <c r="G2" s="22"/>
      <c r="H2" s="23"/>
      <c r="I2" s="21" t="s">
        <v>1</v>
      </c>
      <c r="J2" s="22"/>
      <c r="K2" s="23"/>
    </row>
    <row r="3" spans="1:11" ht="15.75" x14ac:dyDescent="0.25">
      <c r="A3" s="24"/>
      <c r="B3" s="20"/>
      <c r="C3" s="20"/>
      <c r="D3" s="25"/>
      <c r="E3" s="2" t="s">
        <v>5</v>
      </c>
      <c r="F3" s="3" t="s">
        <v>7</v>
      </c>
      <c r="G3" s="4" t="s">
        <v>0</v>
      </c>
      <c r="H3" s="5" t="s">
        <v>10</v>
      </c>
      <c r="I3" s="2" t="s">
        <v>2</v>
      </c>
      <c r="J3" s="3" t="s">
        <v>3</v>
      </c>
      <c r="K3" s="6" t="s">
        <v>4</v>
      </c>
    </row>
    <row r="4" spans="1:11" ht="15.75" x14ac:dyDescent="0.25">
      <c r="A4" s="10" t="s">
        <v>12</v>
      </c>
      <c r="B4" s="12" t="s">
        <v>18</v>
      </c>
      <c r="C4" s="13">
        <v>43183</v>
      </c>
      <c r="D4" s="31">
        <v>400</v>
      </c>
      <c r="E4" s="7">
        <v>49</v>
      </c>
      <c r="F4" s="7">
        <v>49</v>
      </c>
      <c r="G4" s="8">
        <f>E4+F4</f>
        <v>98</v>
      </c>
      <c r="H4" s="26">
        <f>G4*C1</f>
        <v>29.4</v>
      </c>
      <c r="I4" s="9">
        <v>43183.583333333336</v>
      </c>
      <c r="J4" s="9">
        <v>43184.291666666664</v>
      </c>
      <c r="K4" s="28">
        <f>(J4-I4) * 24</f>
        <v>16.999999999883585</v>
      </c>
    </row>
    <row r="5" spans="1:11" ht="15.75" x14ac:dyDescent="0.25">
      <c r="A5" s="10" t="s">
        <v>13</v>
      </c>
      <c r="B5" s="12" t="s">
        <v>19</v>
      </c>
      <c r="C5" s="13">
        <v>43197</v>
      </c>
      <c r="D5" s="31">
        <v>400</v>
      </c>
      <c r="E5" s="7">
        <v>12</v>
      </c>
      <c r="F5" s="7">
        <v>12</v>
      </c>
      <c r="G5" s="8">
        <f>E5+F5</f>
        <v>24</v>
      </c>
      <c r="H5" s="26">
        <f>G5*C1</f>
        <v>7.1999999999999993</v>
      </c>
      <c r="I5" s="9">
        <v>43197.583333333336</v>
      </c>
      <c r="J5" s="9">
        <v>43198.166666666664</v>
      </c>
      <c r="K5" s="28">
        <f>(J5-I5) * 24</f>
        <v>13.999999999883585</v>
      </c>
    </row>
    <row r="6" spans="1:11" ht="15.75" x14ac:dyDescent="0.25">
      <c r="A6" s="10" t="s">
        <v>14</v>
      </c>
      <c r="B6" s="12" t="s">
        <v>20</v>
      </c>
      <c r="C6" s="13">
        <v>43225</v>
      </c>
      <c r="D6" s="31">
        <v>400</v>
      </c>
      <c r="E6" s="7">
        <v>73</v>
      </c>
      <c r="F6" s="7">
        <v>73</v>
      </c>
      <c r="G6" s="8">
        <f>E6+F6</f>
        <v>146</v>
      </c>
      <c r="H6" s="26">
        <f>G6*C1</f>
        <v>43.8</v>
      </c>
      <c r="I6" s="9">
        <v>43225.583333333336</v>
      </c>
      <c r="J6" s="9">
        <v>43226.25</v>
      </c>
      <c r="K6" s="28">
        <f>(J6-I6) * 24</f>
        <v>15.999999999941792</v>
      </c>
    </row>
    <row r="7" spans="1:11" ht="15.75" x14ac:dyDescent="0.25">
      <c r="A7" s="10" t="s">
        <v>15</v>
      </c>
      <c r="B7" s="12" t="s">
        <v>21</v>
      </c>
      <c r="C7" s="13">
        <v>43386</v>
      </c>
      <c r="D7" s="31">
        <v>400</v>
      </c>
      <c r="E7" s="7">
        <v>31</v>
      </c>
      <c r="F7" s="7">
        <v>31</v>
      </c>
      <c r="G7" s="8">
        <f>E7+F7</f>
        <v>62</v>
      </c>
      <c r="H7" s="26">
        <f>G7*C1</f>
        <v>18.599999999999998</v>
      </c>
      <c r="I7" s="9">
        <v>43386.583333333336</v>
      </c>
      <c r="J7" s="9">
        <v>43387.208333333336</v>
      </c>
      <c r="K7" s="28">
        <f>(J7-I7) * 24</f>
        <v>15</v>
      </c>
    </row>
    <row r="8" spans="1:11" ht="15.75" x14ac:dyDescent="0.25">
      <c r="A8" s="10" t="s">
        <v>16</v>
      </c>
      <c r="B8" s="12" t="s">
        <v>22</v>
      </c>
      <c r="C8" s="13">
        <v>43421</v>
      </c>
      <c r="D8" s="31">
        <v>400</v>
      </c>
      <c r="E8" s="7">
        <v>65</v>
      </c>
      <c r="F8" s="7">
        <v>65</v>
      </c>
      <c r="G8" s="8">
        <f>E8+F8</f>
        <v>130</v>
      </c>
      <c r="H8" s="26">
        <f>G8*C1</f>
        <v>39</v>
      </c>
      <c r="I8" s="9">
        <v>43421.583333333336</v>
      </c>
      <c r="J8" s="9">
        <v>43422.291666666664</v>
      </c>
      <c r="K8" s="28">
        <f>(J8-I8) * 24</f>
        <v>16.999999999883585</v>
      </c>
    </row>
    <row r="9" spans="1:11" ht="15.75" x14ac:dyDescent="0.25">
      <c r="A9" s="10"/>
      <c r="B9" s="12"/>
      <c r="C9" s="13"/>
      <c r="D9" s="32"/>
      <c r="E9" s="7"/>
      <c r="F9" s="7"/>
      <c r="G9" s="8"/>
      <c r="H9" s="26"/>
      <c r="I9" s="9"/>
      <c r="J9" s="9"/>
      <c r="K9" s="28"/>
    </row>
    <row r="10" spans="1:11" ht="15.75" x14ac:dyDescent="0.25">
      <c r="A10" s="17"/>
      <c r="B10" s="18"/>
      <c r="C10" s="18"/>
      <c r="D10" s="27">
        <f>SUM(D4:D8)</f>
        <v>2000</v>
      </c>
      <c r="E10" s="11"/>
      <c r="F10" s="11"/>
      <c r="G10" s="11"/>
      <c r="H10" s="27">
        <f>H4+H5+H7+H6+H8+H9</f>
        <v>138</v>
      </c>
      <c r="I10" s="11"/>
      <c r="J10" s="11"/>
      <c r="K10" s="29">
        <f>K4+K5+K6+K7+K8+K9</f>
        <v>78.999999999592546</v>
      </c>
    </row>
  </sheetData>
  <mergeCells count="7">
    <mergeCell ref="A10:C10"/>
    <mergeCell ref="B2:B3"/>
    <mergeCell ref="I2:K2"/>
    <mergeCell ref="C2:C3"/>
    <mergeCell ref="E2:H2"/>
    <mergeCell ref="A2:A3"/>
    <mergeCell ref="D2:D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2019-05-28T09:05:32Z</dcterms:modified>
</cp:coreProperties>
</file>