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7965"/>
  </bookViews>
  <sheets>
    <sheet name="alc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2"/>
  <c r="K3"/>
  <c r="K4"/>
  <c r="K5"/>
  <c r="K6"/>
  <c r="K7"/>
  <c r="K8"/>
  <c r="K9"/>
  <c r="K10"/>
  <c r="K11"/>
  <c r="K12"/>
  <c r="K13"/>
  <c r="K14"/>
  <c r="K15"/>
  <c r="K16"/>
  <c r="K17"/>
  <c r="K18"/>
  <c r="K2"/>
  <c r="J3" l="1"/>
  <c r="J4"/>
  <c r="J5"/>
  <c r="J6"/>
  <c r="J7"/>
  <c r="J8"/>
  <c r="J9"/>
  <c r="J10"/>
  <c r="J11"/>
  <c r="J12"/>
  <c r="J13"/>
  <c r="J14"/>
  <c r="J15"/>
  <c r="J16"/>
  <c r="J17"/>
  <c r="J18"/>
  <c r="J2"/>
  <c r="I3"/>
  <c r="I4"/>
  <c r="I5"/>
  <c r="I6"/>
  <c r="I7"/>
  <c r="I8"/>
  <c r="I9"/>
  <c r="I10"/>
  <c r="I11"/>
  <c r="I12"/>
  <c r="I13"/>
  <c r="I14"/>
  <c r="I15"/>
  <c r="I16"/>
  <c r="I17"/>
  <c r="I18"/>
  <c r="I2"/>
</calcChain>
</file>

<file path=xl/sharedStrings.xml><?xml version="1.0" encoding="utf-8"?>
<sst xmlns="http://schemas.openxmlformats.org/spreadsheetml/2006/main" count="10" uniqueCount="10">
  <si>
    <t>time aerobic</t>
  </si>
  <si>
    <t>SG aerobic</t>
  </si>
  <si>
    <t>time anaerobic Inside</t>
  </si>
  <si>
    <t>SG anaerobic Inside</t>
  </si>
  <si>
    <t>Time anaerobic Outside</t>
  </si>
  <si>
    <t>SG anaerobic outside</t>
  </si>
  <si>
    <t>anaerobic Inside alcohol vol %</t>
  </si>
  <si>
    <t>anaerobic outside alcohol vol %</t>
  </si>
  <si>
    <t>anaerobic Inside alcohol concentration (g/mL)</t>
  </si>
  <si>
    <t>anaerobic outside alcohol concentration (g/mL)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</si>
</sst>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I2" sqref="I2"/>
    </sheetView>
  </sheetViews>
  <sheetFormatPr defaultRowHeight="15"/>
  <cols>
    <col min="2" max="2" width="12.28515625" customWidth="1"/>
    <col min="3" max="3" width="16.85546875" customWidth="1"/>
    <col min="9" max="9" width="23.42578125" customWidth="1"/>
    <col min="10" max="10" width="26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s="2">
        <v>0</v>
      </c>
      <c r="B2" s="2">
        <v>1.0860000000000001</v>
      </c>
      <c r="C2" s="2">
        <v>1.5</v>
      </c>
      <c r="D2" s="2">
        <v>1.0860000000000001</v>
      </c>
      <c r="E2" s="2">
        <v>1.5</v>
      </c>
      <c r="F2" s="2">
        <v>1.089</v>
      </c>
      <c r="I2">
        <f xml:space="preserve"> (1.086 - D2)*(131)</f>
        <v>0</v>
      </c>
      <c r="J2">
        <f xml:space="preserve"> (1.089 - F2)*(131)</f>
        <v>0</v>
      </c>
      <c r="K2">
        <f xml:space="preserve"> (I2/100)*0.789</f>
        <v>0</v>
      </c>
      <c r="L2">
        <f xml:space="preserve"> (J2/100)*0.789</f>
        <v>0</v>
      </c>
    </row>
    <row r="3" spans="1:12">
      <c r="A3" s="2">
        <v>1</v>
      </c>
      <c r="B3" s="2">
        <v>1.085</v>
      </c>
      <c r="C3" s="2">
        <v>3</v>
      </c>
      <c r="D3" s="2">
        <v>1.085</v>
      </c>
      <c r="E3" s="2">
        <v>3</v>
      </c>
      <c r="F3" s="2">
        <v>1.0860000000000001</v>
      </c>
      <c r="H3" s="1"/>
      <c r="I3" s="1">
        <f t="shared" ref="I3:I18" si="0" xml:space="preserve"> (1.086 - D3)*(131)</f>
        <v>0.13100000000001466</v>
      </c>
      <c r="J3" s="1">
        <f t="shared" ref="J3:J18" si="1" xml:space="preserve"> (1.089 - F3)*(131)</f>
        <v>0.39299999999998581</v>
      </c>
      <c r="K3" s="1">
        <f t="shared" ref="K3:K18" si="2" xml:space="preserve"> (I3/100)*0.789</f>
        <v>1.0335900000001156E-3</v>
      </c>
      <c r="L3" s="1">
        <f t="shared" ref="L3:L18" si="3" xml:space="preserve"> (J3/100)*0.789</f>
        <v>3.1007699999998882E-3</v>
      </c>
    </row>
    <row r="4" spans="1:12">
      <c r="A4" s="2">
        <v>2</v>
      </c>
      <c r="B4" s="2">
        <v>1.0820000000000001</v>
      </c>
      <c r="C4" s="2">
        <v>4.5</v>
      </c>
      <c r="D4" s="2">
        <v>1.0820000000000001</v>
      </c>
      <c r="E4" s="2">
        <v>4.5</v>
      </c>
      <c r="F4" s="2">
        <v>1.0820000000000001</v>
      </c>
      <c r="H4" s="1"/>
      <c r="I4" s="1">
        <f t="shared" si="0"/>
        <v>0.52400000000000047</v>
      </c>
      <c r="J4" s="1">
        <f t="shared" si="1"/>
        <v>0.91699999999998627</v>
      </c>
      <c r="K4" s="1">
        <f t="shared" si="2"/>
        <v>4.1343600000000045E-3</v>
      </c>
      <c r="L4" s="1">
        <f t="shared" si="3"/>
        <v>7.2351299999998918E-3</v>
      </c>
    </row>
    <row r="5" spans="1:12">
      <c r="A5" s="2">
        <v>3</v>
      </c>
      <c r="B5" s="2">
        <v>1.08</v>
      </c>
      <c r="C5" s="2">
        <v>5.5</v>
      </c>
      <c r="D5" s="2">
        <v>1.081</v>
      </c>
      <c r="E5" s="2">
        <v>5.5</v>
      </c>
      <c r="F5" s="2">
        <v>1.0780000000000001</v>
      </c>
      <c r="H5" s="1"/>
      <c r="I5" s="1">
        <f t="shared" si="0"/>
        <v>0.65500000000001513</v>
      </c>
      <c r="J5" s="1">
        <f t="shared" si="1"/>
        <v>1.4409999999999867</v>
      </c>
      <c r="K5" s="1">
        <f t="shared" si="2"/>
        <v>5.1679500000001198E-3</v>
      </c>
      <c r="L5" s="1">
        <f t="shared" si="3"/>
        <v>1.1369489999999895E-2</v>
      </c>
    </row>
    <row r="6" spans="1:12">
      <c r="A6" s="2">
        <v>4</v>
      </c>
      <c r="B6" s="2">
        <v>1.079</v>
      </c>
      <c r="C6" s="2">
        <v>6.5</v>
      </c>
      <c r="D6" s="2">
        <v>1.081</v>
      </c>
      <c r="E6" s="2">
        <v>6.5</v>
      </c>
      <c r="F6" s="2">
        <v>1.0740000000000001</v>
      </c>
      <c r="H6" s="1"/>
      <c r="I6" s="1">
        <f t="shared" si="0"/>
        <v>0.65500000000001513</v>
      </c>
      <c r="J6" s="1">
        <f t="shared" si="1"/>
        <v>1.9649999999999872</v>
      </c>
      <c r="K6" s="1">
        <f t="shared" si="2"/>
        <v>5.1679500000001198E-3</v>
      </c>
      <c r="L6" s="1">
        <f t="shared" si="3"/>
        <v>1.5503849999999901E-2</v>
      </c>
    </row>
    <row r="7" spans="1:12">
      <c r="A7" s="2">
        <v>5</v>
      </c>
      <c r="B7" s="2">
        <v>1.077</v>
      </c>
      <c r="C7" s="2">
        <v>7.5</v>
      </c>
      <c r="D7" s="2">
        <v>1.08</v>
      </c>
      <c r="E7" s="2">
        <v>7.5</v>
      </c>
      <c r="F7" s="2">
        <v>1.069</v>
      </c>
      <c r="H7" s="1"/>
      <c r="I7" s="1">
        <f t="shared" si="0"/>
        <v>0.7860000000000007</v>
      </c>
      <c r="J7" s="1">
        <f t="shared" si="1"/>
        <v>2.6200000000000023</v>
      </c>
      <c r="K7" s="1">
        <f t="shared" si="2"/>
        <v>6.2015400000000062E-3</v>
      </c>
      <c r="L7" s="1">
        <f t="shared" si="3"/>
        <v>2.0671800000000018E-2</v>
      </c>
    </row>
    <row r="8" spans="1:12">
      <c r="A8" s="2">
        <v>6</v>
      </c>
      <c r="B8" s="2">
        <v>1.075</v>
      </c>
      <c r="C8" s="2">
        <v>8.5</v>
      </c>
      <c r="D8" s="2">
        <v>1.079</v>
      </c>
      <c r="E8" s="2">
        <v>8.5</v>
      </c>
      <c r="F8" s="2">
        <v>1.0640000000000001</v>
      </c>
      <c r="H8" s="1"/>
      <c r="I8" s="1">
        <f t="shared" si="0"/>
        <v>0.91700000000001536</v>
      </c>
      <c r="J8" s="1">
        <f t="shared" si="1"/>
        <v>3.2749999999999884</v>
      </c>
      <c r="K8" s="1">
        <f t="shared" si="2"/>
        <v>7.2351300000001216E-3</v>
      </c>
      <c r="L8" s="1">
        <f t="shared" si="3"/>
        <v>2.5839749999999908E-2</v>
      </c>
    </row>
    <row r="9" spans="1:12">
      <c r="A9" s="2">
        <v>7</v>
      </c>
      <c r="B9" s="2">
        <v>1.07</v>
      </c>
      <c r="C9" s="2">
        <v>9.5</v>
      </c>
      <c r="D9" s="2">
        <v>1.0780000000000001</v>
      </c>
      <c r="E9" s="2">
        <v>9.5</v>
      </c>
      <c r="F9" s="2">
        <v>1.0589999999999999</v>
      </c>
      <c r="H9" s="1"/>
      <c r="I9" s="1">
        <f t="shared" si="0"/>
        <v>1.0480000000000009</v>
      </c>
      <c r="J9" s="1">
        <f t="shared" si="1"/>
        <v>3.9300000000000033</v>
      </c>
      <c r="K9" s="1">
        <f t="shared" si="2"/>
        <v>8.2687200000000089E-3</v>
      </c>
      <c r="L9" s="1">
        <f t="shared" si="3"/>
        <v>3.1007700000000023E-2</v>
      </c>
    </row>
    <row r="10" spans="1:12">
      <c r="A10" s="2">
        <v>8</v>
      </c>
      <c r="B10" s="2">
        <v>1.0680000000000001</v>
      </c>
      <c r="C10" s="2">
        <v>10.5</v>
      </c>
      <c r="D10" s="2">
        <v>1.0780000000000001</v>
      </c>
      <c r="E10" s="2">
        <v>10.5</v>
      </c>
      <c r="F10" s="2">
        <v>1.0580000000000001</v>
      </c>
      <c r="H10" s="1"/>
      <c r="I10" s="1">
        <f t="shared" si="0"/>
        <v>1.0480000000000009</v>
      </c>
      <c r="J10" s="1">
        <f t="shared" si="1"/>
        <v>4.0609999999999893</v>
      </c>
      <c r="K10" s="1">
        <f t="shared" si="2"/>
        <v>8.2687200000000089E-3</v>
      </c>
      <c r="L10" s="1">
        <f t="shared" si="3"/>
        <v>3.2041289999999917E-2</v>
      </c>
    </row>
    <row r="11" spans="1:12">
      <c r="A11" s="2">
        <v>9</v>
      </c>
      <c r="B11" s="2">
        <v>1.0609999999999999</v>
      </c>
      <c r="C11" s="3">
        <v>21.5</v>
      </c>
      <c r="D11" s="2">
        <v>1.03</v>
      </c>
      <c r="E11" s="2">
        <v>21.5</v>
      </c>
      <c r="F11" s="2">
        <v>1.002</v>
      </c>
      <c r="H11" s="1"/>
      <c r="I11" s="1">
        <f t="shared" si="0"/>
        <v>7.3360000000000065</v>
      </c>
      <c r="J11" s="1">
        <f t="shared" si="1"/>
        <v>11.396999999999995</v>
      </c>
      <c r="K11" s="1">
        <f t="shared" si="2"/>
        <v>5.788104000000005E-2</v>
      </c>
      <c r="L11" s="1">
        <f t="shared" si="3"/>
        <v>8.9922329999999967E-2</v>
      </c>
    </row>
    <row r="12" spans="1:12">
      <c r="A12" s="2">
        <v>10</v>
      </c>
      <c r="B12" s="2">
        <v>1.0549999999999999</v>
      </c>
      <c r="C12" s="2">
        <v>22.5</v>
      </c>
      <c r="D12" s="2">
        <v>1.03</v>
      </c>
      <c r="E12" s="2">
        <v>22.5</v>
      </c>
      <c r="F12" s="2">
        <v>1.0009999999999999</v>
      </c>
      <c r="H12" s="1"/>
      <c r="I12" s="1">
        <f t="shared" si="0"/>
        <v>7.3360000000000065</v>
      </c>
      <c r="J12" s="1">
        <f t="shared" si="1"/>
        <v>11.528000000000009</v>
      </c>
      <c r="K12" s="1">
        <f t="shared" si="2"/>
        <v>5.788104000000005E-2</v>
      </c>
      <c r="L12" s="1">
        <f t="shared" si="3"/>
        <v>9.0955920000000079E-2</v>
      </c>
    </row>
    <row r="13" spans="1:12">
      <c r="A13" s="2">
        <v>11</v>
      </c>
      <c r="B13" s="2">
        <v>1.048</v>
      </c>
      <c r="C13" s="2">
        <v>23.5</v>
      </c>
      <c r="D13" s="2">
        <v>1.024</v>
      </c>
      <c r="E13" s="2">
        <v>23.5</v>
      </c>
      <c r="F13" s="2">
        <v>1.002</v>
      </c>
      <c r="H13" s="1"/>
      <c r="I13" s="1">
        <f t="shared" si="0"/>
        <v>8.122000000000007</v>
      </c>
      <c r="J13" s="1">
        <f t="shared" si="1"/>
        <v>11.396999999999995</v>
      </c>
      <c r="K13" s="1">
        <f t="shared" si="2"/>
        <v>6.4082580000000056E-2</v>
      </c>
      <c r="L13" s="1">
        <f t="shared" si="3"/>
        <v>8.9922329999999967E-2</v>
      </c>
    </row>
    <row r="14" spans="1:12">
      <c r="A14" s="2">
        <v>11.5</v>
      </c>
      <c r="B14" s="2">
        <v>0.99</v>
      </c>
      <c r="C14" s="3">
        <v>24.5</v>
      </c>
      <c r="D14" s="2">
        <v>1.02</v>
      </c>
      <c r="E14" s="2">
        <v>27.5</v>
      </c>
      <c r="F14" s="2">
        <v>0.99199999999999999</v>
      </c>
      <c r="H14" s="1"/>
      <c r="I14" s="1">
        <f t="shared" si="0"/>
        <v>8.6460000000000079</v>
      </c>
      <c r="J14" s="1">
        <f t="shared" si="1"/>
        <v>12.706999999999997</v>
      </c>
      <c r="K14" s="1">
        <f t="shared" si="2"/>
        <v>6.8216940000000059E-2</v>
      </c>
      <c r="L14" s="1">
        <f t="shared" si="3"/>
        <v>0.10025822999999998</v>
      </c>
    </row>
    <row r="15" spans="1:12">
      <c r="A15" s="2">
        <v>23</v>
      </c>
      <c r="B15" s="3">
        <v>0.998</v>
      </c>
      <c r="C15" s="2">
        <v>25.5</v>
      </c>
      <c r="D15" s="2">
        <v>1.02</v>
      </c>
      <c r="E15" s="4">
        <v>28</v>
      </c>
      <c r="F15" s="2">
        <v>0.99199999999999999</v>
      </c>
      <c r="H15" s="1"/>
      <c r="I15" s="1">
        <f t="shared" si="0"/>
        <v>8.6460000000000079</v>
      </c>
      <c r="J15" s="1">
        <f t="shared" si="1"/>
        <v>12.706999999999997</v>
      </c>
      <c r="K15" s="1">
        <f t="shared" si="2"/>
        <v>6.8216940000000059E-2</v>
      </c>
      <c r="L15" s="1">
        <f t="shared" si="3"/>
        <v>0.10025822999999998</v>
      </c>
    </row>
    <row r="16" spans="1:12">
      <c r="A16" s="2">
        <v>24</v>
      </c>
      <c r="B16" s="2">
        <v>0.998</v>
      </c>
      <c r="C16" s="2">
        <v>26.5</v>
      </c>
      <c r="D16" s="2">
        <v>1.012</v>
      </c>
      <c r="E16" s="4">
        <v>28.3</v>
      </c>
      <c r="F16" s="2">
        <v>0.99199999999999999</v>
      </c>
      <c r="H16" s="1"/>
      <c r="I16" s="1">
        <f t="shared" si="0"/>
        <v>9.6940000000000079</v>
      </c>
      <c r="J16" s="1">
        <f t="shared" si="1"/>
        <v>12.706999999999997</v>
      </c>
      <c r="K16" s="1">
        <f t="shared" si="2"/>
        <v>7.6485660000000066E-2</v>
      </c>
      <c r="L16" s="1">
        <f t="shared" si="3"/>
        <v>0.10025822999999998</v>
      </c>
    </row>
    <row r="17" spans="1:12">
      <c r="A17" s="2">
        <v>25</v>
      </c>
      <c r="B17" s="2">
        <v>0.998</v>
      </c>
      <c r="C17" s="2">
        <v>27.5</v>
      </c>
      <c r="D17" s="2">
        <v>1.008</v>
      </c>
      <c r="E17" s="4">
        <v>28.5</v>
      </c>
      <c r="F17" s="2">
        <v>0.99199999999999999</v>
      </c>
      <c r="H17" s="1"/>
      <c r="I17" s="1">
        <f t="shared" si="0"/>
        <v>10.218000000000009</v>
      </c>
      <c r="J17" s="1">
        <f t="shared" si="1"/>
        <v>12.706999999999997</v>
      </c>
      <c r="K17" s="1">
        <f t="shared" si="2"/>
        <v>8.062002000000007E-2</v>
      </c>
      <c r="L17" s="1">
        <f t="shared" si="3"/>
        <v>0.10025822999999998</v>
      </c>
    </row>
    <row r="18" spans="1:12">
      <c r="A18" s="2">
        <v>27</v>
      </c>
      <c r="B18" s="2">
        <v>0.999</v>
      </c>
      <c r="C18" s="2">
        <v>29</v>
      </c>
      <c r="D18" s="2">
        <v>1.0009999999999999</v>
      </c>
      <c r="E18" s="4">
        <v>29</v>
      </c>
      <c r="F18" s="2">
        <v>0.99199999999999999</v>
      </c>
      <c r="H18" s="1"/>
      <c r="I18" s="1">
        <f t="shared" si="0"/>
        <v>11.135000000000025</v>
      </c>
      <c r="J18" s="1">
        <f t="shared" si="1"/>
        <v>12.706999999999997</v>
      </c>
      <c r="K18" s="1">
        <f t="shared" si="2"/>
        <v>8.7855150000000187E-2</v>
      </c>
      <c r="L18" s="1">
        <f t="shared" si="3"/>
        <v>0.10025822999999998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alc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Atef</dc:creator>
  <cp:lastModifiedBy>Atef</cp:lastModifiedBy>
  <dcterms:created xsi:type="dcterms:W3CDTF">2011-08-07T17:18:30Z</dcterms:created>
  <dcterms:modified xsi:type="dcterms:W3CDTF">2011-08-08T18:00:34Z</dcterms:modified>
</cp:coreProperties>
</file>