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65" windowWidth="28275" windowHeight="12240"/>
  </bookViews>
  <sheets>
    <sheet name="effectifs_globaux" sheetId="1" r:id="rId1"/>
    <sheet name="sortants" sheetId="2" r:id="rId2"/>
    <sheet name="Feuil3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sortants!#REF!</definedName>
  </definedNames>
  <calcPr calcId="145621" calcMode="manual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1" i="2"/>
  <c r="I61" i="2" l="1"/>
  <c r="F61" i="2"/>
  <c r="C61" i="2"/>
  <c r="I60" i="2"/>
  <c r="F60" i="2"/>
  <c r="C60" i="2"/>
  <c r="I59" i="2"/>
  <c r="F59" i="2"/>
  <c r="C59" i="2"/>
  <c r="I58" i="2"/>
  <c r="F58" i="2"/>
  <c r="C58" i="2"/>
  <c r="I57" i="2"/>
  <c r="F57" i="2"/>
  <c r="C57" i="2"/>
  <c r="I56" i="2"/>
  <c r="F56" i="2"/>
  <c r="C56" i="2"/>
  <c r="I55" i="2"/>
  <c r="F55" i="2"/>
  <c r="C55" i="2"/>
  <c r="I54" i="2"/>
  <c r="F54" i="2"/>
  <c r="C54" i="2"/>
  <c r="I53" i="2"/>
  <c r="F53" i="2"/>
  <c r="C53" i="2"/>
  <c r="I52" i="2"/>
  <c r="F52" i="2"/>
  <c r="C52" i="2"/>
  <c r="I51" i="2"/>
  <c r="F51" i="2"/>
  <c r="C51" i="2"/>
  <c r="I50" i="2"/>
  <c r="F50" i="2"/>
  <c r="C50" i="2"/>
  <c r="I49" i="2"/>
  <c r="F49" i="2"/>
  <c r="C49" i="2"/>
  <c r="I48" i="2"/>
  <c r="F48" i="2"/>
  <c r="C48" i="2"/>
  <c r="I47" i="2"/>
  <c r="F47" i="2"/>
  <c r="C47" i="2"/>
  <c r="I46" i="2"/>
  <c r="F46" i="2"/>
  <c r="C46" i="2"/>
  <c r="I45" i="2"/>
  <c r="F45" i="2"/>
  <c r="C45" i="2"/>
  <c r="I44" i="2"/>
  <c r="F44" i="2"/>
  <c r="C44" i="2"/>
  <c r="I43" i="2"/>
  <c r="F43" i="2"/>
  <c r="C43" i="2"/>
  <c r="I42" i="2"/>
  <c r="F42" i="2"/>
  <c r="C42" i="2"/>
  <c r="I41" i="2"/>
  <c r="F41" i="2"/>
  <c r="C41" i="2"/>
  <c r="I40" i="2"/>
  <c r="F40" i="2"/>
  <c r="C40" i="2"/>
  <c r="I39" i="2"/>
  <c r="F39" i="2"/>
  <c r="C39" i="2"/>
  <c r="I38" i="2"/>
  <c r="F38" i="2"/>
  <c r="C38" i="2"/>
  <c r="I37" i="2"/>
  <c r="F37" i="2"/>
  <c r="C37" i="2"/>
  <c r="I36" i="2"/>
  <c r="F36" i="2"/>
  <c r="C36" i="2"/>
  <c r="I35" i="2"/>
  <c r="F35" i="2"/>
  <c r="C35" i="2"/>
  <c r="I34" i="2"/>
  <c r="F34" i="2"/>
  <c r="C34" i="2"/>
  <c r="I33" i="2"/>
  <c r="F33" i="2"/>
  <c r="C33" i="2"/>
  <c r="I32" i="2"/>
  <c r="F32" i="2"/>
  <c r="C32" i="2"/>
  <c r="I31" i="2"/>
  <c r="F31" i="2"/>
  <c r="C31" i="2"/>
  <c r="I30" i="2"/>
  <c r="F30" i="2"/>
  <c r="C30" i="2"/>
  <c r="I29" i="2"/>
  <c r="F29" i="2"/>
  <c r="C29" i="2"/>
  <c r="I28" i="2"/>
  <c r="F28" i="2"/>
  <c r="C28" i="2"/>
  <c r="I27" i="2"/>
  <c r="F27" i="2"/>
  <c r="C27" i="2"/>
  <c r="I26" i="2"/>
  <c r="F26" i="2"/>
  <c r="C26" i="2"/>
  <c r="I25" i="2"/>
  <c r="F25" i="2"/>
  <c r="C25" i="2"/>
  <c r="I24" i="2"/>
  <c r="F24" i="2"/>
  <c r="C24" i="2"/>
  <c r="I23" i="2"/>
  <c r="F23" i="2"/>
  <c r="C23" i="2"/>
  <c r="I22" i="2"/>
  <c r="F22" i="2"/>
  <c r="C22" i="2"/>
  <c r="I21" i="2"/>
  <c r="F21" i="2"/>
  <c r="C21" i="2"/>
  <c r="I20" i="2"/>
  <c r="F20" i="2"/>
  <c r="C20" i="2"/>
  <c r="I19" i="2"/>
  <c r="F19" i="2"/>
  <c r="C19" i="2"/>
  <c r="I18" i="2"/>
  <c r="F18" i="2"/>
  <c r="C18" i="2"/>
  <c r="I17" i="2"/>
  <c r="F17" i="2"/>
  <c r="C17" i="2"/>
  <c r="I16" i="2"/>
  <c r="F16" i="2"/>
  <c r="C16" i="2"/>
  <c r="I15" i="2"/>
  <c r="F15" i="2"/>
  <c r="C15" i="2"/>
  <c r="I14" i="2"/>
  <c r="F14" i="2"/>
  <c r="C14" i="2"/>
  <c r="I13" i="2"/>
  <c r="F13" i="2"/>
  <c r="C13" i="2"/>
  <c r="I12" i="2"/>
  <c r="F12" i="2"/>
  <c r="C12" i="2"/>
  <c r="I11" i="2"/>
  <c r="F11" i="2"/>
  <c r="C11" i="2"/>
  <c r="I10" i="2"/>
  <c r="F10" i="2"/>
  <c r="C10" i="2"/>
  <c r="I9" i="2"/>
  <c r="F9" i="2"/>
  <c r="C9" i="2"/>
  <c r="I8" i="2"/>
  <c r="F8" i="2"/>
  <c r="C8" i="2"/>
  <c r="I7" i="2"/>
  <c r="F7" i="2"/>
  <c r="C7" i="2"/>
  <c r="I6" i="2"/>
  <c r="F6" i="2"/>
  <c r="C6" i="2"/>
  <c r="I5" i="2"/>
  <c r="F5" i="2"/>
  <c r="C5" i="2"/>
  <c r="I4" i="2"/>
  <c r="F4" i="2"/>
  <c r="C4" i="2"/>
  <c r="I3" i="2"/>
  <c r="F3" i="2"/>
  <c r="C3" i="2"/>
  <c r="I2" i="2"/>
  <c r="F2" i="2"/>
  <c r="C2" i="2"/>
  <c r="G55" i="1" l="1"/>
  <c r="E3" i="2"/>
  <c r="G3" i="2" s="1"/>
  <c r="B41" i="2"/>
  <c r="D41" i="2" s="1"/>
  <c r="I17" i="1"/>
  <c r="K17" i="1" s="1"/>
  <c r="G12" i="1"/>
  <c r="B5" i="1" l="1"/>
  <c r="D5" i="1" s="1"/>
  <c r="B28" i="2"/>
  <c r="D28" i="2" s="1"/>
  <c r="B34" i="2"/>
  <c r="D34" i="2" s="1"/>
  <c r="B7" i="2"/>
  <c r="D7" i="2" s="1"/>
  <c r="B58" i="2"/>
  <c r="D58" i="2" s="1"/>
  <c r="B56" i="2"/>
  <c r="D56" i="2" s="1"/>
  <c r="B45" i="2"/>
  <c r="D45" i="2" s="1"/>
  <c r="G26" i="1"/>
  <c r="B39" i="2"/>
  <c r="D39" i="2" s="1"/>
  <c r="G17" i="1"/>
  <c r="E48" i="2"/>
  <c r="G48" i="2" s="1"/>
  <c r="H60" i="2"/>
  <c r="J60" i="2" s="1"/>
  <c r="G28" i="1"/>
  <c r="G57" i="1"/>
  <c r="G19" i="1"/>
  <c r="E31" i="2"/>
  <c r="G31" i="2" s="1"/>
  <c r="G58" i="1"/>
  <c r="G33" i="1"/>
  <c r="G20" i="1"/>
  <c r="G3" i="1"/>
  <c r="E2" i="2"/>
  <c r="G2" i="2" s="1"/>
  <c r="G18" i="1"/>
  <c r="G60" i="1"/>
  <c r="G35" i="1"/>
  <c r="E13" i="2"/>
  <c r="G13" i="2" s="1"/>
  <c r="E46" i="2"/>
  <c r="G46" i="2" s="1"/>
  <c r="G34" i="1"/>
  <c r="G49" i="1"/>
  <c r="G52" i="1"/>
  <c r="G43" i="1"/>
  <c r="E16" i="2"/>
  <c r="G16" i="2" s="1"/>
  <c r="B22" i="2"/>
  <c r="D22" i="2" s="1"/>
  <c r="B54" i="2"/>
  <c r="D54" i="2" s="1"/>
  <c r="B3" i="2"/>
  <c r="D3" i="2" s="1"/>
  <c r="B27" i="2"/>
  <c r="D27" i="2" s="1"/>
  <c r="E26" i="2"/>
  <c r="G26" i="2" s="1"/>
  <c r="B20" i="2"/>
  <c r="D20" i="2" s="1"/>
  <c r="B52" i="2"/>
  <c r="D52" i="2" s="1"/>
  <c r="G50" i="1"/>
  <c r="G2" i="1"/>
  <c r="G44" i="1"/>
  <c r="B33" i="2"/>
  <c r="D33" i="2" s="1"/>
  <c r="B10" i="2"/>
  <c r="D10" i="2" s="1"/>
  <c r="B38" i="2"/>
  <c r="D38" i="2" s="1"/>
  <c r="B19" i="2"/>
  <c r="D19" i="2" s="1"/>
  <c r="B43" i="2"/>
  <c r="D43" i="2" s="1"/>
  <c r="B8" i="2"/>
  <c r="D8" i="2" s="1"/>
  <c r="B36" i="2"/>
  <c r="D36" i="2" s="1"/>
  <c r="B60" i="2"/>
  <c r="D60" i="2" s="1"/>
  <c r="B37" i="2"/>
  <c r="D37" i="2" s="1"/>
  <c r="B9" i="2"/>
  <c r="D9" i="2" s="1"/>
  <c r="E55" i="2"/>
  <c r="G55" i="2" s="1"/>
  <c r="B18" i="2"/>
  <c r="D18" i="2" s="1"/>
  <c r="B42" i="2"/>
  <c r="D42" i="2" s="1"/>
  <c r="E57" i="2"/>
  <c r="G57" i="2" s="1"/>
  <c r="B23" i="2"/>
  <c r="D23" i="2" s="1"/>
  <c r="B12" i="2"/>
  <c r="D12" i="2" s="1"/>
  <c r="B40" i="2"/>
  <c r="D40" i="2" s="1"/>
  <c r="B57" i="2"/>
  <c r="D57" i="2" s="1"/>
  <c r="B2" i="2"/>
  <c r="D2" i="2" s="1"/>
  <c r="E15" i="2"/>
  <c r="G15" i="2" s="1"/>
  <c r="E28" i="2"/>
  <c r="G28" i="2" s="1"/>
  <c r="E33" i="2"/>
  <c r="G33" i="2" s="1"/>
  <c r="E58" i="2"/>
  <c r="G58" i="2" s="1"/>
  <c r="G42" i="1"/>
  <c r="G10" i="1"/>
  <c r="G41" i="1"/>
  <c r="G36" i="1"/>
  <c r="G54" i="1"/>
  <c r="G38" i="1"/>
  <c r="G22" i="1"/>
  <c r="G6" i="1"/>
  <c r="G37" i="1"/>
  <c r="G21" i="1"/>
  <c r="G48" i="1"/>
  <c r="G32" i="1"/>
  <c r="G16" i="1"/>
  <c r="G23" i="1"/>
  <c r="G7" i="1"/>
  <c r="G30" i="1"/>
  <c r="G14" i="1"/>
  <c r="G45" i="1"/>
  <c r="G29" i="1"/>
  <c r="G13" i="1"/>
  <c r="G56" i="1"/>
  <c r="G24" i="1"/>
  <c r="G47" i="1"/>
  <c r="G31" i="1"/>
  <c r="G15" i="1"/>
  <c r="E43" i="2"/>
  <c r="G43" i="2" s="1"/>
  <c r="E20" i="2"/>
  <c r="G20" i="2" s="1"/>
  <c r="E60" i="2"/>
  <c r="G60" i="2" s="1"/>
  <c r="E29" i="2"/>
  <c r="G29" i="2" s="1"/>
  <c r="E14" i="2"/>
  <c r="G14" i="2" s="1"/>
  <c r="E50" i="2"/>
  <c r="G50" i="2" s="1"/>
  <c r="E23" i="2"/>
  <c r="G23" i="2" s="1"/>
  <c r="E59" i="2"/>
  <c r="G59" i="2" s="1"/>
  <c r="E44" i="2"/>
  <c r="G44" i="2" s="1"/>
  <c r="E9" i="2"/>
  <c r="G9" i="2" s="1"/>
  <c r="E45" i="2"/>
  <c r="G45" i="2" s="1"/>
  <c r="E30" i="2"/>
  <c r="G30" i="2" s="1"/>
  <c r="E11" i="2"/>
  <c r="G11" i="2" s="1"/>
  <c r="E39" i="2"/>
  <c r="G39" i="2" s="1"/>
  <c r="E4" i="2"/>
  <c r="G4" i="2" s="1"/>
  <c r="E36" i="2"/>
  <c r="G36" i="2" s="1"/>
  <c r="B6" i="2"/>
  <c r="D6" i="2" s="1"/>
  <c r="B26" i="2"/>
  <c r="D26" i="2" s="1"/>
  <c r="B50" i="2"/>
  <c r="D50" i="2" s="1"/>
  <c r="E25" i="2"/>
  <c r="G25" i="2" s="1"/>
  <c r="E49" i="2"/>
  <c r="G49" i="2" s="1"/>
  <c r="B11" i="2"/>
  <c r="D11" i="2" s="1"/>
  <c r="B35" i="2"/>
  <c r="D35" i="2" s="1"/>
  <c r="E10" i="2"/>
  <c r="G10" i="2" s="1"/>
  <c r="E34" i="2"/>
  <c r="G34" i="2" s="1"/>
  <c r="B4" i="2"/>
  <c r="D4" i="2" s="1"/>
  <c r="B24" i="2"/>
  <c r="D24" i="2" s="1"/>
  <c r="B44" i="2"/>
  <c r="D44" i="2" s="1"/>
  <c r="B21" i="2"/>
  <c r="D21" i="2" s="1"/>
  <c r="B55" i="2"/>
  <c r="D55" i="2" s="1"/>
  <c r="B53" i="2"/>
  <c r="D53" i="2" s="1"/>
  <c r="B51" i="2"/>
  <c r="D51" i="2" s="1"/>
  <c r="B49" i="2"/>
  <c r="D49" i="2" s="1"/>
  <c r="B29" i="2"/>
  <c r="D29" i="2" s="1"/>
  <c r="B61" i="2"/>
  <c r="D61" i="2" s="1"/>
  <c r="E7" i="2"/>
  <c r="G7" i="2" s="1"/>
  <c r="E27" i="2"/>
  <c r="G27" i="2" s="1"/>
  <c r="E47" i="2"/>
  <c r="G47" i="2" s="1"/>
  <c r="E12" i="2"/>
  <c r="G12" i="2" s="1"/>
  <c r="E32" i="2"/>
  <c r="G32" i="2" s="1"/>
  <c r="E52" i="2"/>
  <c r="G52" i="2" s="1"/>
  <c r="B14" i="2"/>
  <c r="D14" i="2" s="1"/>
  <c r="B30" i="2"/>
  <c r="D30" i="2" s="1"/>
  <c r="B46" i="2"/>
  <c r="D46" i="2" s="1"/>
  <c r="E17" i="2"/>
  <c r="G17" i="2" s="1"/>
  <c r="E41" i="2"/>
  <c r="G41" i="2" s="1"/>
  <c r="E61" i="2"/>
  <c r="G61" i="2" s="1"/>
  <c r="B15" i="2"/>
  <c r="D15" i="2" s="1"/>
  <c r="B31" i="2"/>
  <c r="D31" i="2" s="1"/>
  <c r="B47" i="2"/>
  <c r="D47" i="2" s="1"/>
  <c r="E18" i="2"/>
  <c r="G18" i="2" s="1"/>
  <c r="E42" i="2"/>
  <c r="G42" i="2" s="1"/>
  <c r="B16" i="2"/>
  <c r="D16" i="2" s="1"/>
  <c r="B32" i="2"/>
  <c r="D32" i="2" s="1"/>
  <c r="B48" i="2"/>
  <c r="D48" i="2" s="1"/>
  <c r="B59" i="2"/>
  <c r="D59" i="2" s="1"/>
  <c r="B5" i="2"/>
  <c r="D5" i="2" s="1"/>
  <c r="B17" i="2"/>
  <c r="D17" i="2" s="1"/>
  <c r="B13" i="2"/>
  <c r="D13" i="2" s="1"/>
  <c r="B25" i="2"/>
  <c r="D25" i="2" s="1"/>
  <c r="E19" i="2"/>
  <c r="G19" i="2" s="1"/>
  <c r="E35" i="2"/>
  <c r="G35" i="2" s="1"/>
  <c r="E51" i="2"/>
  <c r="G51" i="2" s="1"/>
  <c r="E8" i="2"/>
  <c r="G8" i="2" s="1"/>
  <c r="E24" i="2"/>
  <c r="G24" i="2" s="1"/>
  <c r="E40" i="2"/>
  <c r="G40" i="2" s="1"/>
  <c r="E56" i="2"/>
  <c r="G56" i="2" s="1"/>
  <c r="E5" i="2"/>
  <c r="G5" i="2" s="1"/>
  <c r="E21" i="2"/>
  <c r="G21" i="2" s="1"/>
  <c r="E37" i="2"/>
  <c r="G37" i="2" s="1"/>
  <c r="E53" i="2"/>
  <c r="G53" i="2" s="1"/>
  <c r="E6" i="2"/>
  <c r="G6" i="2" s="1"/>
  <c r="E22" i="2"/>
  <c r="G22" i="2" s="1"/>
  <c r="E38" i="2"/>
  <c r="G38" i="2" s="1"/>
  <c r="E54" i="2"/>
  <c r="G54" i="2" s="1"/>
  <c r="I58" i="1"/>
  <c r="K58" i="1" s="1"/>
  <c r="I9" i="1"/>
  <c r="K9" i="1" s="1"/>
  <c r="I7" i="1"/>
  <c r="K7" i="1" s="1"/>
  <c r="I34" i="1"/>
  <c r="K34" i="1" s="1"/>
  <c r="I53" i="1"/>
  <c r="K53" i="1" s="1"/>
  <c r="I41" i="1"/>
  <c r="K41" i="1" s="1"/>
  <c r="I47" i="1"/>
  <c r="K47" i="1" s="1"/>
  <c r="I12" i="1"/>
  <c r="K12" i="1" s="1"/>
  <c r="I42" i="1"/>
  <c r="K42" i="1" s="1"/>
  <c r="I21" i="1"/>
  <c r="K21" i="1" s="1"/>
  <c r="I8" i="1"/>
  <c r="K8" i="1" s="1"/>
  <c r="I60" i="1"/>
  <c r="K60" i="1" s="1"/>
  <c r="I6" i="1"/>
  <c r="K6" i="1" s="1"/>
  <c r="I45" i="1"/>
  <c r="K45" i="1" s="1"/>
  <c r="I16" i="1"/>
  <c r="K16" i="1" s="1"/>
  <c r="I14" i="1"/>
  <c r="K14" i="1" s="1"/>
  <c r="I30" i="1"/>
  <c r="K30" i="1" s="1"/>
  <c r="I25" i="1"/>
  <c r="K25" i="1" s="1"/>
  <c r="B57" i="1" l="1"/>
  <c r="D57" i="1" s="1"/>
  <c r="B6" i="1"/>
  <c r="D6" i="1" s="1"/>
  <c r="H6" i="1" s="1"/>
  <c r="B2" i="1"/>
  <c r="D2" i="1" s="1"/>
  <c r="B19" i="1"/>
  <c r="D19" i="1" s="1"/>
  <c r="H19" i="1" s="1"/>
  <c r="B60" i="1"/>
  <c r="D60" i="1" s="1"/>
  <c r="B22" i="1"/>
  <c r="D22" i="1" s="1"/>
  <c r="H22" i="1" s="1"/>
  <c r="B25" i="1"/>
  <c r="D25" i="1" s="1"/>
  <c r="B20" i="1"/>
  <c r="D20" i="1" s="1"/>
  <c r="H20" i="1" s="1"/>
  <c r="B46" i="1"/>
  <c r="D46" i="1" s="1"/>
  <c r="B9" i="1"/>
  <c r="D9" i="1" s="1"/>
  <c r="B36" i="1"/>
  <c r="D36" i="1" s="1"/>
  <c r="H36" i="1" s="1"/>
  <c r="B55" i="1"/>
  <c r="D55" i="1" s="1"/>
  <c r="H55" i="1" s="1"/>
  <c r="B13" i="1"/>
  <c r="D13" i="1" s="1"/>
  <c r="B4" i="1"/>
  <c r="D4" i="1" s="1"/>
  <c r="B58" i="1"/>
  <c r="D58" i="1" s="1"/>
  <c r="B59" i="1"/>
  <c r="D59" i="1" s="1"/>
  <c r="B48" i="1"/>
  <c r="D48" i="1" s="1"/>
  <c r="B34" i="1"/>
  <c r="D34" i="1" s="1"/>
  <c r="H34" i="1" s="1"/>
  <c r="B31" i="1"/>
  <c r="D31" i="1" s="1"/>
  <c r="H31" i="1" s="1"/>
  <c r="B23" i="1"/>
  <c r="D23" i="1" s="1"/>
  <c r="H23" i="1" s="1"/>
  <c r="B26" i="1"/>
  <c r="D26" i="1" s="1"/>
  <c r="B47" i="1"/>
  <c r="D47" i="1" s="1"/>
  <c r="H47" i="1" s="1"/>
  <c r="B3" i="1"/>
  <c r="D3" i="1" s="1"/>
  <c r="H3" i="1" s="1"/>
  <c r="B10" i="1"/>
  <c r="D10" i="1" s="1"/>
  <c r="H10" i="1" s="1"/>
  <c r="B14" i="1"/>
  <c r="D14" i="1" s="1"/>
  <c r="H14" i="1" s="1"/>
  <c r="B7" i="1"/>
  <c r="D7" i="1" s="1"/>
  <c r="H7" i="1" s="1"/>
  <c r="B50" i="1"/>
  <c r="D50" i="1" s="1"/>
  <c r="H50" i="1" s="1"/>
  <c r="B32" i="1"/>
  <c r="D32" i="1" s="1"/>
  <c r="H32" i="1" s="1"/>
  <c r="B16" i="1"/>
  <c r="D16" i="1" s="1"/>
  <c r="B11" i="1"/>
  <c r="D11" i="1" s="1"/>
  <c r="B24" i="1"/>
  <c r="D24" i="1" s="1"/>
  <c r="H24" i="1" s="1"/>
  <c r="B39" i="1"/>
  <c r="D39" i="1" s="1"/>
  <c r="B33" i="1"/>
  <c r="D33" i="1" s="1"/>
  <c r="H33" i="1" s="1"/>
  <c r="B37" i="1"/>
  <c r="D37" i="1" s="1"/>
  <c r="H37" i="1" s="1"/>
  <c r="B41" i="1"/>
  <c r="D41" i="1" s="1"/>
  <c r="H41" i="1" s="1"/>
  <c r="B12" i="1"/>
  <c r="D12" i="1" s="1"/>
  <c r="H12" i="1" s="1"/>
  <c r="B45" i="1"/>
  <c r="D45" i="1" s="1"/>
  <c r="H45" i="1" s="1"/>
  <c r="B54" i="1"/>
  <c r="D54" i="1" s="1"/>
  <c r="H54" i="1" s="1"/>
  <c r="B40" i="1"/>
  <c r="D40" i="1" s="1"/>
  <c r="B51" i="1"/>
  <c r="D51" i="1" s="1"/>
  <c r="B49" i="1"/>
  <c r="D49" i="1" s="1"/>
  <c r="H49" i="1" s="1"/>
  <c r="B53" i="1"/>
  <c r="D53" i="1" s="1"/>
  <c r="B30" i="1"/>
  <c r="D30" i="1" s="1"/>
  <c r="H30" i="1" s="1"/>
  <c r="B35" i="1"/>
  <c r="D35" i="1" s="1"/>
  <c r="H35" i="1" s="1"/>
  <c r="B52" i="1"/>
  <c r="D52" i="1" s="1"/>
  <c r="H52" i="1" s="1"/>
  <c r="B15" i="1"/>
  <c r="D15" i="1" s="1"/>
  <c r="H15" i="1" s="1"/>
  <c r="B56" i="1"/>
  <c r="D56" i="1" s="1"/>
  <c r="H56" i="1" s="1"/>
  <c r="B17" i="1"/>
  <c r="D17" i="1" s="1"/>
  <c r="H17" i="1" s="1"/>
  <c r="B21" i="1"/>
  <c r="D21" i="1" s="1"/>
  <c r="H21" i="1" s="1"/>
  <c r="H57" i="1"/>
  <c r="H26" i="1"/>
  <c r="H42" i="2"/>
  <c r="J42" i="2" s="1"/>
  <c r="H3" i="2"/>
  <c r="J3" i="2" s="1"/>
  <c r="H54" i="2"/>
  <c r="J54" i="2" s="1"/>
  <c r="H51" i="2"/>
  <c r="J51" i="2" s="1"/>
  <c r="H14" i="2"/>
  <c r="J14" i="2" s="1"/>
  <c r="H26" i="2"/>
  <c r="J26" i="2" s="1"/>
  <c r="H33" i="2"/>
  <c r="J33" i="2" s="1"/>
  <c r="H53" i="2"/>
  <c r="J53" i="2" s="1"/>
  <c r="H13" i="2"/>
  <c r="J13" i="2" s="1"/>
  <c r="H61" i="2"/>
  <c r="J61" i="2" s="1"/>
  <c r="H19" i="2"/>
  <c r="J19" i="2" s="1"/>
  <c r="H28" i="2"/>
  <c r="J28" i="2" s="1"/>
  <c r="H50" i="2"/>
  <c r="J50" i="2" s="1"/>
  <c r="H43" i="2"/>
  <c r="J43" i="2" s="1"/>
  <c r="H44" i="2"/>
  <c r="J44" i="2" s="1"/>
  <c r="H40" i="2"/>
  <c r="J40" i="2" s="1"/>
  <c r="H45" i="2"/>
  <c r="J45" i="2" s="1"/>
  <c r="H8" i="2"/>
  <c r="J8" i="2" s="1"/>
  <c r="H30" i="2"/>
  <c r="J30" i="2" s="1"/>
  <c r="H20" i="2"/>
  <c r="J20" i="2" s="1"/>
  <c r="H41" i="2"/>
  <c r="J41" i="2" s="1"/>
  <c r="H7" i="2"/>
  <c r="J7" i="2" s="1"/>
  <c r="H23" i="2"/>
  <c r="J23" i="2" s="1"/>
  <c r="H37" i="2"/>
  <c r="J37" i="2" s="1"/>
  <c r="H27" i="2"/>
  <c r="J27" i="2" s="1"/>
  <c r="H15" i="2"/>
  <c r="J15" i="2" s="1"/>
  <c r="H48" i="2"/>
  <c r="J48" i="2" s="1"/>
  <c r="H59" i="2"/>
  <c r="J59" i="2" s="1"/>
  <c r="H56" i="2"/>
  <c r="J56" i="2" s="1"/>
  <c r="H4" i="2"/>
  <c r="J4" i="2" s="1"/>
  <c r="H29" i="2"/>
  <c r="J29" i="2" s="1"/>
  <c r="H52" i="2"/>
  <c r="J52" i="2" s="1"/>
  <c r="H47" i="2"/>
  <c r="J47" i="2" s="1"/>
  <c r="H10" i="2"/>
  <c r="J10" i="2" s="1"/>
  <c r="H25" i="2"/>
  <c r="J25" i="2" s="1"/>
  <c r="H39" i="2"/>
  <c r="J39" i="2" s="1"/>
  <c r="H5" i="2"/>
  <c r="J5" i="2" s="1"/>
  <c r="H21" i="2"/>
  <c r="J21" i="2" s="1"/>
  <c r="H9" i="2"/>
  <c r="J9" i="2" s="1"/>
  <c r="H12" i="2"/>
  <c r="J12" i="2" s="1"/>
  <c r="H34" i="2"/>
  <c r="J34" i="2" s="1"/>
  <c r="H6" i="2"/>
  <c r="J6" i="2" s="1"/>
  <c r="H24" i="2"/>
  <c r="J24" i="2" s="1"/>
  <c r="H46" i="2"/>
  <c r="J46" i="2" s="1"/>
  <c r="H36" i="2"/>
  <c r="J36" i="2" s="1"/>
  <c r="H58" i="2"/>
  <c r="J58" i="2" s="1"/>
  <c r="H57" i="2"/>
  <c r="J57" i="2" s="1"/>
  <c r="H17" i="2"/>
  <c r="J17" i="2" s="1"/>
  <c r="H31" i="2"/>
  <c r="J31" i="2" s="1"/>
  <c r="H49" i="2"/>
  <c r="J49" i="2" s="1"/>
  <c r="H11" i="2"/>
  <c r="J11" i="2" s="1"/>
  <c r="H35" i="2"/>
  <c r="J35" i="2" s="1"/>
  <c r="H2" i="2"/>
  <c r="J2" i="2" s="1"/>
  <c r="H55" i="2"/>
  <c r="J55" i="2" s="1"/>
  <c r="H18" i="2"/>
  <c r="J18" i="2" s="1"/>
  <c r="H32" i="2"/>
  <c r="J32" i="2" s="1"/>
  <c r="H16" i="2"/>
  <c r="J16" i="2" s="1"/>
  <c r="H38" i="2"/>
  <c r="J38" i="2" s="1"/>
  <c r="H22" i="2"/>
  <c r="J22" i="2" s="1"/>
  <c r="H48" i="1"/>
  <c r="H58" i="1"/>
  <c r="H60" i="1"/>
  <c r="H2" i="1"/>
  <c r="I35" i="1"/>
  <c r="K35" i="1" s="1"/>
  <c r="I38" i="1"/>
  <c r="K38" i="1" s="1"/>
  <c r="I24" i="1"/>
  <c r="K24" i="1" s="1"/>
  <c r="I50" i="1"/>
  <c r="K50" i="1" s="1"/>
  <c r="I15" i="1"/>
  <c r="K15" i="1" s="1"/>
  <c r="B44" i="1"/>
  <c r="D44" i="1" s="1"/>
  <c r="H44" i="1" s="1"/>
  <c r="B8" i="1"/>
  <c r="D8" i="1" s="1"/>
  <c r="G46" i="1"/>
  <c r="H46" i="1" s="1"/>
  <c r="G25" i="1"/>
  <c r="H25" i="1" s="1"/>
  <c r="I13" i="1"/>
  <c r="K13" i="1" s="1"/>
  <c r="I46" i="1"/>
  <c r="K46" i="1" s="1"/>
  <c r="I32" i="1"/>
  <c r="K32" i="1" s="1"/>
  <c r="I19" i="1"/>
  <c r="K19" i="1" s="1"/>
  <c r="I22" i="1"/>
  <c r="K22" i="1" s="1"/>
  <c r="I59" i="1"/>
  <c r="K59" i="1" s="1"/>
  <c r="I61" i="1"/>
  <c r="K61" i="1" s="1"/>
  <c r="I48" i="1"/>
  <c r="K48" i="1" s="1"/>
  <c r="I29" i="1"/>
  <c r="K29" i="1" s="1"/>
  <c r="I36" i="1"/>
  <c r="K36" i="1" s="1"/>
  <c r="I39" i="1"/>
  <c r="K39" i="1" s="1"/>
  <c r="I33" i="1"/>
  <c r="K33" i="1" s="1"/>
  <c r="I28" i="1"/>
  <c r="K28" i="1" s="1"/>
  <c r="B28" i="1"/>
  <c r="D28" i="1" s="1"/>
  <c r="H28" i="1" s="1"/>
  <c r="B38" i="1"/>
  <c r="D38" i="1" s="1"/>
  <c r="H38" i="1" s="1"/>
  <c r="G61" i="1"/>
  <c r="G59" i="1"/>
  <c r="G5" i="1"/>
  <c r="H5" i="1" s="1"/>
  <c r="G27" i="1"/>
  <c r="B27" i="1"/>
  <c r="D27" i="1" s="1"/>
  <c r="G11" i="1"/>
  <c r="H16" i="1"/>
  <c r="I52" i="1"/>
  <c r="K52" i="1" s="1"/>
  <c r="I57" i="1"/>
  <c r="K57" i="1" s="1"/>
  <c r="I11" i="1"/>
  <c r="K11" i="1" s="1"/>
  <c r="I3" i="1"/>
  <c r="K3" i="1" s="1"/>
  <c r="I56" i="1"/>
  <c r="K56" i="1" s="1"/>
  <c r="I26" i="1"/>
  <c r="K26" i="1" s="1"/>
  <c r="B61" i="1"/>
  <c r="D61" i="1" s="1"/>
  <c r="B43" i="1"/>
  <c r="D43" i="1" s="1"/>
  <c r="H43" i="1" s="1"/>
  <c r="B42" i="1"/>
  <c r="D42" i="1" s="1"/>
  <c r="H42" i="1" s="1"/>
  <c r="G53" i="1"/>
  <c r="G9" i="1"/>
  <c r="B29" i="1"/>
  <c r="D29" i="1" s="1"/>
  <c r="H29" i="1" s="1"/>
  <c r="I49" i="1"/>
  <c r="K49" i="1" s="1"/>
  <c r="I5" i="1"/>
  <c r="K5" i="1" s="1"/>
  <c r="I43" i="1"/>
  <c r="K43" i="1" s="1"/>
  <c r="I18" i="1"/>
  <c r="K18" i="1" s="1"/>
  <c r="I20" i="1"/>
  <c r="K20" i="1" s="1"/>
  <c r="I23" i="1"/>
  <c r="K23" i="1" s="1"/>
  <c r="I44" i="1"/>
  <c r="K44" i="1" s="1"/>
  <c r="G8" i="1"/>
  <c r="G4" i="1"/>
  <c r="G51" i="1"/>
  <c r="H51" i="1" s="1"/>
  <c r="I10" i="1"/>
  <c r="K10" i="1" s="1"/>
  <c r="I55" i="1"/>
  <c r="K55" i="1" s="1"/>
  <c r="B18" i="1"/>
  <c r="D18" i="1" s="1"/>
  <c r="H18" i="1" s="1"/>
  <c r="G40" i="1"/>
  <c r="G39" i="1"/>
  <c r="I37" i="1"/>
  <c r="K37" i="1" s="1"/>
  <c r="I51" i="1"/>
  <c r="K51" i="1" s="1"/>
  <c r="I54" i="1"/>
  <c r="K54" i="1" s="1"/>
  <c r="I40" i="1"/>
  <c r="K40" i="1" s="1"/>
  <c r="I27" i="1"/>
  <c r="K27" i="1" s="1"/>
  <c r="I2" i="1"/>
  <c r="K2" i="1" s="1"/>
  <c r="I4" i="1"/>
  <c r="K4" i="1" s="1"/>
  <c r="I31" i="1"/>
  <c r="K31" i="1" s="1"/>
  <c r="H13" i="1"/>
  <c r="H9" i="1" l="1"/>
  <c r="H39" i="1"/>
  <c r="H40" i="1"/>
  <c r="H4" i="1"/>
  <c r="H59" i="1"/>
  <c r="H53" i="1"/>
  <c r="H11" i="1"/>
  <c r="H27" i="1"/>
  <c r="H61" i="1"/>
  <c r="H8" i="1"/>
</calcChain>
</file>

<file path=xl/sharedStrings.xml><?xml version="1.0" encoding="utf-8"?>
<sst xmlns="http://schemas.openxmlformats.org/spreadsheetml/2006/main" count="21" uniqueCount="15">
  <si>
    <t>diff.</t>
  </si>
  <si>
    <t>Année</t>
  </si>
  <si>
    <t>Actifs</t>
  </si>
  <si>
    <t>Décès Actifs</t>
  </si>
  <si>
    <t>Démissions Actifs</t>
  </si>
  <si>
    <t>Nouveaux Retraités</t>
  </si>
  <si>
    <t>Retraités</t>
  </si>
  <si>
    <t>Ayants-cause</t>
  </si>
  <si>
    <t>Actifs_python</t>
  </si>
  <si>
    <t>Retraités_python</t>
  </si>
  <si>
    <t>Ayants-cause_python</t>
  </si>
  <si>
    <t>diff. Actifs_plus_diff.Retraités</t>
  </si>
  <si>
    <t>Décès Actifs Python</t>
  </si>
  <si>
    <t>Démissions Actifs Python</t>
  </si>
  <si>
    <t>Nouveaux Retraités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</si>
</sst>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\ _€_-;\-* #,##0\ _€_-;_-* &quot;-&quot;??\ _€_-;_-@_-"/>
    <numFmt numFmtId="165" formatCode="#,##0.0000_ ;\-#,##0.0000\ "/>
    <numFmt numFmtId="166" formatCode="#,##0.00000_ ;\-#,##0.00000\ "/>
    <numFmt numFmtId="167" formatCode="#,##0.000000_ ;\-#,##0.0000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3" fillId="0" borderId="0" xfId="1" applyNumberFormat="1" applyFont="1"/>
    <xf numFmtId="164" fontId="4" fillId="0" borderId="0" xfId="1" applyNumberFormat="1" applyFont="1"/>
    <xf numFmtId="165" fontId="5" fillId="0" borderId="0" xfId="1" applyNumberFormat="1" applyFont="1"/>
    <xf numFmtId="166" fontId="5" fillId="0" borderId="0" xfId="1" applyNumberFormat="1" applyFont="1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7" fontId="5" fillId="0" borderId="0" xfId="1" applyNumberFormat="1" applyFont="1"/>
    <xf numFmtId="10" fontId="0" fillId="0" borderId="0" xfId="2" applyNumberFormat="1" applyFont="1"/>
    <xf numFmtId="11" fontId="0" fillId="0" borderId="0" xfId="0" applyNumberFormat="1"/>
    <xf numFmtId="0" fontId="2" fillId="0" borderId="0" xfId="0" applyFont="1"/>
    <xf numFmtId="43" fontId="0" fillId="0" borderId="0" xfId="1" applyNumberFormat="1" applyFont="1"/>
  </cellXfs>
  <cellStyles count="3">
    <cellStyle name="Milliers" xfId="1" builtinId="3"/>
    <cellStyle name="Normal" xfId="0" builtinId="0"/>
    <cellStyle name="Pourcentage" xfId="2" builtinId="5"/>
  </cellStyles>
  <dxfs count="1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a.teffal/Mes%20documents/TEFFAL/CRP/Projet%20acompagnement%20notes%20techniques%20CRP/R&#233;cap_Implementation_G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ffectifs_sortants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ythoneffectifs_global_SC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._1"/>
      <sheetName val="récap._retraites_actuels"/>
      <sheetName val="récap._2"/>
      <sheetName val="Feuil3"/>
      <sheetName val="Feuil2"/>
    </sheetNames>
    <sheetDataSet>
      <sheetData sheetId="0"/>
      <sheetData sheetId="1"/>
      <sheetData sheetId="2">
        <row r="2">
          <cell r="B2">
            <v>2071</v>
          </cell>
          <cell r="C2">
            <v>0</v>
          </cell>
          <cell r="D2">
            <v>0</v>
          </cell>
          <cell r="E2">
            <v>0</v>
          </cell>
          <cell r="G2">
            <v>1980</v>
          </cell>
          <cell r="K2">
            <v>412</v>
          </cell>
        </row>
        <row r="3">
          <cell r="B3">
            <v>2040.9812112155355</v>
          </cell>
          <cell r="C3">
            <v>3.1336841552006214</v>
          </cell>
          <cell r="D3">
            <v>15.869999999999706</v>
          </cell>
          <cell r="E3">
            <v>90.654311391461832</v>
          </cell>
          <cell r="G3">
            <v>2041.2556172916102</v>
          </cell>
          <cell r="K3">
            <v>397.93428507716476</v>
          </cell>
        </row>
        <row r="4">
          <cell r="B4">
            <v>2009.718485224523</v>
          </cell>
          <cell r="C4">
            <v>3.065729490407151</v>
          </cell>
          <cell r="D4">
            <v>15.84281157086391</v>
          </cell>
          <cell r="E4">
            <v>87.356758278874679</v>
          </cell>
          <cell r="G4">
            <v>2097.0556393177326</v>
          </cell>
          <cell r="K4">
            <v>384.73677430793987</v>
          </cell>
        </row>
        <row r="5">
          <cell r="B5">
            <v>1980.4318057632286</v>
          </cell>
          <cell r="C5">
            <v>3.000665771804258</v>
          </cell>
          <cell r="D5">
            <v>15.60043939001697</v>
          </cell>
          <cell r="E5">
            <v>83.101850208930529</v>
          </cell>
          <cell r="G5">
            <v>2146.3474542238691</v>
          </cell>
          <cell r="K5">
            <v>371.37255055743276</v>
          </cell>
        </row>
        <row r="6">
          <cell r="B6">
            <v>1980.4318057632231</v>
          </cell>
          <cell r="C6">
            <v>2.9712324006428581</v>
          </cell>
          <cell r="D6">
            <v>15.226339024601142</v>
          </cell>
          <cell r="E6">
            <v>72.969814923577147</v>
          </cell>
          <cell r="G6">
            <v>2183.1458354490974</v>
          </cell>
          <cell r="K6">
            <v>357.85097693725709</v>
          </cell>
        </row>
        <row r="7">
          <cell r="B7">
            <v>1980.4318057632179</v>
          </cell>
          <cell r="C7">
            <v>2.9826026121149072</v>
          </cell>
          <cell r="D7">
            <v>15.282760358532594</v>
          </cell>
          <cell r="E7">
            <v>63.90167113436604</v>
          </cell>
          <cell r="G7">
            <v>2208.4194644696508</v>
          </cell>
          <cell r="K7">
            <v>344.16301512903976</v>
          </cell>
        </row>
        <row r="8">
          <cell r="B8">
            <v>1980.4318057632313</v>
          </cell>
          <cell r="C8">
            <v>3.0257254284925397</v>
          </cell>
          <cell r="D8">
            <v>15.294897503349361</v>
          </cell>
          <cell r="E8">
            <v>55.895461687012251</v>
          </cell>
          <cell r="G8">
            <v>2223.1714791725117</v>
          </cell>
          <cell r="K8">
            <v>330.34405650052616</v>
          </cell>
        </row>
        <row r="9">
          <cell r="B9">
            <v>1980.4318057632408</v>
          </cell>
          <cell r="C9">
            <v>3.1203724030662565</v>
          </cell>
          <cell r="D9">
            <v>14.81537612098915</v>
          </cell>
          <cell r="E9">
            <v>41.072262571445577</v>
          </cell>
          <cell r="G9">
            <v>2220.4531656296017</v>
          </cell>
          <cell r="K9">
            <v>316.43259076031393</v>
          </cell>
        </row>
        <row r="10">
          <cell r="B10">
            <v>1980.4318057632449</v>
          </cell>
          <cell r="C10">
            <v>3.1807883260100445</v>
          </cell>
          <cell r="D10">
            <v>14.264720157695066</v>
          </cell>
          <cell r="E10">
            <v>47.759119108431086</v>
          </cell>
          <cell r="G10">
            <v>2221.7325362343136</v>
          </cell>
          <cell r="K10">
            <v>302.42766822280845</v>
          </cell>
        </row>
        <row r="11">
          <cell r="B11">
            <v>1980.4318057632292</v>
          </cell>
          <cell r="C11">
            <v>3.2320685408655772</v>
          </cell>
          <cell r="D11">
            <v>13.841903597154623</v>
          </cell>
          <cell r="E11">
            <v>48.540960663734552</v>
          </cell>
          <cell r="G11">
            <v>2220.9833731260001</v>
          </cell>
          <cell r="K11">
            <v>288.36560785997113</v>
          </cell>
        </row>
        <row r="12">
          <cell r="B12">
            <v>1980.4318057632286</v>
          </cell>
          <cell r="C12">
            <v>3.2822638111191469</v>
          </cell>
          <cell r="D12">
            <v>13.695901084507057</v>
          </cell>
          <cell r="E12">
            <v>50.39577276001765</v>
          </cell>
          <cell r="G12">
            <v>2219.1773124961996</v>
          </cell>
          <cell r="K12">
            <v>274.29824378496056</v>
          </cell>
        </row>
        <row r="13">
          <cell r="B13">
            <v>1980.4318057632304</v>
          </cell>
          <cell r="C13">
            <v>3.4205759294780052</v>
          </cell>
          <cell r="D13">
            <v>13.619318265474048</v>
          </cell>
          <cell r="E13">
            <v>31.808303813826214</v>
          </cell>
          <cell r="G13">
            <v>2195.7825029100054</v>
          </cell>
          <cell r="K13">
            <v>260.2619073733037</v>
          </cell>
        </row>
        <row r="14">
          <cell r="B14">
            <v>1980.4318057632311</v>
          </cell>
          <cell r="C14">
            <v>3.4982286415649022</v>
          </cell>
          <cell r="D14">
            <v>13.208980984578567</v>
          </cell>
          <cell r="E14">
            <v>43.918018926225166</v>
          </cell>
          <cell r="G14">
            <v>2181.5164637628382</v>
          </cell>
          <cell r="K14">
            <v>246.28288190056989</v>
          </cell>
        </row>
        <row r="15">
          <cell r="B15">
            <v>1980.4318057632338</v>
          </cell>
          <cell r="C15">
            <v>3.6034695078732852</v>
          </cell>
          <cell r="D15">
            <v>13.100050446512158</v>
          </cell>
          <cell r="E15">
            <v>38.94148267623676</v>
          </cell>
          <cell r="G15">
            <v>2159.2184206528887</v>
          </cell>
          <cell r="K15">
            <v>232.41437203627106</v>
          </cell>
        </row>
        <row r="16">
          <cell r="B16">
            <v>1980.4318057632331</v>
          </cell>
          <cell r="C16">
            <v>3.6969211107505799</v>
          </cell>
          <cell r="D16">
            <v>12.830692844991168</v>
          </cell>
          <cell r="E16">
            <v>39.732763569794244</v>
          </cell>
          <cell r="G16">
            <v>2134.6660553310185</v>
          </cell>
          <cell r="K16">
            <v>218.70791417602058</v>
          </cell>
        </row>
        <row r="17">
          <cell r="B17">
            <v>1980.4318057632217</v>
          </cell>
          <cell r="C17">
            <v>3.8020501765387018</v>
          </cell>
          <cell r="D17">
            <v>12.554416464949718</v>
          </cell>
          <cell r="E17">
            <v>36.917215057684395</v>
          </cell>
          <cell r="G17">
            <v>2104.2796633926441</v>
          </cell>
          <cell r="K17">
            <v>205.2115104679304</v>
          </cell>
        </row>
        <row r="18">
          <cell r="B18">
            <v>1980.4318057632283</v>
          </cell>
          <cell r="C18">
            <v>3.905942977343992</v>
          </cell>
          <cell r="D18">
            <v>12.275273780474944</v>
          </cell>
          <cell r="E18">
            <v>38.536347579905467</v>
          </cell>
          <cell r="G18">
            <v>2072.5853633737165</v>
          </cell>
          <cell r="K18">
            <v>191.96755814115016</v>
          </cell>
        </row>
        <row r="19">
          <cell r="B19">
            <v>1980.4318057632136</v>
          </cell>
          <cell r="C19">
            <v>3.948515191749463</v>
          </cell>
          <cell r="D19">
            <v>12.127635643897833</v>
          </cell>
          <cell r="E19">
            <v>51.173256028460308</v>
          </cell>
          <cell r="G19">
            <v>2050.7318766089593</v>
          </cell>
          <cell r="K19">
            <v>179.00840932954122</v>
          </cell>
        </row>
        <row r="20">
          <cell r="B20">
            <v>1980.4318057632245</v>
          </cell>
          <cell r="C20">
            <v>3.9896669538724954</v>
          </cell>
          <cell r="D20">
            <v>12.073789720074496</v>
          </cell>
          <cell r="E20">
            <v>51.589248586719485</v>
          </cell>
          <cell r="G20">
            <v>2026.5927770144444</v>
          </cell>
          <cell r="K20">
            <v>166.39096488414526</v>
          </cell>
        </row>
        <row r="21">
          <cell r="B21">
            <v>1980.4318057632236</v>
          </cell>
          <cell r="C21">
            <v>3.9777224383245313</v>
          </cell>
          <cell r="D21">
            <v>11.987105192740792</v>
          </cell>
          <cell r="E21">
            <v>61.104884034415697</v>
          </cell>
          <cell r="G21">
            <v>2009.4272422984834</v>
          </cell>
          <cell r="K21">
            <v>154.17303896343086</v>
          </cell>
        </row>
        <row r="22">
          <cell r="B22">
            <v>1980.4318057632292</v>
          </cell>
          <cell r="C22">
            <v>4.0090536366970531</v>
          </cell>
          <cell r="D22">
            <v>12.027991869494922</v>
          </cell>
          <cell r="E22">
            <v>54.144109101481433</v>
          </cell>
          <cell r="G22">
            <v>1982.956627829072</v>
          </cell>
          <cell r="K22">
            <v>142.3584475834198</v>
          </cell>
        </row>
        <row r="23">
          <cell r="B23">
            <v>1980.431805763229</v>
          </cell>
          <cell r="C23">
            <v>4.0161376590750351</v>
          </cell>
          <cell r="D23">
            <v>12.025426026453822</v>
          </cell>
          <cell r="E23">
            <v>57.970048837898418</v>
          </cell>
          <cell r="G23">
            <v>1958.2281725500998</v>
          </cell>
          <cell r="K23">
            <v>130.98585018579877</v>
          </cell>
        </row>
        <row r="24">
          <cell r="B24">
            <v>1980.4318057632242</v>
          </cell>
          <cell r="C24">
            <v>3.9903928511100588</v>
          </cell>
          <cell r="D24">
            <v>11.884959107890859</v>
          </cell>
          <cell r="E24">
            <v>64.428144135163549</v>
          </cell>
          <cell r="G24">
            <v>1938.1579128444919</v>
          </cell>
          <cell r="K24">
            <v>120.08931700532855</v>
          </cell>
        </row>
        <row r="25">
          <cell r="B25">
            <v>1980.4318057632254</v>
          </cell>
          <cell r="C25">
            <v>3.9391283744561534</v>
          </cell>
          <cell r="D25">
            <v>11.79733388443463</v>
          </cell>
          <cell r="E25">
            <v>69.727749596703731</v>
          </cell>
          <cell r="G25">
            <v>1921.8577665940441</v>
          </cell>
          <cell r="K25">
            <v>109.69932140235404</v>
          </cell>
        </row>
        <row r="26">
          <cell r="B26">
            <v>1980.4318057632279</v>
          </cell>
          <cell r="C26">
            <v>3.9087926873435661</v>
          </cell>
          <cell r="D26">
            <v>12.070440064589988</v>
          </cell>
          <cell r="E26">
            <v>64.300342531094884</v>
          </cell>
          <cell r="G26">
            <v>1898.8061048767522</v>
          </cell>
          <cell r="K26">
            <v>99.828982812660968</v>
          </cell>
        </row>
        <row r="27">
          <cell r="B27">
            <v>1980.4318057632274</v>
          </cell>
          <cell r="C27">
            <v>3.9121339226622891</v>
          </cell>
          <cell r="D27">
            <v>12.109854186975518</v>
          </cell>
          <cell r="E27">
            <v>58.628029898160356</v>
          </cell>
          <cell r="G27">
            <v>1869.1137162740897</v>
          </cell>
          <cell r="K27">
            <v>90.498711730154</v>
          </cell>
        </row>
        <row r="28">
          <cell r="B28">
            <v>1980.4318057632279</v>
          </cell>
          <cell r="C28">
            <v>3.9299059691714069</v>
          </cell>
          <cell r="D28">
            <v>12.161835627826772</v>
          </cell>
          <cell r="E28">
            <v>55.570757511487606</v>
          </cell>
          <cell r="G28">
            <v>1835.7941204475501</v>
          </cell>
          <cell r="K28">
            <v>81.741635377984394</v>
          </cell>
        </row>
        <row r="29">
          <cell r="B29">
            <v>1980.4318057632286</v>
          </cell>
          <cell r="C29">
            <v>3.9420191584756852</v>
          </cell>
          <cell r="D29">
            <v>12.193636253853764</v>
          </cell>
          <cell r="E29">
            <v>56.622555479412298</v>
          </cell>
          <cell r="G29">
            <v>1803.3538182738059</v>
          </cell>
          <cell r="K29">
            <v>73.571570757851916</v>
          </cell>
        </row>
        <row r="30">
          <cell r="B30">
            <v>1980.4318057632283</v>
          </cell>
          <cell r="C30">
            <v>3.9469122617069834</v>
          </cell>
          <cell r="D30">
            <v>12.177481645136881</v>
          </cell>
          <cell r="E30">
            <v>57.993271050230611</v>
          </cell>
          <cell r="G30">
            <v>1772.3611338362873</v>
          </cell>
          <cell r="K30">
            <v>65.980932925902579</v>
          </cell>
        </row>
        <row r="31">
          <cell r="B31">
            <v>1980.4318057632281</v>
          </cell>
          <cell r="C31">
            <v>3.998672161365227</v>
          </cell>
          <cell r="D31">
            <v>12.036966075068273</v>
          </cell>
          <cell r="E31">
            <v>50.855250051757437</v>
          </cell>
          <cell r="G31">
            <v>1734.6179418404449</v>
          </cell>
          <cell r="K31">
            <v>58.948311821416439</v>
          </cell>
        </row>
        <row r="32">
          <cell r="B32">
            <v>1980.4318057632254</v>
          </cell>
          <cell r="C32">
            <v>3.9612147242182068</v>
          </cell>
          <cell r="D32">
            <v>11.89010107478992</v>
          </cell>
          <cell r="E32">
            <v>65.680030059423117</v>
          </cell>
          <cell r="G32">
            <v>1712.4714903462821</v>
          </cell>
          <cell r="K32">
            <v>52.487007180647474</v>
          </cell>
        </row>
        <row r="33">
          <cell r="B33">
            <v>1980.4318057632274</v>
          </cell>
          <cell r="C33">
            <v>3.9693447674403504</v>
          </cell>
          <cell r="D33">
            <v>12.169265247051177</v>
          </cell>
          <cell r="E33">
            <v>57.580231402834507</v>
          </cell>
          <cell r="G33">
            <v>1683.2022846852622</v>
          </cell>
          <cell r="K33">
            <v>46.583728253439048</v>
          </cell>
        </row>
        <row r="34">
          <cell r="B34">
            <v>1980.431805763229</v>
          </cell>
          <cell r="C34">
            <v>4.047318544342799</v>
          </cell>
          <cell r="D34">
            <v>12.326159988766943</v>
          </cell>
          <cell r="E34">
            <v>43.99460466637796</v>
          </cell>
          <cell r="G34">
            <v>1641.5692072970437</v>
          </cell>
          <cell r="K34">
            <v>41.199001183756842</v>
          </cell>
        </row>
        <row r="35">
          <cell r="B35">
            <v>1980.4318057632286</v>
          </cell>
          <cell r="C35">
            <v>4.0389240835869451</v>
          </cell>
          <cell r="D35">
            <v>12.086853956973055</v>
          </cell>
          <cell r="E35">
            <v>59.159408691450025</v>
          </cell>
          <cell r="G35">
            <v>1616.5764660673863</v>
          </cell>
          <cell r="K35">
            <v>36.317072107624995</v>
          </cell>
        </row>
        <row r="36">
          <cell r="B36">
            <v>1980.4318057632277</v>
          </cell>
          <cell r="C36">
            <v>4.0228694956346542</v>
          </cell>
          <cell r="D36">
            <v>12.164963844634689</v>
          </cell>
          <cell r="E36">
            <v>61.598411645651268</v>
          </cell>
          <cell r="G36">
            <v>1595.6643052372067</v>
          </cell>
          <cell r="K36">
            <v>31.928279217320011</v>
          </cell>
        </row>
        <row r="37">
          <cell r="B37">
            <v>1980.4318057632295</v>
          </cell>
          <cell r="C37">
            <v>3.9736877384034681</v>
          </cell>
          <cell r="D37">
            <v>12.267841364441054</v>
          </cell>
          <cell r="E37">
            <v>67.410297726758898</v>
          </cell>
          <cell r="G37">
            <v>1582.2842691501955</v>
          </cell>
          <cell r="K37">
            <v>28.007329849816884</v>
          </cell>
        </row>
        <row r="38">
          <cell r="B38">
            <v>1980.4318057632252</v>
          </cell>
          <cell r="C38">
            <v>3.9817453936541138</v>
          </cell>
          <cell r="D38">
            <v>12.511443455514463</v>
          </cell>
          <cell r="E38">
            <v>56.38877344119232</v>
          </cell>
          <cell r="G38">
            <v>1559.6079704013468</v>
          </cell>
          <cell r="K38">
            <v>24.527538863231761</v>
          </cell>
        </row>
        <row r="39">
          <cell r="B39">
            <v>1980.4318057632292</v>
          </cell>
          <cell r="C39">
            <v>3.8579508874024646</v>
          </cell>
          <cell r="D39">
            <v>12.51381794020571</v>
          </cell>
          <cell r="E39">
            <v>78.610472759935007</v>
          </cell>
          <cell r="G39">
            <v>1560.9810078752034</v>
          </cell>
          <cell r="K39">
            <v>21.453557729936293</v>
          </cell>
        </row>
        <row r="40">
          <cell r="B40">
            <v>1980.4318057632292</v>
          </cell>
          <cell r="C40">
            <v>3.8053310122011728</v>
          </cell>
          <cell r="D40">
            <v>12.970264356647403</v>
          </cell>
          <cell r="E40">
            <v>66.28107692246013</v>
          </cell>
          <cell r="G40">
            <v>1551.7497878576942</v>
          </cell>
          <cell r="K40">
            <v>18.764562896503836</v>
          </cell>
        </row>
        <row r="41">
          <cell r="B41">
            <v>1980.4318057632274</v>
          </cell>
          <cell r="C41">
            <v>3.7749382325893834</v>
          </cell>
          <cell r="D41">
            <v>13.221727096948214</v>
          </cell>
          <cell r="E41">
            <v>60.112251720204249</v>
          </cell>
          <cell r="G41">
            <v>1538.102981097883</v>
          </cell>
          <cell r="K41">
            <v>16.424864761296416</v>
          </cell>
        </row>
        <row r="42">
          <cell r="B42">
            <v>1980.4318057632299</v>
          </cell>
          <cell r="C42">
            <v>3.7653812188670814</v>
          </cell>
          <cell r="D42">
            <v>13.238347983246433</v>
          </cell>
          <cell r="E42">
            <v>56.482703363657926</v>
          </cell>
          <cell r="G42">
            <v>1522.4926755834169</v>
          </cell>
          <cell r="K42">
            <v>14.396989261993566</v>
          </cell>
        </row>
        <row r="43">
          <cell r="B43">
            <v>1980.431805763227</v>
          </cell>
          <cell r="C43">
            <v>3.7986245186262764</v>
          </cell>
          <cell r="D43">
            <v>13.125392255453496</v>
          </cell>
          <cell r="E43">
            <v>48.983752077980135</v>
          </cell>
          <cell r="G43">
            <v>1500.9435547890075</v>
          </cell>
          <cell r="K43">
            <v>12.648729331174474</v>
          </cell>
        </row>
        <row r="44">
          <cell r="B44">
            <v>1980.4318057632279</v>
          </cell>
          <cell r="C44">
            <v>3.8238494143955988</v>
          </cell>
          <cell r="D44">
            <v>13.141884370390404</v>
          </cell>
          <cell r="E44">
            <v>48.886942307254955</v>
          </cell>
          <cell r="G44">
            <v>1480.7897707055727</v>
          </cell>
          <cell r="K44">
            <v>11.147532143046874</v>
          </cell>
        </row>
        <row r="45">
          <cell r="B45">
            <v>1980.4318057632274</v>
          </cell>
          <cell r="C45">
            <v>3.8275952501911421</v>
          </cell>
          <cell r="D45">
            <v>12.966963607713346</v>
          </cell>
          <cell r="E45">
            <v>52.760564350549302</v>
          </cell>
          <cell r="G45">
            <v>1465.8358141691267</v>
          </cell>
          <cell r="K45">
            <v>9.8661439117600924</v>
          </cell>
        </row>
        <row r="46">
          <cell r="B46">
            <v>1980.4318057632261</v>
          </cell>
          <cell r="C46">
            <v>3.8337564468052161</v>
          </cell>
          <cell r="D46">
            <v>12.869150680013568</v>
          </cell>
          <cell r="E46">
            <v>53.390716888459956</v>
          </cell>
          <cell r="G46">
            <v>1452.6032020075036</v>
          </cell>
          <cell r="K46">
            <v>8.7772540229745051</v>
          </cell>
        </row>
        <row r="47">
          <cell r="B47">
            <v>1980.4318057632281</v>
          </cell>
          <cell r="C47">
            <v>3.8500661372937026</v>
          </cell>
          <cell r="D47">
            <v>12.809052035722457</v>
          </cell>
          <cell r="E47">
            <v>51.786754626773003</v>
          </cell>
          <cell r="G47">
            <v>1438.6876587925599</v>
          </cell>
          <cell r="K47">
            <v>7.8547366227882192</v>
          </cell>
        </row>
        <row r="48">
          <cell r="B48">
            <v>1980.4318057632336</v>
          </cell>
          <cell r="C48">
            <v>3.8928660952499641</v>
          </cell>
          <cell r="D48">
            <v>12.642064427801239</v>
          </cell>
          <cell r="E48">
            <v>47.264150830022203</v>
          </cell>
          <cell r="G48">
            <v>1421.0537485066984</v>
          </cell>
          <cell r="K48">
            <v>7.0702307815554208</v>
          </cell>
        </row>
        <row r="49">
          <cell r="B49">
            <v>1980.4318057632302</v>
          </cell>
          <cell r="C49">
            <v>3.936807117337116</v>
          </cell>
          <cell r="D49">
            <v>12.498084020051785</v>
          </cell>
          <cell r="E49">
            <v>47.045873116479477</v>
          </cell>
          <cell r="G49">
            <v>1403.8994273759572</v>
          </cell>
          <cell r="K49">
            <v>6.4056133435101907</v>
          </cell>
        </row>
        <row r="50">
          <cell r="B50">
            <v>1980.4318057632258</v>
          </cell>
          <cell r="C50">
            <v>3.9542983795931161</v>
          </cell>
          <cell r="D50">
            <v>12.268795552010426</v>
          </cell>
          <cell r="E50">
            <v>52.830229191738951</v>
          </cell>
          <cell r="G50">
            <v>1393.1250819404368</v>
          </cell>
          <cell r="K50">
            <v>5.8403411936130292</v>
          </cell>
        </row>
        <row r="51">
          <cell r="B51">
            <v>1980.4318057632274</v>
          </cell>
          <cell r="C51">
            <v>3.949691685976318</v>
          </cell>
          <cell r="D51">
            <v>12.28544808793667</v>
          </cell>
          <cell r="E51">
            <v>57.038570208882746</v>
          </cell>
          <cell r="G51">
            <v>1387.0417748277157</v>
          </cell>
          <cell r="K51">
            <v>5.3575386629613622</v>
          </cell>
        </row>
        <row r="52">
          <cell r="B52">
            <v>1980.4318057632306</v>
          </cell>
          <cell r="C52">
            <v>3.9309224400652929</v>
          </cell>
          <cell r="D52">
            <v>12.256065817562593</v>
          </cell>
          <cell r="E52">
            <v>60.176146969767721</v>
          </cell>
          <cell r="G52">
            <v>1384.533427296325</v>
          </cell>
          <cell r="K52">
            <v>4.9394708091641792</v>
          </cell>
        </row>
        <row r="53">
          <cell r="B53">
            <v>1980.4318057632252</v>
          </cell>
          <cell r="C53">
            <v>3.9482251483951631</v>
          </cell>
          <cell r="D53">
            <v>12.276288529016389</v>
          </cell>
          <cell r="E53">
            <v>54.211329281476125</v>
          </cell>
          <cell r="G53">
            <v>1376.4621596099528</v>
          </cell>
          <cell r="K53">
            <v>4.5745342646277161</v>
          </cell>
        </row>
        <row r="54">
          <cell r="B54">
            <v>1980.4318057632254</v>
          </cell>
          <cell r="C54">
            <v>3.9627285270690278</v>
          </cell>
          <cell r="D54">
            <v>12.20294533657343</v>
          </cell>
          <cell r="E54">
            <v>54.093845451733301</v>
          </cell>
          <cell r="G54">
            <v>1368.6601670611449</v>
          </cell>
          <cell r="K54">
            <v>4.2532592860049006</v>
          </cell>
        </row>
        <row r="55">
          <cell r="B55">
            <v>1980.4318057632249</v>
          </cell>
          <cell r="C55">
            <v>3.9499890854758553</v>
          </cell>
          <cell r="D55">
            <v>12.208086006707799</v>
          </cell>
          <cell r="E55">
            <v>59.275458569349766</v>
          </cell>
          <cell r="G55">
            <v>1366.4269975175744</v>
          </cell>
          <cell r="K55">
            <v>3.9681876900826287</v>
          </cell>
        </row>
        <row r="56">
          <cell r="B56">
            <v>1980.4318057632295</v>
          </cell>
          <cell r="C56">
            <v>3.9633442226893347</v>
          </cell>
          <cell r="D56">
            <v>12.37622716696367</v>
          </cell>
          <cell r="E56">
            <v>54.340509910903677</v>
          </cell>
          <cell r="G56">
            <v>1359.5955760861732</v>
          </cell>
          <cell r="K56">
            <v>3.7102957191731734</v>
          </cell>
        </row>
        <row r="57">
          <cell r="B57">
            <v>1980.4318057632272</v>
          </cell>
          <cell r="C57">
            <v>3.9427612709562689</v>
          </cell>
          <cell r="D57">
            <v>12.3037708811896</v>
          </cell>
          <cell r="E57">
            <v>60.230757260475045</v>
          </cell>
          <cell r="G57">
            <v>1359.0072505532783</v>
          </cell>
          <cell r="K57">
            <v>3.4737593616355991</v>
          </cell>
        </row>
        <row r="58">
          <cell r="B58">
            <v>1980.4318057632292</v>
          </cell>
          <cell r="C58">
            <v>3.9101558543692128</v>
          </cell>
          <cell r="D58">
            <v>12.45016287181544</v>
          </cell>
          <cell r="E58">
            <v>62.289872517318159</v>
          </cell>
          <cell r="G58">
            <v>1360.759729695892</v>
          </cell>
          <cell r="K58">
            <v>3.2552863691076275</v>
          </cell>
        </row>
        <row r="59">
          <cell r="B59">
            <v>1980.431805763229</v>
          </cell>
          <cell r="C59">
            <v>3.9666954239309087</v>
          </cell>
          <cell r="D59">
            <v>12.624012951648343</v>
          </cell>
          <cell r="E59">
            <v>46.612394658445048</v>
          </cell>
          <cell r="G59">
            <v>1347.0866142662787</v>
          </cell>
          <cell r="K59">
            <v>3.049074725364167</v>
          </cell>
        </row>
        <row r="60">
          <cell r="B60">
            <v>1980.4318057632274</v>
          </cell>
          <cell r="C60">
            <v>3.950134008525672</v>
          </cell>
          <cell r="D60">
            <v>12.476949357268548</v>
          </cell>
          <cell r="E60">
            <v>58.60893891424773</v>
          </cell>
          <cell r="G60">
            <v>1345.7188119020759</v>
          </cell>
          <cell r="K60">
            <v>2.8535472226161578</v>
          </cell>
        </row>
        <row r="61">
          <cell r="B61">
            <v>1980.4318057632281</v>
          </cell>
          <cell r="C61">
            <v>3.9557670336484669</v>
          </cell>
          <cell r="D61">
            <v>12.474389193296865</v>
          </cell>
          <cell r="E61">
            <v>55.882675338710499</v>
          </cell>
          <cell r="G61">
            <v>1341.8438490968426</v>
          </cell>
          <cell r="K61">
            <v>2.6673176464725805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ffectifs_sortants_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</row>
        <row r="3">
          <cell r="B3">
            <v>3.1336841552006209</v>
          </cell>
          <cell r="C3">
            <v>15.86999999999971</v>
          </cell>
          <cell r="D3">
            <v>90.654311391461832</v>
          </cell>
        </row>
        <row r="4">
          <cell r="B4">
            <v>3.0148048518988499</v>
          </cell>
          <cell r="C4">
            <v>14.409346931662951</v>
          </cell>
          <cell r="D4">
            <v>87.356758278874679</v>
          </cell>
        </row>
        <row r="5">
          <cell r="B5">
            <v>2.9020014186655092</v>
          </cell>
          <cell r="C5">
            <v>13.012147724080229</v>
          </cell>
          <cell r="D5">
            <v>83.101850208930529</v>
          </cell>
        </row>
        <row r="6">
          <cell r="B6">
            <v>2.8208382458630501</v>
          </cell>
          <cell r="C6">
            <v>11.70475715213858</v>
          </cell>
          <cell r="D6">
            <v>72.969814923577147</v>
          </cell>
        </row>
        <row r="7">
          <cell r="B7">
            <v>2.771383391675136</v>
          </cell>
          <cell r="C7">
            <v>10.389589680645241</v>
          </cell>
          <cell r="D7">
            <v>63.90167113436604</v>
          </cell>
        </row>
        <row r="8">
          <cell r="B8">
            <v>2.7539554565366018</v>
          </cell>
          <cell r="C8">
            <v>9.3373529594161369</v>
          </cell>
          <cell r="D8">
            <v>55.895461687012251</v>
          </cell>
        </row>
        <row r="9">
          <cell r="B9">
            <v>2.789456993742276</v>
          </cell>
          <cell r="C9">
            <v>8.2478213764816743</v>
          </cell>
          <cell r="D9">
            <v>41.072262571445577</v>
          </cell>
        </row>
        <row r="10">
          <cell r="B10">
            <v>2.796349233265357</v>
          </cell>
          <cell r="C10">
            <v>7.3572532024101642</v>
          </cell>
          <cell r="D10">
            <v>47.759119108431094</v>
          </cell>
        </row>
        <row r="11">
          <cell r="B11">
            <v>2.789187363470941</v>
          </cell>
          <cell r="C11">
            <v>6.4309931484580192</v>
          </cell>
          <cell r="D11">
            <v>48.540960663734552</v>
          </cell>
        </row>
        <row r="12">
          <cell r="B12">
            <v>2.777185413941877</v>
          </cell>
          <cell r="C12">
            <v>5.7470252380761213</v>
          </cell>
          <cell r="D12">
            <v>50.39577276001765</v>
          </cell>
        </row>
        <row r="13">
          <cell r="B13">
            <v>2.844494229930238</v>
          </cell>
          <cell r="C13">
            <v>5.1577320585405184</v>
          </cell>
          <cell r="D13">
            <v>31.80830381382621</v>
          </cell>
        </row>
        <row r="14">
          <cell r="B14">
            <v>2.8579372682679249</v>
          </cell>
          <cell r="C14">
            <v>4.5079223002592173</v>
          </cell>
          <cell r="D14">
            <v>43.918018926225159</v>
          </cell>
        </row>
        <row r="15">
          <cell r="B15">
            <v>2.8992592130901409</v>
          </cell>
          <cell r="C15">
            <v>3.9765019418136518</v>
          </cell>
          <cell r="D15">
            <v>36.949284714311737</v>
          </cell>
        </row>
        <row r="16">
          <cell r="B16">
            <v>2.9145152256757001</v>
          </cell>
          <cell r="C16">
            <v>3.5079013731490192</v>
          </cell>
          <cell r="D16">
            <v>39.658943685347182</v>
          </cell>
        </row>
        <row r="17">
          <cell r="B17">
            <v>2.9407120084073042</v>
          </cell>
          <cell r="C17">
            <v>2.903486757542979</v>
          </cell>
          <cell r="D17">
            <v>35.879365718950631</v>
          </cell>
        </row>
        <row r="18">
          <cell r="B18">
            <v>2.9638328388088091</v>
          </cell>
          <cell r="C18">
            <v>2.345693073892142</v>
          </cell>
          <cell r="D18">
            <v>36.554549100217201</v>
          </cell>
        </row>
        <row r="19">
          <cell r="B19">
            <v>2.9128401922842588</v>
          </cell>
          <cell r="C19">
            <v>1.871291542423104</v>
          </cell>
          <cell r="D19">
            <v>49.201243049703429</v>
          </cell>
        </row>
        <row r="20">
          <cell r="B20">
            <v>2.8462644636398942</v>
          </cell>
          <cell r="C20">
            <v>1.5169887720172279</v>
          </cell>
          <cell r="D20">
            <v>50.558693733443057</v>
          </cell>
        </row>
        <row r="21">
          <cell r="B21">
            <v>2.7244052817924742</v>
          </cell>
          <cell r="C21">
            <v>1.157590793381108</v>
          </cell>
          <cell r="D21">
            <v>59.150489075663678</v>
          </cell>
        </row>
        <row r="22">
          <cell r="B22">
            <v>2.6293401669292371</v>
          </cell>
          <cell r="C22">
            <v>0.79370310362866947</v>
          </cell>
          <cell r="D22">
            <v>53.113476038671962</v>
          </cell>
        </row>
        <row r="23">
          <cell r="B23">
            <v>2.5042106902582231</v>
          </cell>
          <cell r="C23">
            <v>0.5022074124718312</v>
          </cell>
          <cell r="D23">
            <v>56.936899309952423</v>
          </cell>
        </row>
        <row r="24">
          <cell r="B24">
            <v>2.3379640644080459</v>
          </cell>
          <cell r="C24">
            <v>0.27216569752375708</v>
          </cell>
          <cell r="D24">
            <v>62.486391832438017</v>
          </cell>
        </row>
        <row r="25">
          <cell r="B25">
            <v>2.1278482726416592</v>
          </cell>
          <cell r="C25">
            <v>0.13722284092030601</v>
          </cell>
          <cell r="D25">
            <v>68.709258488266798</v>
          </cell>
        </row>
        <row r="26">
          <cell r="B26">
            <v>1.96030238325215</v>
          </cell>
          <cell r="C26">
            <v>4.9565924017129073E-2</v>
          </cell>
          <cell r="D26">
            <v>57.658918352480619</v>
          </cell>
        </row>
        <row r="27">
          <cell r="B27">
            <v>1.8036454063529821</v>
          </cell>
          <cell r="C27">
            <v>2.088821131667596E-2</v>
          </cell>
          <cell r="D27">
            <v>53.619817064644437</v>
          </cell>
        </row>
        <row r="28">
          <cell r="B28">
            <v>1.6736790308199589</v>
          </cell>
          <cell r="C28">
            <v>0</v>
          </cell>
          <cell r="D28">
            <v>47.127825303242709</v>
          </cell>
        </row>
        <row r="29">
          <cell r="B29">
            <v>1.5079320137785071</v>
          </cell>
          <cell r="C29">
            <v>0</v>
          </cell>
          <cell r="D29">
            <v>51.653533226123322</v>
          </cell>
        </row>
        <row r="30">
          <cell r="B30">
            <v>1.348897572202636</v>
          </cell>
          <cell r="C30">
            <v>0</v>
          </cell>
          <cell r="D30">
            <v>48.606398118973857</v>
          </cell>
        </row>
        <row r="31">
          <cell r="B31">
            <v>1.238449496308377</v>
          </cell>
          <cell r="C31">
            <v>0</v>
          </cell>
          <cell r="D31">
            <v>37.474170087588888</v>
          </cell>
        </row>
        <row r="32">
          <cell r="B32">
            <v>1.0237746202854641</v>
          </cell>
          <cell r="C32">
            <v>0</v>
          </cell>
          <cell r="D32">
            <v>54.056390944902788</v>
          </cell>
        </row>
        <row r="33">
          <cell r="B33">
            <v>0.82204684997835997</v>
          </cell>
          <cell r="C33">
            <v>0</v>
          </cell>
          <cell r="D33">
            <v>49.217360370803867</v>
          </cell>
        </row>
        <row r="34">
          <cell r="B34">
            <v>0.6948399195606908</v>
          </cell>
          <cell r="C34">
            <v>0</v>
          </cell>
          <cell r="D34">
            <v>33.44345791707304</v>
          </cell>
        </row>
        <row r="35">
          <cell r="B35">
            <v>0.5712218981440661</v>
          </cell>
          <cell r="C35">
            <v>0</v>
          </cell>
          <cell r="D35">
            <v>31.221188479825049</v>
          </cell>
        </row>
        <row r="36">
          <cell r="B36">
            <v>0.45685349228464972</v>
          </cell>
          <cell r="C36">
            <v>0</v>
          </cell>
          <cell r="D36">
            <v>27.639738966766821</v>
          </cell>
        </row>
        <row r="37">
          <cell r="B37">
            <v>0.28363383826510791</v>
          </cell>
          <cell r="C37">
            <v>0</v>
          </cell>
          <cell r="D37">
            <v>36.591583727612758</v>
          </cell>
        </row>
        <row r="38">
          <cell r="B38">
            <v>0.17529300098853101</v>
          </cell>
          <cell r="C38">
            <v>0</v>
          </cell>
          <cell r="D38">
            <v>22.911291630984039</v>
          </cell>
        </row>
        <row r="39">
          <cell r="B39">
            <v>8.1524263771976829E-2</v>
          </cell>
          <cell r="C39">
            <v>0</v>
          </cell>
          <cell r="D39">
            <v>18.940981745323711</v>
          </cell>
        </row>
        <row r="40">
          <cell r="B40">
            <v>4.4845884917688539E-2</v>
          </cell>
          <cell r="C40">
            <v>0</v>
          </cell>
          <cell r="D40">
            <v>7.5517466770220469</v>
          </cell>
        </row>
        <row r="41">
          <cell r="B41">
            <v>1.3592301439585661E-2</v>
          </cell>
          <cell r="C41">
            <v>0</v>
          </cell>
          <cell r="D41">
            <v>6.0715612012307432</v>
          </cell>
        </row>
        <row r="42">
          <cell r="B42">
            <v>0</v>
          </cell>
          <cell r="C42">
            <v>0</v>
          </cell>
          <cell r="D42">
            <v>2.6268908875795338</v>
          </cell>
        </row>
        <row r="43">
          <cell r="B43">
            <v>0</v>
          </cell>
          <cell r="C43">
            <v>0</v>
          </cell>
          <cell r="D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</row>
        <row r="59">
          <cell r="B59">
            <v>0</v>
          </cell>
          <cell r="C59">
            <v>0</v>
          </cell>
          <cell r="D59">
            <v>0</v>
          </cell>
        </row>
        <row r="60">
          <cell r="B60">
            <v>0</v>
          </cell>
          <cell r="C60">
            <v>0</v>
          </cell>
          <cell r="D60">
            <v>0</v>
          </cell>
        </row>
        <row r="61">
          <cell r="B61">
            <v>0</v>
          </cell>
          <cell r="C61">
            <v>0</v>
          </cell>
          <cell r="D61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2071</v>
          </cell>
          <cell r="C2">
            <v>1980</v>
          </cell>
          <cell r="E2">
            <v>412</v>
          </cell>
        </row>
        <row r="3">
          <cell r="B3">
            <v>2040.981211215535</v>
          </cell>
          <cell r="C3">
            <v>2041.255617291612</v>
          </cell>
          <cell r="E3">
            <v>397.93428507716482</v>
          </cell>
        </row>
        <row r="4">
          <cell r="B4">
            <v>2009.7184852245221</v>
          </cell>
          <cell r="C4">
            <v>2097.0556393177289</v>
          </cell>
          <cell r="E4">
            <v>384.73677430793992</v>
          </cell>
        </row>
        <row r="5">
          <cell r="B5">
            <v>1980.431805763229</v>
          </cell>
          <cell r="C5">
            <v>2146.3474542238541</v>
          </cell>
          <cell r="E5">
            <v>371.37255055743282</v>
          </cell>
        </row>
        <row r="6">
          <cell r="B6">
            <v>1980.4318057632231</v>
          </cell>
          <cell r="C6">
            <v>2183.145835449086</v>
          </cell>
          <cell r="E6">
            <v>357.85097693725709</v>
          </cell>
        </row>
        <row r="7">
          <cell r="B7">
            <v>1980.431805763217</v>
          </cell>
          <cell r="C7">
            <v>2208.4194644696149</v>
          </cell>
          <cell r="E7">
            <v>344.16301512903982</v>
          </cell>
        </row>
        <row r="8">
          <cell r="B8">
            <v>1980.4318057632299</v>
          </cell>
          <cell r="C8">
            <v>2223.1714791724798</v>
          </cell>
          <cell r="E8">
            <v>330.34405650052622</v>
          </cell>
        </row>
        <row r="9">
          <cell r="B9">
            <v>1980.4318057632411</v>
          </cell>
          <cell r="C9">
            <v>2220.453165629604</v>
          </cell>
          <cell r="E9">
            <v>316.43259076031387</v>
          </cell>
        </row>
        <row r="10">
          <cell r="B10">
            <v>1980.431805763244</v>
          </cell>
          <cell r="C10">
            <v>2221.7325362343181</v>
          </cell>
          <cell r="E10">
            <v>302.42766822280839</v>
          </cell>
        </row>
        <row r="11">
          <cell r="B11">
            <v>1980.431805763229</v>
          </cell>
          <cell r="C11">
            <v>2220.983373125965</v>
          </cell>
          <cell r="E11">
            <v>288.36560785997108</v>
          </cell>
        </row>
        <row r="12">
          <cell r="B12">
            <v>1980.4318057632261</v>
          </cell>
          <cell r="C12">
            <v>2219.1773124961678</v>
          </cell>
          <cell r="E12">
            <v>274.29824378496062</v>
          </cell>
        </row>
        <row r="13">
          <cell r="B13">
            <v>1980.4318057632299</v>
          </cell>
          <cell r="C13">
            <v>2195.7825029099699</v>
          </cell>
          <cell r="E13">
            <v>260.2619073733037</v>
          </cell>
        </row>
        <row r="14">
          <cell r="B14">
            <v>1980.431805763232</v>
          </cell>
          <cell r="C14">
            <v>2181.516463762845</v>
          </cell>
          <cell r="E14">
            <v>246.28288190056989</v>
          </cell>
        </row>
        <row r="15">
          <cell r="B15">
            <v>1980.431805763234</v>
          </cell>
          <cell r="C15">
            <v>2159.2184206528682</v>
          </cell>
          <cell r="E15">
            <v>232.41437203627109</v>
          </cell>
        </row>
        <row r="16">
          <cell r="B16">
            <v>1980.4318057632329</v>
          </cell>
          <cell r="C16">
            <v>2134.666055331038</v>
          </cell>
          <cell r="E16">
            <v>218.70791417602061</v>
          </cell>
        </row>
        <row r="17">
          <cell r="B17">
            <v>1980.4318057632211</v>
          </cell>
          <cell r="C17">
            <v>2104.2796633926332</v>
          </cell>
          <cell r="E17">
            <v>205.2115104679304</v>
          </cell>
        </row>
        <row r="18">
          <cell r="B18">
            <v>1980.4318057632281</v>
          </cell>
          <cell r="C18">
            <v>2072.585363373661</v>
          </cell>
          <cell r="E18">
            <v>191.96755814115019</v>
          </cell>
        </row>
        <row r="19">
          <cell r="B19">
            <v>1980.4318057632149</v>
          </cell>
          <cell r="C19">
            <v>2050.7318766090011</v>
          </cell>
          <cell r="E19">
            <v>179.00840932954119</v>
          </cell>
        </row>
        <row r="20">
          <cell r="B20">
            <v>1980.4318057632249</v>
          </cell>
          <cell r="C20">
            <v>2026.5927770143969</v>
          </cell>
          <cell r="E20">
            <v>166.39096488414529</v>
          </cell>
        </row>
        <row r="21">
          <cell r="B21">
            <v>1980.4318057632249</v>
          </cell>
          <cell r="C21">
            <v>2009.427242298485</v>
          </cell>
          <cell r="E21">
            <v>154.17303896343091</v>
          </cell>
        </row>
        <row r="22">
          <cell r="B22">
            <v>1980.4318057632281</v>
          </cell>
          <cell r="C22">
            <v>1982.9566278291261</v>
          </cell>
          <cell r="E22">
            <v>142.3584475834198</v>
          </cell>
        </row>
        <row r="23">
          <cell r="B23">
            <v>1980.4318057632281</v>
          </cell>
          <cell r="C23">
            <v>1958.2281725501321</v>
          </cell>
          <cell r="E23">
            <v>130.9858501857988</v>
          </cell>
        </row>
        <row r="24">
          <cell r="B24">
            <v>1980.431805763222</v>
          </cell>
          <cell r="C24">
            <v>1938.1579128445401</v>
          </cell>
          <cell r="E24">
            <v>120.0893170053285</v>
          </cell>
        </row>
        <row r="25">
          <cell r="B25">
            <v>1980.4318057632261</v>
          </cell>
          <cell r="C25">
            <v>1921.857766594025</v>
          </cell>
          <cell r="E25">
            <v>109.699321402354</v>
          </cell>
        </row>
        <row r="26">
          <cell r="B26">
            <v>1980.4318057632281</v>
          </cell>
          <cell r="C26">
            <v>1898.8061048767461</v>
          </cell>
          <cell r="E26">
            <v>99.828982812660982</v>
          </cell>
        </row>
        <row r="27">
          <cell r="B27">
            <v>1980.4318057632281</v>
          </cell>
          <cell r="C27">
            <v>1869.1137162740531</v>
          </cell>
          <cell r="E27">
            <v>90.498711730154</v>
          </cell>
        </row>
        <row r="28">
          <cell r="B28">
            <v>1980.431805763227</v>
          </cell>
          <cell r="C28">
            <v>1835.794120447563</v>
          </cell>
          <cell r="E28">
            <v>81.741635377984394</v>
          </cell>
        </row>
        <row r="29">
          <cell r="B29">
            <v>1980.431805763229</v>
          </cell>
          <cell r="C29">
            <v>1803.35381827382</v>
          </cell>
          <cell r="E29">
            <v>73.571570757851902</v>
          </cell>
        </row>
        <row r="30">
          <cell r="B30">
            <v>1980.431805763227</v>
          </cell>
          <cell r="C30">
            <v>1772.3611338363139</v>
          </cell>
          <cell r="E30">
            <v>65.980932925902579</v>
          </cell>
        </row>
        <row r="31">
          <cell r="B31">
            <v>1980.4318057632261</v>
          </cell>
          <cell r="C31">
            <v>1734.6179418404411</v>
          </cell>
          <cell r="E31">
            <v>58.948311821416439</v>
          </cell>
        </row>
        <row r="32">
          <cell r="B32">
            <v>1980.4318057632249</v>
          </cell>
          <cell r="C32">
            <v>1712.471490346263</v>
          </cell>
          <cell r="E32">
            <v>52.48700718064746</v>
          </cell>
        </row>
        <row r="33">
          <cell r="B33">
            <v>1980.431805763227</v>
          </cell>
          <cell r="C33">
            <v>1683.202284685299</v>
          </cell>
          <cell r="E33">
            <v>46.583728253439048</v>
          </cell>
        </row>
        <row r="34">
          <cell r="B34">
            <v>1980.431805763227</v>
          </cell>
          <cell r="C34">
            <v>1641.569207297053</v>
          </cell>
          <cell r="E34">
            <v>41.199001183756842</v>
          </cell>
        </row>
        <row r="35">
          <cell r="B35">
            <v>1980.431805763227</v>
          </cell>
          <cell r="C35">
            <v>1616.576466067397</v>
          </cell>
          <cell r="E35">
            <v>36.317072107624988</v>
          </cell>
        </row>
        <row r="36">
          <cell r="B36">
            <v>1980.431805763227</v>
          </cell>
          <cell r="C36">
            <v>1595.6643052371901</v>
          </cell>
          <cell r="E36">
            <v>31.92827921732</v>
          </cell>
        </row>
        <row r="37">
          <cell r="B37">
            <v>1980.431805763229</v>
          </cell>
          <cell r="C37">
            <v>1582.2842691502101</v>
          </cell>
          <cell r="E37">
            <v>28.00732984981688</v>
          </cell>
        </row>
        <row r="38">
          <cell r="B38">
            <v>1980.4318057632261</v>
          </cell>
          <cell r="C38">
            <v>1559.6079704013489</v>
          </cell>
          <cell r="E38">
            <v>24.527538863231761</v>
          </cell>
        </row>
        <row r="39">
          <cell r="B39">
            <v>1980.4318057632281</v>
          </cell>
          <cell r="C39">
            <v>1560.981007875263</v>
          </cell>
          <cell r="E39">
            <v>21.453557729936289</v>
          </cell>
        </row>
        <row r="40">
          <cell r="B40">
            <v>1980.431805763227</v>
          </cell>
          <cell r="C40">
            <v>1551.749787857673</v>
          </cell>
          <cell r="E40">
            <v>18.76456289650384</v>
          </cell>
        </row>
        <row r="41">
          <cell r="B41">
            <v>1980.4318057632261</v>
          </cell>
          <cell r="C41">
            <v>1538.102981097903</v>
          </cell>
          <cell r="E41">
            <v>16.424864761296419</v>
          </cell>
        </row>
        <row r="42">
          <cell r="B42">
            <v>1980.4318057632281</v>
          </cell>
          <cell r="C42">
            <v>1522.4926755834181</v>
          </cell>
          <cell r="E42">
            <v>14.39698926199357</v>
          </cell>
        </row>
        <row r="43">
          <cell r="B43">
            <v>1980.431805763227</v>
          </cell>
          <cell r="C43">
            <v>1500.943554788968</v>
          </cell>
          <cell r="E43">
            <v>12.648729331174479</v>
          </cell>
        </row>
        <row r="44">
          <cell r="B44">
            <v>1980.4318057632281</v>
          </cell>
          <cell r="C44">
            <v>1480.789770705564</v>
          </cell>
          <cell r="E44">
            <v>11.14753214304687</v>
          </cell>
        </row>
        <row r="45">
          <cell r="B45">
            <v>1980.4318057632261</v>
          </cell>
          <cell r="C45">
            <v>1465.835814169116</v>
          </cell>
          <cell r="E45">
            <v>9.8661439117600942</v>
          </cell>
        </row>
        <row r="46">
          <cell r="B46">
            <v>1980.4318057632249</v>
          </cell>
          <cell r="C46">
            <v>1452.6032020075061</v>
          </cell>
          <cell r="E46">
            <v>8.7772540229745051</v>
          </cell>
        </row>
        <row r="47">
          <cell r="B47">
            <v>1980.431805763229</v>
          </cell>
          <cell r="C47">
            <v>1438.687658792579</v>
          </cell>
          <cell r="E47">
            <v>7.8547366227882192</v>
          </cell>
        </row>
        <row r="48">
          <cell r="B48">
            <v>1980.4318057632311</v>
          </cell>
          <cell r="C48">
            <v>1421.0537485066659</v>
          </cell>
          <cell r="E48">
            <v>7.0702307815554217</v>
          </cell>
        </row>
        <row r="49">
          <cell r="B49">
            <v>1980.431805763229</v>
          </cell>
          <cell r="C49">
            <v>1403.8994273759531</v>
          </cell>
          <cell r="E49">
            <v>6.4056133435101907</v>
          </cell>
        </row>
        <row r="50">
          <cell r="B50">
            <v>1980.4318057632249</v>
          </cell>
          <cell r="C50">
            <v>1393.125081940444</v>
          </cell>
          <cell r="E50">
            <v>5.8403411936130292</v>
          </cell>
        </row>
        <row r="51">
          <cell r="B51">
            <v>1980.431805763227</v>
          </cell>
          <cell r="C51">
            <v>1387.04177482772</v>
          </cell>
          <cell r="E51">
            <v>5.3575386629613622</v>
          </cell>
        </row>
        <row r="52">
          <cell r="B52">
            <v>1980.431805763229</v>
          </cell>
          <cell r="C52">
            <v>1384.53342729631</v>
          </cell>
          <cell r="E52">
            <v>4.9394708091641784</v>
          </cell>
        </row>
        <row r="53">
          <cell r="B53">
            <v>1980.4318057632261</v>
          </cell>
          <cell r="C53">
            <v>1376.4621596099471</v>
          </cell>
          <cell r="E53">
            <v>4.5745342646277161</v>
          </cell>
        </row>
        <row r="54">
          <cell r="B54">
            <v>1980.4318057632249</v>
          </cell>
          <cell r="C54">
            <v>1368.6601670611431</v>
          </cell>
          <cell r="E54">
            <v>4.2532592860049014</v>
          </cell>
        </row>
        <row r="55">
          <cell r="B55">
            <v>1980.431805763224</v>
          </cell>
          <cell r="C55">
            <v>1366.426997517568</v>
          </cell>
          <cell r="E55">
            <v>3.9681876900826292</v>
          </cell>
        </row>
        <row r="56">
          <cell r="B56">
            <v>1980.4318057632261</v>
          </cell>
          <cell r="C56">
            <v>1359.595576086175</v>
          </cell>
          <cell r="E56">
            <v>3.7102957191731729</v>
          </cell>
        </row>
        <row r="57">
          <cell r="B57">
            <v>1980.4318057632261</v>
          </cell>
          <cell r="C57">
            <v>1359.0072505532769</v>
          </cell>
          <cell r="E57">
            <v>3.4737593616356</v>
          </cell>
        </row>
        <row r="58">
          <cell r="B58">
            <v>1980.431805763227</v>
          </cell>
          <cell r="C58">
            <v>1360.759729695892</v>
          </cell>
          <cell r="E58">
            <v>3.255286369107627</v>
          </cell>
        </row>
        <row r="59">
          <cell r="B59">
            <v>1980.4318057632261</v>
          </cell>
          <cell r="C59">
            <v>1347.086614266279</v>
          </cell>
          <cell r="E59">
            <v>3.049074725364167</v>
          </cell>
        </row>
        <row r="60">
          <cell r="B60">
            <v>1980.431805763227</v>
          </cell>
          <cell r="C60">
            <v>1345.7188119020759</v>
          </cell>
          <cell r="E60">
            <v>2.8535472226161578</v>
          </cell>
        </row>
        <row r="61">
          <cell r="B61">
            <v>1980.431805763227</v>
          </cell>
          <cell r="C61">
            <v>1341.843849096842</v>
          </cell>
          <cell r="E61">
            <v>2.6673176464725801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62"/>
  <sheetViews>
    <sheetView tabSelected="1" workbookViewId="0">
      <selection activeCell="B3" sqref="B3"/>
    </sheetView>
  </sheetViews>
  <sheetFormatPr baseColWidth="10" defaultRowHeight="15" x14ac:dyDescent="0.25"/>
  <cols>
    <col min="1" max="1" width="8.28515625" bestFit="1" customWidth="1"/>
    <col min="2" max="2" width="14.7109375" bestFit="1" customWidth="1"/>
    <col min="3" max="4" width="14.7109375" customWidth="1"/>
    <col min="5" max="5" width="23.5703125" bestFit="1" customWidth="1"/>
    <col min="6" max="8" width="23.5703125" customWidth="1"/>
    <col min="9" max="9" width="14.140625" style="1" bestFit="1" customWidth="1"/>
    <col min="10" max="10" width="20.140625" bestFit="1" customWidth="1"/>
    <col min="11" max="11" width="23.5703125" customWidth="1"/>
  </cols>
  <sheetData>
    <row r="1" spans="1:11" x14ac:dyDescent="0.25">
      <c r="A1" s="1" t="s">
        <v>1</v>
      </c>
      <c r="B1" s="1" t="s">
        <v>2</v>
      </c>
      <c r="C1" s="1" t="s">
        <v>8</v>
      </c>
      <c r="D1" s="3" t="s">
        <v>0</v>
      </c>
      <c r="E1" s="1" t="s">
        <v>6</v>
      </c>
      <c r="F1" s="1" t="s">
        <v>9</v>
      </c>
      <c r="G1" s="2" t="s">
        <v>0</v>
      </c>
      <c r="H1" s="2" t="s">
        <v>11</v>
      </c>
      <c r="I1" s="1" t="s">
        <v>7</v>
      </c>
      <c r="J1" t="s">
        <v>10</v>
      </c>
      <c r="K1" s="2" t="s">
        <v>0</v>
      </c>
    </row>
    <row r="2" spans="1:11" x14ac:dyDescent="0.25">
      <c r="A2" s="1">
        <v>2018</v>
      </c>
      <c r="B2" s="1">
        <f>[1]récap._2!B2</f>
        <v>2071</v>
      </c>
      <c r="C2" s="1">
        <f>[3]Sheet1!B2</f>
        <v>2071</v>
      </c>
      <c r="D2" s="4">
        <f>C2-B2</f>
        <v>0</v>
      </c>
      <c r="E2" s="1">
        <f>[1]récap._2!G2</f>
        <v>1980</v>
      </c>
      <c r="F2" s="1">
        <f>[3]Sheet1!C2</f>
        <v>1980</v>
      </c>
      <c r="G2" s="4">
        <f>F2-E2</f>
        <v>0</v>
      </c>
      <c r="H2" s="4">
        <f>D2+G2</f>
        <v>0</v>
      </c>
      <c r="I2" s="1">
        <f>[1]récap._2!K2</f>
        <v>412</v>
      </c>
      <c r="J2" s="1">
        <f>[3]Sheet1!E2</f>
        <v>412</v>
      </c>
      <c r="K2" s="4">
        <f>J2-I2</f>
        <v>0</v>
      </c>
    </row>
    <row r="3" spans="1:11" x14ac:dyDescent="0.25">
      <c r="A3" s="1">
        <v>2019</v>
      </c>
      <c r="B3" s="1">
        <f>[1]récap._2!B3</f>
        <v>2040.9812112155355</v>
      </c>
      <c r="C3" s="1">
        <f>[3]Sheet1!B3</f>
        <v>2040.981211215535</v>
      </c>
      <c r="D3" s="5">
        <f t="shared" ref="D3:D61" si="0">C3-B3</f>
        <v>0</v>
      </c>
      <c r="E3" s="1">
        <f>[1]récap._2!G3</f>
        <v>2041.2556172916102</v>
      </c>
      <c r="F3" s="1">
        <f>[3]Sheet1!C3</f>
        <v>2041.255617291612</v>
      </c>
      <c r="G3" s="4">
        <f t="shared" ref="G3:G61" si="1">F3-E3</f>
        <v>1.8189894035458565E-12</v>
      </c>
      <c r="H3" s="4">
        <f t="shared" ref="H3:H61" si="2">D3+G3</f>
        <v>1.8189894035458565E-12</v>
      </c>
      <c r="I3" s="1">
        <f>[1]récap._2!K3</f>
        <v>397.93428507716476</v>
      </c>
      <c r="J3" s="1">
        <f>[3]Sheet1!E3</f>
        <v>397.93428507716482</v>
      </c>
      <c r="K3" s="4">
        <f t="shared" ref="K3:K61" si="3">J3-I3</f>
        <v>0</v>
      </c>
    </row>
    <row r="4" spans="1:11" x14ac:dyDescent="0.25">
      <c r="A4" s="1">
        <v>2020</v>
      </c>
      <c r="B4" s="1">
        <f>[1]récap._2!B4</f>
        <v>2009.718485224523</v>
      </c>
      <c r="C4" s="1">
        <f>[3]Sheet1!B4</f>
        <v>2009.7184852245221</v>
      </c>
      <c r="D4" s="4">
        <f t="shared" si="0"/>
        <v>0</v>
      </c>
      <c r="E4" s="1">
        <f>[1]récap._2!G4</f>
        <v>2097.0556393177326</v>
      </c>
      <c r="F4" s="1">
        <f>[3]Sheet1!C4</f>
        <v>2097.0556393177289</v>
      </c>
      <c r="G4" s="4">
        <f t="shared" si="1"/>
        <v>-3.637978807091713E-12</v>
      </c>
      <c r="H4" s="4">
        <f t="shared" si="2"/>
        <v>-3.637978807091713E-12</v>
      </c>
      <c r="I4" s="1">
        <f>[1]récap._2!K4</f>
        <v>384.73677430793987</v>
      </c>
      <c r="J4" s="1">
        <f>[3]Sheet1!E4</f>
        <v>384.73677430793992</v>
      </c>
      <c r="K4" s="4">
        <f t="shared" si="3"/>
        <v>0</v>
      </c>
    </row>
    <row r="5" spans="1:11" x14ac:dyDescent="0.25">
      <c r="A5" s="1">
        <v>2021</v>
      </c>
      <c r="B5" s="1">
        <f>[1]récap._2!B5</f>
        <v>1980.4318057632286</v>
      </c>
      <c r="C5" s="1">
        <f>[3]Sheet1!B5</f>
        <v>1980.431805763229</v>
      </c>
      <c r="D5" s="4">
        <f t="shared" si="0"/>
        <v>0</v>
      </c>
      <c r="E5" s="1">
        <f>[1]récap._2!G5</f>
        <v>2146.3474542238691</v>
      </c>
      <c r="F5" s="1">
        <f>[3]Sheet1!C5</f>
        <v>2146.3474542238541</v>
      </c>
      <c r="G5" s="4">
        <f t="shared" si="1"/>
        <v>-1.5006662579253316E-11</v>
      </c>
      <c r="H5" s="4">
        <f t="shared" si="2"/>
        <v>-1.5006662579253316E-11</v>
      </c>
      <c r="I5" s="1">
        <f>[1]récap._2!K5</f>
        <v>371.37255055743276</v>
      </c>
      <c r="J5" s="1">
        <f>[3]Sheet1!E5</f>
        <v>371.37255055743282</v>
      </c>
      <c r="K5" s="4">
        <f t="shared" si="3"/>
        <v>0</v>
      </c>
    </row>
    <row r="6" spans="1:11" x14ac:dyDescent="0.25">
      <c r="A6" s="1">
        <v>2022</v>
      </c>
      <c r="B6" s="1">
        <f>[1]récap._2!B6</f>
        <v>1980.4318057632231</v>
      </c>
      <c r="C6" s="1">
        <f>[3]Sheet1!B6</f>
        <v>1980.4318057632231</v>
      </c>
      <c r="D6" s="4">
        <f t="shared" si="0"/>
        <v>0</v>
      </c>
      <c r="E6" s="1">
        <f>[1]récap._2!G6</f>
        <v>2183.1458354490974</v>
      </c>
      <c r="F6" s="1">
        <f>[3]Sheet1!C6</f>
        <v>2183.145835449086</v>
      </c>
      <c r="G6" s="4">
        <f t="shared" si="1"/>
        <v>-1.1368683772161603E-11</v>
      </c>
      <c r="H6" s="4">
        <f t="shared" si="2"/>
        <v>-1.1368683772161603E-11</v>
      </c>
      <c r="I6" s="1">
        <f>[1]récap._2!K6</f>
        <v>357.85097693725709</v>
      </c>
      <c r="J6" s="1">
        <f>[3]Sheet1!E6</f>
        <v>357.85097693725709</v>
      </c>
      <c r="K6" s="4">
        <f t="shared" si="3"/>
        <v>0</v>
      </c>
    </row>
    <row r="7" spans="1:11" x14ac:dyDescent="0.25">
      <c r="A7" s="1">
        <v>2023</v>
      </c>
      <c r="B7" s="1">
        <f>[1]récap._2!B7</f>
        <v>1980.4318057632179</v>
      </c>
      <c r="C7" s="1">
        <f>[3]Sheet1!B7</f>
        <v>1980.431805763217</v>
      </c>
      <c r="D7" s="4">
        <f t="shared" si="0"/>
        <v>0</v>
      </c>
      <c r="E7" s="1">
        <f>[1]récap._2!G7</f>
        <v>2208.4194644696508</v>
      </c>
      <c r="F7" s="1">
        <f>[3]Sheet1!C7</f>
        <v>2208.4194644696149</v>
      </c>
      <c r="G7" s="4">
        <f t="shared" si="1"/>
        <v>-3.5925040720030665E-11</v>
      </c>
      <c r="H7" s="4">
        <f t="shared" si="2"/>
        <v>-3.5925040720030665E-11</v>
      </c>
      <c r="I7" s="1">
        <f>[1]récap._2!K7</f>
        <v>344.16301512903976</v>
      </c>
      <c r="J7" s="1">
        <f>[3]Sheet1!E7</f>
        <v>344.16301512903982</v>
      </c>
      <c r="K7" s="4">
        <f t="shared" si="3"/>
        <v>0</v>
      </c>
    </row>
    <row r="8" spans="1:11" x14ac:dyDescent="0.25">
      <c r="A8" s="1">
        <v>2024</v>
      </c>
      <c r="B8" s="1">
        <f>[1]récap._2!B8</f>
        <v>1980.4318057632313</v>
      </c>
      <c r="C8" s="1">
        <f>[3]Sheet1!B8</f>
        <v>1980.4318057632299</v>
      </c>
      <c r="D8" s="4">
        <f t="shared" si="0"/>
        <v>0</v>
      </c>
      <c r="E8" s="1">
        <f>[1]récap._2!G8</f>
        <v>2223.1714791725117</v>
      </c>
      <c r="F8" s="1">
        <f>[3]Sheet1!C8</f>
        <v>2223.1714791724798</v>
      </c>
      <c r="G8" s="4">
        <f t="shared" si="1"/>
        <v>-3.1832314562052488E-11</v>
      </c>
      <c r="H8" s="4">
        <f t="shared" si="2"/>
        <v>-3.1832314562052488E-11</v>
      </c>
      <c r="I8" s="1">
        <f>[1]récap._2!K8</f>
        <v>330.34405650052616</v>
      </c>
      <c r="J8" s="1">
        <f>[3]Sheet1!E8</f>
        <v>330.34405650052622</v>
      </c>
      <c r="K8" s="4">
        <f t="shared" si="3"/>
        <v>0</v>
      </c>
    </row>
    <row r="9" spans="1:11" x14ac:dyDescent="0.25">
      <c r="A9" s="1">
        <v>2025</v>
      </c>
      <c r="B9" s="1">
        <f>[1]récap._2!B9</f>
        <v>1980.4318057632408</v>
      </c>
      <c r="C9" s="1">
        <f>[3]Sheet1!B9</f>
        <v>1980.4318057632411</v>
      </c>
      <c r="D9" s="4">
        <f t="shared" si="0"/>
        <v>0</v>
      </c>
      <c r="E9" s="1">
        <f>[1]récap._2!G9</f>
        <v>2220.4531656296017</v>
      </c>
      <c r="F9" s="1">
        <f>[3]Sheet1!C9</f>
        <v>2220.453165629604</v>
      </c>
      <c r="G9" s="4">
        <f t="shared" si="1"/>
        <v>0</v>
      </c>
      <c r="H9" s="4">
        <f t="shared" si="2"/>
        <v>0</v>
      </c>
      <c r="I9" s="1">
        <f>[1]récap._2!K9</f>
        <v>316.43259076031393</v>
      </c>
      <c r="J9" s="1">
        <f>[3]Sheet1!E9</f>
        <v>316.43259076031387</v>
      </c>
      <c r="K9" s="4">
        <f t="shared" si="3"/>
        <v>0</v>
      </c>
    </row>
    <row r="10" spans="1:11" x14ac:dyDescent="0.25">
      <c r="A10" s="1">
        <v>2026</v>
      </c>
      <c r="B10" s="1">
        <f>[1]récap._2!B10</f>
        <v>1980.4318057632449</v>
      </c>
      <c r="C10" s="1">
        <f>[3]Sheet1!B10</f>
        <v>1980.431805763244</v>
      </c>
      <c r="D10" s="4">
        <f t="shared" si="0"/>
        <v>0</v>
      </c>
      <c r="E10" s="1">
        <f>[1]récap._2!G10</f>
        <v>2221.7325362343136</v>
      </c>
      <c r="F10" s="1">
        <f>[3]Sheet1!C10</f>
        <v>2221.7325362343181</v>
      </c>
      <c r="G10" s="4">
        <f t="shared" si="1"/>
        <v>4.5474735088646412E-12</v>
      </c>
      <c r="H10" s="4">
        <f t="shared" si="2"/>
        <v>4.5474735088646412E-12</v>
      </c>
      <c r="I10" s="1">
        <f>[1]récap._2!K10</f>
        <v>302.42766822280845</v>
      </c>
      <c r="J10" s="1">
        <f>[3]Sheet1!E10</f>
        <v>302.42766822280839</v>
      </c>
      <c r="K10" s="4">
        <f t="shared" si="3"/>
        <v>0</v>
      </c>
    </row>
    <row r="11" spans="1:11" x14ac:dyDescent="0.25">
      <c r="A11" s="1">
        <v>2027</v>
      </c>
      <c r="B11" s="1">
        <f>[1]récap._2!B11</f>
        <v>1980.4318057632292</v>
      </c>
      <c r="C11" s="1">
        <f>[3]Sheet1!B11</f>
        <v>1980.431805763229</v>
      </c>
      <c r="D11" s="4">
        <f t="shared" si="0"/>
        <v>0</v>
      </c>
      <c r="E11" s="1">
        <f>[1]récap._2!G11</f>
        <v>2220.9833731260001</v>
      </c>
      <c r="F11" s="1">
        <f>[3]Sheet1!C11</f>
        <v>2220.983373125965</v>
      </c>
      <c r="G11" s="4">
        <f t="shared" si="1"/>
        <v>-3.5015546018257737E-11</v>
      </c>
      <c r="H11" s="4">
        <f t="shared" si="2"/>
        <v>-3.5015546018257737E-11</v>
      </c>
      <c r="I11" s="1">
        <f>[1]récap._2!K11</f>
        <v>288.36560785997113</v>
      </c>
      <c r="J11" s="1">
        <f>[3]Sheet1!E11</f>
        <v>288.36560785997108</v>
      </c>
      <c r="K11" s="4">
        <f t="shared" si="3"/>
        <v>0</v>
      </c>
    </row>
    <row r="12" spans="1:11" x14ac:dyDescent="0.25">
      <c r="A12" s="1">
        <v>2028</v>
      </c>
      <c r="B12" s="1">
        <f>[1]récap._2!B12</f>
        <v>1980.4318057632286</v>
      </c>
      <c r="C12" s="1">
        <f>[3]Sheet1!B12</f>
        <v>1980.4318057632261</v>
      </c>
      <c r="D12" s="4">
        <f t="shared" si="0"/>
        <v>-2.5011104298755527E-12</v>
      </c>
      <c r="E12" s="1">
        <f>[1]récap._2!G12</f>
        <v>2219.1773124961996</v>
      </c>
      <c r="F12" s="1">
        <f>[3]Sheet1!C12</f>
        <v>2219.1773124961678</v>
      </c>
      <c r="G12" s="4">
        <f t="shared" si="1"/>
        <v>-3.1832314562052488E-11</v>
      </c>
      <c r="H12" s="4">
        <f t="shared" si="2"/>
        <v>-3.4333424991928041E-11</v>
      </c>
      <c r="I12" s="1">
        <f>[1]récap._2!K12</f>
        <v>274.29824378496056</v>
      </c>
      <c r="J12" s="1">
        <f>[3]Sheet1!E12</f>
        <v>274.29824378496062</v>
      </c>
      <c r="K12" s="4">
        <f t="shared" si="3"/>
        <v>0</v>
      </c>
    </row>
    <row r="13" spans="1:11" x14ac:dyDescent="0.25">
      <c r="A13" s="1">
        <v>2029</v>
      </c>
      <c r="B13" s="1">
        <f>[1]récap._2!B13</f>
        <v>1980.4318057632304</v>
      </c>
      <c r="C13" s="1">
        <f>[3]Sheet1!B13</f>
        <v>1980.4318057632299</v>
      </c>
      <c r="D13" s="4">
        <f t="shared" si="0"/>
        <v>0</v>
      </c>
      <c r="E13" s="1">
        <f>[1]récap._2!G13</f>
        <v>2195.7825029100054</v>
      </c>
      <c r="F13" s="1">
        <f>[3]Sheet1!C13</f>
        <v>2195.7825029099699</v>
      </c>
      <c r="G13" s="4">
        <f t="shared" si="1"/>
        <v>-3.5470293369144201E-11</v>
      </c>
      <c r="H13" s="4">
        <f t="shared" si="2"/>
        <v>-3.5470293369144201E-11</v>
      </c>
      <c r="I13" s="1">
        <f>[1]récap._2!K13</f>
        <v>260.2619073733037</v>
      </c>
      <c r="J13" s="1">
        <f>[3]Sheet1!E13</f>
        <v>260.2619073733037</v>
      </c>
      <c r="K13" s="4">
        <f t="shared" si="3"/>
        <v>0</v>
      </c>
    </row>
    <row r="14" spans="1:11" x14ac:dyDescent="0.25">
      <c r="A14" s="1">
        <v>2030</v>
      </c>
      <c r="B14" s="1">
        <f>[1]récap._2!B14</f>
        <v>1980.4318057632311</v>
      </c>
      <c r="C14" s="1">
        <f>[3]Sheet1!B14</f>
        <v>1980.431805763232</v>
      </c>
      <c r="D14" s="4">
        <f t="shared" si="0"/>
        <v>0</v>
      </c>
      <c r="E14" s="1">
        <f>[1]récap._2!G14</f>
        <v>2181.5164637628382</v>
      </c>
      <c r="F14" s="1">
        <f>[3]Sheet1!C14</f>
        <v>2181.516463762845</v>
      </c>
      <c r="G14" s="4">
        <f t="shared" si="1"/>
        <v>6.8212102632969618E-12</v>
      </c>
      <c r="H14" s="4">
        <f t="shared" si="2"/>
        <v>6.8212102632969618E-12</v>
      </c>
      <c r="I14" s="1">
        <f>[1]récap._2!K14</f>
        <v>246.28288190056989</v>
      </c>
      <c r="J14" s="1">
        <f>[3]Sheet1!E14</f>
        <v>246.28288190056989</v>
      </c>
      <c r="K14" s="4">
        <f t="shared" si="3"/>
        <v>0</v>
      </c>
    </row>
    <row r="15" spans="1:11" x14ac:dyDescent="0.25">
      <c r="A15" s="1">
        <v>2031</v>
      </c>
      <c r="B15" s="1">
        <f>[1]récap._2!B15</f>
        <v>1980.4318057632338</v>
      </c>
      <c r="C15" s="1">
        <f>[3]Sheet1!B15</f>
        <v>1980.431805763234</v>
      </c>
      <c r="D15" s="4">
        <f t="shared" si="0"/>
        <v>0</v>
      </c>
      <c r="E15" s="1">
        <f>[1]récap._2!G15</f>
        <v>2159.2184206528887</v>
      </c>
      <c r="F15" s="1">
        <f>[3]Sheet1!C15</f>
        <v>2159.2184206528682</v>
      </c>
      <c r="G15" s="4">
        <f t="shared" si="1"/>
        <v>-2.0463630789890885E-11</v>
      </c>
      <c r="H15" s="4">
        <f t="shared" si="2"/>
        <v>-2.0463630789890885E-11</v>
      </c>
      <c r="I15" s="1">
        <f>[1]récap._2!K15</f>
        <v>232.41437203627106</v>
      </c>
      <c r="J15" s="1">
        <f>[3]Sheet1!E15</f>
        <v>232.41437203627109</v>
      </c>
      <c r="K15" s="4">
        <f t="shared" si="3"/>
        <v>0</v>
      </c>
    </row>
    <row r="16" spans="1:11" x14ac:dyDescent="0.25">
      <c r="A16" s="1">
        <v>2032</v>
      </c>
      <c r="B16" s="1">
        <f>[1]récap._2!B16</f>
        <v>1980.4318057632331</v>
      </c>
      <c r="C16" s="1">
        <f>[3]Sheet1!B16</f>
        <v>1980.4318057632329</v>
      </c>
      <c r="D16" s="4">
        <f t="shared" si="0"/>
        <v>0</v>
      </c>
      <c r="E16" s="1">
        <f>[1]récap._2!G16</f>
        <v>2134.6660553310185</v>
      </c>
      <c r="F16" s="1">
        <f>[3]Sheet1!C16</f>
        <v>2134.666055331038</v>
      </c>
      <c r="G16" s="4">
        <f t="shared" si="1"/>
        <v>1.9554136088117957E-11</v>
      </c>
      <c r="H16" s="4">
        <f t="shared" si="2"/>
        <v>1.9554136088117957E-11</v>
      </c>
      <c r="I16" s="1">
        <f>[1]récap._2!K16</f>
        <v>218.70791417602058</v>
      </c>
      <c r="J16" s="1">
        <f>[3]Sheet1!E16</f>
        <v>218.70791417602061</v>
      </c>
      <c r="K16" s="4">
        <f t="shared" si="3"/>
        <v>0</v>
      </c>
    </row>
    <row r="17" spans="1:11" x14ac:dyDescent="0.25">
      <c r="A17" s="1">
        <v>2033</v>
      </c>
      <c r="B17" s="1">
        <f>[1]récap._2!B17</f>
        <v>1980.4318057632217</v>
      </c>
      <c r="C17" s="1">
        <f>[3]Sheet1!B17</f>
        <v>1980.4318057632211</v>
      </c>
      <c r="D17" s="4">
        <f t="shared" si="0"/>
        <v>0</v>
      </c>
      <c r="E17" s="1">
        <f>[1]récap._2!G17</f>
        <v>2104.2796633926441</v>
      </c>
      <c r="F17" s="1">
        <f>[3]Sheet1!C17</f>
        <v>2104.2796633926332</v>
      </c>
      <c r="G17" s="4">
        <f t="shared" si="1"/>
        <v>-1.0913936421275139E-11</v>
      </c>
      <c r="H17" s="4">
        <f t="shared" si="2"/>
        <v>-1.0913936421275139E-11</v>
      </c>
      <c r="I17" s="1">
        <f>[1]récap._2!K17</f>
        <v>205.2115104679304</v>
      </c>
      <c r="J17" s="1">
        <f>[3]Sheet1!E17</f>
        <v>205.2115104679304</v>
      </c>
      <c r="K17" s="4">
        <f t="shared" si="3"/>
        <v>0</v>
      </c>
    </row>
    <row r="18" spans="1:11" x14ac:dyDescent="0.25">
      <c r="A18" s="1">
        <v>2034</v>
      </c>
      <c r="B18" s="1">
        <f>[1]récap._2!B18</f>
        <v>1980.4318057632283</v>
      </c>
      <c r="C18" s="1">
        <f>[3]Sheet1!B18</f>
        <v>1980.4318057632281</v>
      </c>
      <c r="D18" s="4">
        <f t="shared" si="0"/>
        <v>0</v>
      </c>
      <c r="E18" s="1">
        <f>[1]récap._2!G18</f>
        <v>2072.5853633737165</v>
      </c>
      <c r="F18" s="1">
        <f>[3]Sheet1!C18</f>
        <v>2072.585363373661</v>
      </c>
      <c r="G18" s="4">
        <f t="shared" si="1"/>
        <v>-5.5479176808148623E-11</v>
      </c>
      <c r="H18" s="4">
        <f t="shared" si="2"/>
        <v>-5.5479176808148623E-11</v>
      </c>
      <c r="I18" s="1">
        <f>[1]récap._2!K18</f>
        <v>191.96755814115016</v>
      </c>
      <c r="J18" s="1">
        <f>[3]Sheet1!E18</f>
        <v>191.96755814115019</v>
      </c>
      <c r="K18" s="4">
        <f t="shared" si="3"/>
        <v>0</v>
      </c>
    </row>
    <row r="19" spans="1:11" x14ac:dyDescent="0.25">
      <c r="A19" s="1">
        <v>2035</v>
      </c>
      <c r="B19" s="1">
        <f>[1]récap._2!B19</f>
        <v>1980.4318057632136</v>
      </c>
      <c r="C19" s="1">
        <f>[3]Sheet1!B19</f>
        <v>1980.4318057632149</v>
      </c>
      <c r="D19" s="4">
        <f t="shared" si="0"/>
        <v>0</v>
      </c>
      <c r="E19" s="1">
        <f>[1]récap._2!G19</f>
        <v>2050.7318766089593</v>
      </c>
      <c r="F19" s="1">
        <f>[3]Sheet1!C19</f>
        <v>2050.7318766090011</v>
      </c>
      <c r="G19" s="4">
        <f t="shared" si="1"/>
        <v>4.1836756281554699E-11</v>
      </c>
      <c r="H19" s="4">
        <f t="shared" si="2"/>
        <v>4.1836756281554699E-11</v>
      </c>
      <c r="I19" s="1">
        <f>[1]récap._2!K19</f>
        <v>179.00840932954122</v>
      </c>
      <c r="J19" s="1">
        <f>[3]Sheet1!E19</f>
        <v>179.00840932954119</v>
      </c>
      <c r="K19" s="4">
        <f t="shared" si="3"/>
        <v>0</v>
      </c>
    </row>
    <row r="20" spans="1:11" x14ac:dyDescent="0.25">
      <c r="A20" s="1">
        <v>2036</v>
      </c>
      <c r="B20" s="1">
        <f>[1]récap._2!B20</f>
        <v>1980.4318057632245</v>
      </c>
      <c r="C20" s="1">
        <f>[3]Sheet1!B20</f>
        <v>1980.4318057632249</v>
      </c>
      <c r="D20" s="4">
        <f t="shared" si="0"/>
        <v>0</v>
      </c>
      <c r="E20" s="1">
        <f>[1]récap._2!G20</f>
        <v>2026.5927770144444</v>
      </c>
      <c r="F20" s="1">
        <f>[3]Sheet1!C20</f>
        <v>2026.5927770143969</v>
      </c>
      <c r="G20" s="4">
        <f t="shared" si="1"/>
        <v>-4.75210981676355E-11</v>
      </c>
      <c r="H20" s="4">
        <f t="shared" si="2"/>
        <v>-4.75210981676355E-11</v>
      </c>
      <c r="I20" s="1">
        <f>[1]récap._2!K20</f>
        <v>166.39096488414526</v>
      </c>
      <c r="J20" s="1">
        <f>[3]Sheet1!E20</f>
        <v>166.39096488414529</v>
      </c>
      <c r="K20" s="4">
        <f t="shared" si="3"/>
        <v>0</v>
      </c>
    </row>
    <row r="21" spans="1:11" x14ac:dyDescent="0.25">
      <c r="A21" s="1">
        <v>2037</v>
      </c>
      <c r="B21" s="1">
        <f>[1]récap._2!B21</f>
        <v>1980.4318057632236</v>
      </c>
      <c r="C21" s="1">
        <f>[3]Sheet1!B21</f>
        <v>1980.4318057632249</v>
      </c>
      <c r="D21" s="4">
        <f t="shared" si="0"/>
        <v>0</v>
      </c>
      <c r="E21" s="1">
        <f>[1]récap._2!G21</f>
        <v>2009.4272422984834</v>
      </c>
      <c r="F21" s="1">
        <f>[3]Sheet1!C21</f>
        <v>2009.427242298485</v>
      </c>
      <c r="G21" s="4">
        <f t="shared" si="1"/>
        <v>0</v>
      </c>
      <c r="H21" s="4">
        <f t="shared" si="2"/>
        <v>0</v>
      </c>
      <c r="I21" s="1">
        <f>[1]récap._2!K21</f>
        <v>154.17303896343086</v>
      </c>
      <c r="J21" s="1">
        <f>[3]Sheet1!E21</f>
        <v>154.17303896343091</v>
      </c>
      <c r="K21" s="4">
        <f t="shared" si="3"/>
        <v>0</v>
      </c>
    </row>
    <row r="22" spans="1:11" x14ac:dyDescent="0.25">
      <c r="A22" s="1">
        <v>2038</v>
      </c>
      <c r="B22" s="1">
        <f>[1]récap._2!B22</f>
        <v>1980.4318057632292</v>
      </c>
      <c r="C22" s="1">
        <f>[3]Sheet1!B22</f>
        <v>1980.4318057632281</v>
      </c>
      <c r="D22" s="4">
        <f t="shared" si="0"/>
        <v>0</v>
      </c>
      <c r="E22" s="1">
        <f>[1]récap._2!G22</f>
        <v>1982.956627829072</v>
      </c>
      <c r="F22" s="1">
        <f>[3]Sheet1!C22</f>
        <v>1982.9566278291261</v>
      </c>
      <c r="G22" s="4">
        <f t="shared" si="1"/>
        <v>5.411493475548923E-11</v>
      </c>
      <c r="H22" s="4">
        <f t="shared" si="2"/>
        <v>5.411493475548923E-11</v>
      </c>
      <c r="I22" s="1">
        <f>[1]récap._2!K22</f>
        <v>142.3584475834198</v>
      </c>
      <c r="J22" s="1">
        <f>[3]Sheet1!E22</f>
        <v>142.3584475834198</v>
      </c>
      <c r="K22" s="4">
        <f t="shared" si="3"/>
        <v>0</v>
      </c>
    </row>
    <row r="23" spans="1:11" x14ac:dyDescent="0.25">
      <c r="A23" s="1">
        <v>2039</v>
      </c>
      <c r="B23" s="1">
        <f>[1]récap._2!B23</f>
        <v>1980.431805763229</v>
      </c>
      <c r="C23" s="1">
        <f>[3]Sheet1!B23</f>
        <v>1980.4318057632281</v>
      </c>
      <c r="D23" s="4">
        <f t="shared" si="0"/>
        <v>0</v>
      </c>
      <c r="E23" s="1">
        <f>[1]récap._2!G23</f>
        <v>1958.2281725500998</v>
      </c>
      <c r="F23" s="1">
        <f>[3]Sheet1!C23</f>
        <v>1958.2281725501321</v>
      </c>
      <c r="G23" s="4">
        <f t="shared" si="1"/>
        <v>3.2287061912938952E-11</v>
      </c>
      <c r="H23" s="4">
        <f t="shared" si="2"/>
        <v>3.2287061912938952E-11</v>
      </c>
      <c r="I23" s="1">
        <f>[1]récap._2!K23</f>
        <v>130.98585018579877</v>
      </c>
      <c r="J23" s="1">
        <f>[3]Sheet1!E23</f>
        <v>130.9858501857988</v>
      </c>
      <c r="K23" s="4">
        <f t="shared" si="3"/>
        <v>0</v>
      </c>
    </row>
    <row r="24" spans="1:11" x14ac:dyDescent="0.25">
      <c r="A24" s="1">
        <v>2040</v>
      </c>
      <c r="B24" s="1">
        <f>[1]récap._2!B24</f>
        <v>1980.4318057632242</v>
      </c>
      <c r="C24" s="1">
        <f>[3]Sheet1!B24</f>
        <v>1980.431805763222</v>
      </c>
      <c r="D24" s="4">
        <f t="shared" si="0"/>
        <v>-2.2737367544323206E-12</v>
      </c>
      <c r="E24" s="1">
        <f>[1]récap._2!G24</f>
        <v>1938.1579128444919</v>
      </c>
      <c r="F24" s="1">
        <f>[3]Sheet1!C24</f>
        <v>1938.1579128445401</v>
      </c>
      <c r="G24" s="4">
        <f t="shared" si="1"/>
        <v>4.8203219193965197E-11</v>
      </c>
      <c r="H24" s="4">
        <f t="shared" si="2"/>
        <v>4.5929482439532876E-11</v>
      </c>
      <c r="I24" s="1">
        <f>[1]récap._2!K24</f>
        <v>120.08931700532855</v>
      </c>
      <c r="J24" s="1">
        <f>[3]Sheet1!E24</f>
        <v>120.0893170053285</v>
      </c>
      <c r="K24" s="4">
        <f t="shared" si="3"/>
        <v>0</v>
      </c>
    </row>
    <row r="25" spans="1:11" x14ac:dyDescent="0.25">
      <c r="A25" s="1">
        <v>2041</v>
      </c>
      <c r="B25" s="1">
        <f>[1]récap._2!B25</f>
        <v>1980.4318057632254</v>
      </c>
      <c r="C25" s="1">
        <f>[3]Sheet1!B25</f>
        <v>1980.4318057632261</v>
      </c>
      <c r="D25" s="4">
        <f t="shared" si="0"/>
        <v>0</v>
      </c>
      <c r="E25" s="1">
        <f>[1]récap._2!G25</f>
        <v>1921.8577665940441</v>
      </c>
      <c r="F25" s="1">
        <f>[3]Sheet1!C25</f>
        <v>1921.857766594025</v>
      </c>
      <c r="G25" s="4">
        <f t="shared" si="1"/>
        <v>-1.9099388737231493E-11</v>
      </c>
      <c r="H25" s="4">
        <f t="shared" si="2"/>
        <v>-1.9099388737231493E-11</v>
      </c>
      <c r="I25" s="1">
        <f>[1]récap._2!K25</f>
        <v>109.69932140235404</v>
      </c>
      <c r="J25" s="1">
        <f>[3]Sheet1!E25</f>
        <v>109.699321402354</v>
      </c>
      <c r="K25" s="4">
        <f t="shared" si="3"/>
        <v>0</v>
      </c>
    </row>
    <row r="26" spans="1:11" x14ac:dyDescent="0.25">
      <c r="A26" s="1">
        <v>2042</v>
      </c>
      <c r="B26" s="1">
        <f>[1]récap._2!B26</f>
        <v>1980.4318057632279</v>
      </c>
      <c r="C26" s="1">
        <f>[3]Sheet1!B26</f>
        <v>1980.4318057632281</v>
      </c>
      <c r="D26" s="4">
        <f t="shared" si="0"/>
        <v>0</v>
      </c>
      <c r="E26" s="1">
        <f>[1]récap._2!G26</f>
        <v>1898.8061048767522</v>
      </c>
      <c r="F26" s="1">
        <f>[3]Sheet1!C26</f>
        <v>1898.8061048767461</v>
      </c>
      <c r="G26" s="4">
        <f t="shared" si="1"/>
        <v>-6.1390892369672656E-12</v>
      </c>
      <c r="H26" s="4">
        <f t="shared" si="2"/>
        <v>-6.1390892369672656E-12</v>
      </c>
      <c r="I26" s="1">
        <f>[1]récap._2!K26</f>
        <v>99.828982812660968</v>
      </c>
      <c r="J26" s="1">
        <f>[3]Sheet1!E26</f>
        <v>99.828982812660982</v>
      </c>
      <c r="K26" s="4">
        <f t="shared" si="3"/>
        <v>0</v>
      </c>
    </row>
    <row r="27" spans="1:11" x14ac:dyDescent="0.25">
      <c r="A27" s="1">
        <v>2043</v>
      </c>
      <c r="B27" s="1">
        <f>[1]récap._2!B27</f>
        <v>1980.4318057632274</v>
      </c>
      <c r="C27" s="1">
        <f>[3]Sheet1!B27</f>
        <v>1980.4318057632281</v>
      </c>
      <c r="D27" s="4">
        <f t="shared" si="0"/>
        <v>0</v>
      </c>
      <c r="E27" s="1">
        <f>[1]récap._2!G27</f>
        <v>1869.1137162740897</v>
      </c>
      <c r="F27" s="1">
        <f>[3]Sheet1!C27</f>
        <v>1869.1137162740531</v>
      </c>
      <c r="G27" s="4">
        <f t="shared" si="1"/>
        <v>-3.6607161746360362E-11</v>
      </c>
      <c r="H27" s="4">
        <f t="shared" si="2"/>
        <v>-3.6607161746360362E-11</v>
      </c>
      <c r="I27" s="1">
        <f>[1]récap._2!K27</f>
        <v>90.498711730154</v>
      </c>
      <c r="J27" s="1">
        <f>[3]Sheet1!E27</f>
        <v>90.498711730154</v>
      </c>
      <c r="K27" s="4">
        <f t="shared" si="3"/>
        <v>0</v>
      </c>
    </row>
    <row r="28" spans="1:11" x14ac:dyDescent="0.25">
      <c r="A28" s="1">
        <v>2044</v>
      </c>
      <c r="B28" s="1">
        <f>[1]récap._2!B28</f>
        <v>1980.4318057632279</v>
      </c>
      <c r="C28" s="1">
        <f>[3]Sheet1!B28</f>
        <v>1980.431805763227</v>
      </c>
      <c r="D28" s="4">
        <f t="shared" si="0"/>
        <v>0</v>
      </c>
      <c r="E28" s="1">
        <f>[1]récap._2!G28</f>
        <v>1835.7941204475501</v>
      </c>
      <c r="F28" s="1">
        <f>[3]Sheet1!C28</f>
        <v>1835.794120447563</v>
      </c>
      <c r="G28" s="4">
        <f t="shared" si="1"/>
        <v>1.2960299500264227E-11</v>
      </c>
      <c r="H28" s="4">
        <f t="shared" si="2"/>
        <v>1.2960299500264227E-11</v>
      </c>
      <c r="I28" s="1">
        <f>[1]récap._2!K28</f>
        <v>81.741635377984394</v>
      </c>
      <c r="J28" s="1">
        <f>[3]Sheet1!E28</f>
        <v>81.741635377984394</v>
      </c>
      <c r="K28" s="4">
        <f t="shared" si="3"/>
        <v>0</v>
      </c>
    </row>
    <row r="29" spans="1:11" x14ac:dyDescent="0.25">
      <c r="A29" s="1">
        <v>2045</v>
      </c>
      <c r="B29" s="1">
        <f>[1]récap._2!B29</f>
        <v>1980.4318057632286</v>
      </c>
      <c r="C29" s="1">
        <f>[3]Sheet1!B29</f>
        <v>1980.431805763229</v>
      </c>
      <c r="D29" s="4">
        <f t="shared" si="0"/>
        <v>0</v>
      </c>
      <c r="E29" s="1">
        <f>[1]récap._2!G29</f>
        <v>1803.3538182738059</v>
      </c>
      <c r="F29" s="1">
        <f>[3]Sheet1!C29</f>
        <v>1803.35381827382</v>
      </c>
      <c r="G29" s="4">
        <f t="shared" si="1"/>
        <v>1.4097167877480388E-11</v>
      </c>
      <c r="H29" s="4">
        <f t="shared" si="2"/>
        <v>1.4097167877480388E-11</v>
      </c>
      <c r="I29" s="1">
        <f>[1]récap._2!K29</f>
        <v>73.571570757851916</v>
      </c>
      <c r="J29" s="1">
        <f>[3]Sheet1!E29</f>
        <v>73.571570757851902</v>
      </c>
      <c r="K29" s="4">
        <f t="shared" si="3"/>
        <v>0</v>
      </c>
    </row>
    <row r="30" spans="1:11" x14ac:dyDescent="0.25">
      <c r="A30" s="1">
        <v>2046</v>
      </c>
      <c r="B30" s="1">
        <f>[1]récap._2!B30</f>
        <v>1980.4318057632283</v>
      </c>
      <c r="C30" s="1">
        <f>[3]Sheet1!B30</f>
        <v>1980.431805763227</v>
      </c>
      <c r="D30" s="4">
        <f t="shared" si="0"/>
        <v>0</v>
      </c>
      <c r="E30" s="1">
        <f>[1]récap._2!G30</f>
        <v>1772.3611338362873</v>
      </c>
      <c r="F30" s="1">
        <f>[3]Sheet1!C30</f>
        <v>1772.3611338363139</v>
      </c>
      <c r="G30" s="4">
        <f t="shared" si="1"/>
        <v>2.6602720026858151E-11</v>
      </c>
      <c r="H30" s="4">
        <f t="shared" si="2"/>
        <v>2.6602720026858151E-11</v>
      </c>
      <c r="I30" s="1">
        <f>[1]récap._2!K30</f>
        <v>65.980932925902579</v>
      </c>
      <c r="J30" s="1">
        <f>[3]Sheet1!E30</f>
        <v>65.980932925902579</v>
      </c>
      <c r="K30" s="4">
        <f t="shared" si="3"/>
        <v>0</v>
      </c>
    </row>
    <row r="31" spans="1:11" x14ac:dyDescent="0.25">
      <c r="A31" s="1">
        <v>2047</v>
      </c>
      <c r="B31" s="1">
        <f>[1]récap._2!B31</f>
        <v>1980.4318057632281</v>
      </c>
      <c r="C31" s="1">
        <f>[3]Sheet1!B31</f>
        <v>1980.4318057632261</v>
      </c>
      <c r="D31" s="4">
        <f t="shared" si="0"/>
        <v>-2.0463630789890885E-12</v>
      </c>
      <c r="E31" s="1">
        <f>[1]récap._2!G31</f>
        <v>1734.6179418404449</v>
      </c>
      <c r="F31" s="1">
        <f>[3]Sheet1!C31</f>
        <v>1734.6179418404411</v>
      </c>
      <c r="G31" s="4">
        <f t="shared" si="1"/>
        <v>-3.865352482534945E-12</v>
      </c>
      <c r="H31" s="4">
        <f t="shared" si="2"/>
        <v>-5.9117155615240335E-12</v>
      </c>
      <c r="I31" s="1">
        <f>[1]récap._2!K31</f>
        <v>58.948311821416439</v>
      </c>
      <c r="J31" s="1">
        <f>[3]Sheet1!E31</f>
        <v>58.948311821416439</v>
      </c>
      <c r="K31" s="4">
        <f t="shared" si="3"/>
        <v>0</v>
      </c>
    </row>
    <row r="32" spans="1:11" x14ac:dyDescent="0.25">
      <c r="A32" s="1">
        <v>2048</v>
      </c>
      <c r="B32" s="1">
        <f>[1]récap._2!B32</f>
        <v>1980.4318057632254</v>
      </c>
      <c r="C32" s="1">
        <f>[3]Sheet1!B32</f>
        <v>1980.4318057632249</v>
      </c>
      <c r="D32" s="4">
        <f t="shared" si="0"/>
        <v>0</v>
      </c>
      <c r="E32" s="1">
        <f>[1]récap._2!G32</f>
        <v>1712.4714903462821</v>
      </c>
      <c r="F32" s="1">
        <f>[3]Sheet1!C32</f>
        <v>1712.471490346263</v>
      </c>
      <c r="G32" s="4">
        <f t="shared" si="1"/>
        <v>-1.9099388737231493E-11</v>
      </c>
      <c r="H32" s="4">
        <f t="shared" si="2"/>
        <v>-1.9099388737231493E-11</v>
      </c>
      <c r="I32" s="1">
        <f>[1]récap._2!K32</f>
        <v>52.487007180647474</v>
      </c>
      <c r="J32" s="1">
        <f>[3]Sheet1!E32</f>
        <v>52.48700718064746</v>
      </c>
      <c r="K32" s="4">
        <f t="shared" si="3"/>
        <v>0</v>
      </c>
    </row>
    <row r="33" spans="1:11" x14ac:dyDescent="0.25">
      <c r="A33" s="1">
        <v>2049</v>
      </c>
      <c r="B33" s="1">
        <f>[1]récap._2!B33</f>
        <v>1980.4318057632274</v>
      </c>
      <c r="C33" s="1">
        <f>[3]Sheet1!B33</f>
        <v>1980.431805763227</v>
      </c>
      <c r="D33" s="4">
        <f t="shared" si="0"/>
        <v>0</v>
      </c>
      <c r="E33" s="1">
        <f>[1]récap._2!G33</f>
        <v>1683.2022846852622</v>
      </c>
      <c r="F33" s="1">
        <f>[3]Sheet1!C33</f>
        <v>1683.202284685299</v>
      </c>
      <c r="G33" s="4">
        <f t="shared" si="1"/>
        <v>3.6834535421803594E-11</v>
      </c>
      <c r="H33" s="4">
        <f t="shared" si="2"/>
        <v>3.6834535421803594E-11</v>
      </c>
      <c r="I33" s="1">
        <f>[1]récap._2!K33</f>
        <v>46.583728253439048</v>
      </c>
      <c r="J33" s="1">
        <f>[3]Sheet1!E33</f>
        <v>46.583728253439048</v>
      </c>
      <c r="K33" s="4">
        <f t="shared" si="3"/>
        <v>0</v>
      </c>
    </row>
    <row r="34" spans="1:11" x14ac:dyDescent="0.25">
      <c r="A34" s="1">
        <v>2050</v>
      </c>
      <c r="B34" s="1">
        <f>[1]récap._2!B34</f>
        <v>1980.431805763229</v>
      </c>
      <c r="C34" s="1">
        <f>[3]Sheet1!B34</f>
        <v>1980.431805763227</v>
      </c>
      <c r="D34" s="4">
        <f t="shared" si="0"/>
        <v>-2.0463630789890885E-12</v>
      </c>
      <c r="E34" s="1">
        <f>[1]récap._2!G34</f>
        <v>1641.5692072970437</v>
      </c>
      <c r="F34" s="1">
        <f>[3]Sheet1!C34</f>
        <v>1641.569207297053</v>
      </c>
      <c r="G34" s="4">
        <f t="shared" si="1"/>
        <v>9.3223206931725144E-12</v>
      </c>
      <c r="H34" s="4">
        <f t="shared" si="2"/>
        <v>7.2759576141834259E-12</v>
      </c>
      <c r="I34" s="1">
        <f>[1]récap._2!K34</f>
        <v>41.199001183756842</v>
      </c>
      <c r="J34" s="1">
        <f>[3]Sheet1!E34</f>
        <v>41.199001183756842</v>
      </c>
      <c r="K34" s="4">
        <f t="shared" si="3"/>
        <v>0</v>
      </c>
    </row>
    <row r="35" spans="1:11" x14ac:dyDescent="0.25">
      <c r="A35" s="1">
        <v>2051</v>
      </c>
      <c r="B35" s="1">
        <f>[1]récap._2!B35</f>
        <v>1980.4318057632286</v>
      </c>
      <c r="C35" s="1">
        <f>[3]Sheet1!B35</f>
        <v>1980.431805763227</v>
      </c>
      <c r="D35" s="4">
        <f t="shared" si="0"/>
        <v>0</v>
      </c>
      <c r="E35" s="1">
        <f>[1]récap._2!G35</f>
        <v>1616.5764660673863</v>
      </c>
      <c r="F35" s="1">
        <f>[3]Sheet1!C35</f>
        <v>1616.576466067397</v>
      </c>
      <c r="G35" s="4">
        <f t="shared" si="1"/>
        <v>1.0686562745831907E-11</v>
      </c>
      <c r="H35" s="4">
        <f t="shared" si="2"/>
        <v>1.0686562745831907E-11</v>
      </c>
      <c r="I35" s="1">
        <f>[1]récap._2!K35</f>
        <v>36.317072107624995</v>
      </c>
      <c r="J35" s="1">
        <f>[3]Sheet1!E35</f>
        <v>36.317072107624988</v>
      </c>
      <c r="K35" s="4">
        <f t="shared" si="3"/>
        <v>0</v>
      </c>
    </row>
    <row r="36" spans="1:11" x14ac:dyDescent="0.25">
      <c r="A36" s="1">
        <v>2052</v>
      </c>
      <c r="B36" s="1">
        <f>[1]récap._2!B36</f>
        <v>1980.4318057632277</v>
      </c>
      <c r="C36" s="1">
        <f>[3]Sheet1!B36</f>
        <v>1980.431805763227</v>
      </c>
      <c r="D36" s="4">
        <f t="shared" si="0"/>
        <v>0</v>
      </c>
      <c r="E36" s="1">
        <f>[1]récap._2!G36</f>
        <v>1595.6643052372067</v>
      </c>
      <c r="F36" s="1">
        <f>[3]Sheet1!C36</f>
        <v>1595.6643052371901</v>
      </c>
      <c r="G36" s="4">
        <f t="shared" si="1"/>
        <v>-1.659827830735594E-11</v>
      </c>
      <c r="H36" s="4">
        <f t="shared" si="2"/>
        <v>-1.659827830735594E-11</v>
      </c>
      <c r="I36" s="1">
        <f>[1]récap._2!K36</f>
        <v>31.928279217320011</v>
      </c>
      <c r="J36" s="1">
        <f>[3]Sheet1!E36</f>
        <v>31.92827921732</v>
      </c>
      <c r="K36" s="4">
        <f t="shared" si="3"/>
        <v>0</v>
      </c>
    </row>
    <row r="37" spans="1:11" x14ac:dyDescent="0.25">
      <c r="A37" s="1">
        <v>2053</v>
      </c>
      <c r="B37" s="1">
        <f>[1]récap._2!B37</f>
        <v>1980.4318057632295</v>
      </c>
      <c r="C37" s="1">
        <f>[3]Sheet1!B37</f>
        <v>1980.431805763229</v>
      </c>
      <c r="D37" s="4">
        <f t="shared" si="0"/>
        <v>0</v>
      </c>
      <c r="E37" s="1">
        <f>[1]récap._2!G37</f>
        <v>1582.2842691501955</v>
      </c>
      <c r="F37" s="1">
        <f>[3]Sheet1!C37</f>
        <v>1582.2842691502101</v>
      </c>
      <c r="G37" s="4">
        <f t="shared" si="1"/>
        <v>1.4551915228366852E-11</v>
      </c>
      <c r="H37" s="4">
        <f t="shared" si="2"/>
        <v>1.4551915228366852E-11</v>
      </c>
      <c r="I37" s="1">
        <f>[1]récap._2!K37</f>
        <v>28.007329849816884</v>
      </c>
      <c r="J37" s="1">
        <f>[3]Sheet1!E37</f>
        <v>28.00732984981688</v>
      </c>
      <c r="K37" s="4">
        <f t="shared" si="3"/>
        <v>0</v>
      </c>
    </row>
    <row r="38" spans="1:11" x14ac:dyDescent="0.25">
      <c r="A38" s="1">
        <v>2054</v>
      </c>
      <c r="B38" s="1">
        <f>[1]récap._2!B38</f>
        <v>1980.4318057632252</v>
      </c>
      <c r="C38" s="1">
        <f>[3]Sheet1!B38</f>
        <v>1980.4318057632261</v>
      </c>
      <c r="D38" s="4">
        <f t="shared" si="0"/>
        <v>0</v>
      </c>
      <c r="E38" s="1">
        <f>[1]récap._2!G38</f>
        <v>1559.6079704013468</v>
      </c>
      <c r="F38" s="1">
        <f>[3]Sheet1!C38</f>
        <v>1559.6079704013489</v>
      </c>
      <c r="G38" s="4">
        <f t="shared" si="1"/>
        <v>2.0463630789890885E-12</v>
      </c>
      <c r="H38" s="4">
        <f t="shared" si="2"/>
        <v>2.0463630789890885E-12</v>
      </c>
      <c r="I38" s="1">
        <f>[1]récap._2!K38</f>
        <v>24.527538863231761</v>
      </c>
      <c r="J38" s="1">
        <f>[3]Sheet1!E38</f>
        <v>24.527538863231761</v>
      </c>
      <c r="K38" s="4">
        <f t="shared" si="3"/>
        <v>0</v>
      </c>
    </row>
    <row r="39" spans="1:11" x14ac:dyDescent="0.25">
      <c r="A39" s="1">
        <v>2055</v>
      </c>
      <c r="B39" s="1">
        <f>[1]récap._2!B39</f>
        <v>1980.4318057632292</v>
      </c>
      <c r="C39" s="1">
        <f>[3]Sheet1!B39</f>
        <v>1980.4318057632281</v>
      </c>
      <c r="D39" s="4">
        <f t="shared" si="0"/>
        <v>0</v>
      </c>
      <c r="E39" s="1">
        <f>[1]récap._2!G39</f>
        <v>1560.9810078752034</v>
      </c>
      <c r="F39" s="1">
        <f>[3]Sheet1!C39</f>
        <v>1560.981007875263</v>
      </c>
      <c r="G39" s="4">
        <f t="shared" si="1"/>
        <v>5.95719029661268E-11</v>
      </c>
      <c r="H39" s="4">
        <f t="shared" si="2"/>
        <v>5.95719029661268E-11</v>
      </c>
      <c r="I39" s="1">
        <f>[1]récap._2!K39</f>
        <v>21.453557729936293</v>
      </c>
      <c r="J39" s="1">
        <f>[3]Sheet1!E39</f>
        <v>21.453557729936289</v>
      </c>
      <c r="K39" s="4">
        <f t="shared" si="3"/>
        <v>0</v>
      </c>
    </row>
    <row r="40" spans="1:11" x14ac:dyDescent="0.25">
      <c r="A40" s="1">
        <v>2056</v>
      </c>
      <c r="B40" s="1">
        <f>[1]récap._2!B40</f>
        <v>1980.4318057632292</v>
      </c>
      <c r="C40" s="1">
        <f>[3]Sheet1!B40</f>
        <v>1980.431805763227</v>
      </c>
      <c r="D40" s="4">
        <f t="shared" si="0"/>
        <v>-2.2737367544323206E-12</v>
      </c>
      <c r="E40" s="1">
        <f>[1]récap._2!G40</f>
        <v>1551.7497878576942</v>
      </c>
      <c r="F40" s="1">
        <f>[3]Sheet1!C40</f>
        <v>1551.749787857673</v>
      </c>
      <c r="G40" s="4">
        <f t="shared" si="1"/>
        <v>-2.1145751816220582E-11</v>
      </c>
      <c r="H40" s="4">
        <f t="shared" si="2"/>
        <v>-2.3419488570652902E-11</v>
      </c>
      <c r="I40" s="1">
        <f>[1]récap._2!K40</f>
        <v>18.764562896503836</v>
      </c>
      <c r="J40" s="1">
        <f>[3]Sheet1!E40</f>
        <v>18.76456289650384</v>
      </c>
      <c r="K40" s="4">
        <f t="shared" si="3"/>
        <v>0</v>
      </c>
    </row>
    <row r="41" spans="1:11" x14ac:dyDescent="0.25">
      <c r="A41" s="1">
        <v>2057</v>
      </c>
      <c r="B41" s="1">
        <f>[1]récap._2!B41</f>
        <v>1980.4318057632274</v>
      </c>
      <c r="C41" s="1">
        <f>[3]Sheet1!B41</f>
        <v>1980.4318057632261</v>
      </c>
      <c r="D41" s="4">
        <f t="shared" si="0"/>
        <v>0</v>
      </c>
      <c r="E41" s="1">
        <f>[1]récap._2!G41</f>
        <v>1538.102981097883</v>
      </c>
      <c r="F41" s="1">
        <f>[3]Sheet1!C41</f>
        <v>1538.102981097903</v>
      </c>
      <c r="G41" s="4">
        <f t="shared" si="1"/>
        <v>2.0008883439004421E-11</v>
      </c>
      <c r="H41" s="4">
        <f t="shared" si="2"/>
        <v>2.0008883439004421E-11</v>
      </c>
      <c r="I41" s="1">
        <f>[1]récap._2!K41</f>
        <v>16.424864761296416</v>
      </c>
      <c r="J41" s="1">
        <f>[3]Sheet1!E41</f>
        <v>16.424864761296419</v>
      </c>
      <c r="K41" s="4">
        <f t="shared" si="3"/>
        <v>0</v>
      </c>
    </row>
    <row r="42" spans="1:11" x14ac:dyDescent="0.25">
      <c r="A42" s="1">
        <v>2058</v>
      </c>
      <c r="B42" s="1">
        <f>[1]récap._2!B42</f>
        <v>1980.4318057632299</v>
      </c>
      <c r="C42" s="1">
        <f>[3]Sheet1!B42</f>
        <v>1980.4318057632281</v>
      </c>
      <c r="D42" s="4">
        <f t="shared" si="0"/>
        <v>-1.8189894035458565E-12</v>
      </c>
      <c r="E42" s="1">
        <f>[1]récap._2!G42</f>
        <v>1522.4926755834169</v>
      </c>
      <c r="F42" s="1">
        <f>[3]Sheet1!C42</f>
        <v>1522.4926755834181</v>
      </c>
      <c r="G42" s="4">
        <f t="shared" si="1"/>
        <v>0</v>
      </c>
      <c r="H42" s="4">
        <f t="shared" si="2"/>
        <v>-1.8189894035458565E-12</v>
      </c>
      <c r="I42" s="1">
        <f>[1]récap._2!K42</f>
        <v>14.396989261993566</v>
      </c>
      <c r="J42" s="1">
        <f>[3]Sheet1!E42</f>
        <v>14.39698926199357</v>
      </c>
      <c r="K42" s="4">
        <f t="shared" si="3"/>
        <v>0</v>
      </c>
    </row>
    <row r="43" spans="1:11" x14ac:dyDescent="0.25">
      <c r="A43" s="1">
        <v>2059</v>
      </c>
      <c r="B43" s="1">
        <f>[1]récap._2!B43</f>
        <v>1980.431805763227</v>
      </c>
      <c r="C43" s="1">
        <f>[3]Sheet1!B43</f>
        <v>1980.431805763227</v>
      </c>
      <c r="D43" s="4">
        <f t="shared" si="0"/>
        <v>0</v>
      </c>
      <c r="E43" s="1">
        <f>[1]récap._2!G43</f>
        <v>1500.9435547890075</v>
      </c>
      <c r="F43" s="1">
        <f>[3]Sheet1!C43</f>
        <v>1500.943554788968</v>
      </c>
      <c r="G43" s="4">
        <f t="shared" si="1"/>
        <v>-3.9563019527122378E-11</v>
      </c>
      <c r="H43" s="4">
        <f t="shared" si="2"/>
        <v>-3.9563019527122378E-11</v>
      </c>
      <c r="I43" s="1">
        <f>[1]récap._2!K43</f>
        <v>12.648729331174474</v>
      </c>
      <c r="J43" s="1">
        <f>[3]Sheet1!E43</f>
        <v>12.648729331174479</v>
      </c>
      <c r="K43" s="4">
        <f t="shared" si="3"/>
        <v>0</v>
      </c>
    </row>
    <row r="44" spans="1:11" x14ac:dyDescent="0.25">
      <c r="A44" s="1">
        <v>2060</v>
      </c>
      <c r="B44" s="1">
        <f>[1]récap._2!B44</f>
        <v>1980.4318057632279</v>
      </c>
      <c r="C44" s="1">
        <f>[3]Sheet1!B44</f>
        <v>1980.4318057632281</v>
      </c>
      <c r="D44" s="4">
        <f t="shared" si="0"/>
        <v>0</v>
      </c>
      <c r="E44" s="1">
        <f>[1]récap._2!G44</f>
        <v>1480.7897707055727</v>
      </c>
      <c r="F44" s="1">
        <f>[3]Sheet1!C44</f>
        <v>1480.789770705564</v>
      </c>
      <c r="G44" s="4">
        <f t="shared" si="1"/>
        <v>-8.6401996668428183E-12</v>
      </c>
      <c r="H44" s="4">
        <f t="shared" si="2"/>
        <v>-8.6401996668428183E-12</v>
      </c>
      <c r="I44" s="1">
        <f>[1]récap._2!K44</f>
        <v>11.147532143046874</v>
      </c>
      <c r="J44" s="1">
        <f>[3]Sheet1!E44</f>
        <v>11.14753214304687</v>
      </c>
      <c r="K44" s="4">
        <f t="shared" si="3"/>
        <v>0</v>
      </c>
    </row>
    <row r="45" spans="1:11" x14ac:dyDescent="0.25">
      <c r="A45" s="1">
        <v>2061</v>
      </c>
      <c r="B45" s="1">
        <f>[1]récap._2!B45</f>
        <v>1980.4318057632274</v>
      </c>
      <c r="C45" s="1">
        <f>[3]Sheet1!B45</f>
        <v>1980.4318057632261</v>
      </c>
      <c r="D45" s="4">
        <f t="shared" si="0"/>
        <v>0</v>
      </c>
      <c r="E45" s="1">
        <f>[1]récap._2!G45</f>
        <v>1465.8358141691267</v>
      </c>
      <c r="F45" s="1">
        <f>[3]Sheet1!C45</f>
        <v>1465.835814169116</v>
      </c>
      <c r="G45" s="4">
        <f t="shared" si="1"/>
        <v>-1.0686562745831907E-11</v>
      </c>
      <c r="H45" s="4">
        <f t="shared" si="2"/>
        <v>-1.0686562745831907E-11</v>
      </c>
      <c r="I45" s="1">
        <f>[1]récap._2!K45</f>
        <v>9.8661439117600924</v>
      </c>
      <c r="J45" s="1">
        <f>[3]Sheet1!E45</f>
        <v>9.8661439117600942</v>
      </c>
      <c r="K45" s="4">
        <f t="shared" si="3"/>
        <v>0</v>
      </c>
    </row>
    <row r="46" spans="1:11" x14ac:dyDescent="0.25">
      <c r="A46" s="1">
        <v>2062</v>
      </c>
      <c r="B46" s="1">
        <f>[1]récap._2!B46</f>
        <v>1980.4318057632261</v>
      </c>
      <c r="C46" s="1">
        <f>[3]Sheet1!B46</f>
        <v>1980.4318057632249</v>
      </c>
      <c r="D46" s="4">
        <f t="shared" si="0"/>
        <v>0</v>
      </c>
      <c r="E46" s="1">
        <f>[1]récap._2!G46</f>
        <v>1452.6032020075036</v>
      </c>
      <c r="F46" s="1">
        <f>[3]Sheet1!C46</f>
        <v>1452.6032020075061</v>
      </c>
      <c r="G46" s="4">
        <f t="shared" si="1"/>
        <v>2.5011104298755527E-12</v>
      </c>
      <c r="H46" s="4">
        <f t="shared" si="2"/>
        <v>2.5011104298755527E-12</v>
      </c>
      <c r="I46" s="1">
        <f>[1]récap._2!K46</f>
        <v>8.7772540229745051</v>
      </c>
      <c r="J46" s="1">
        <f>[3]Sheet1!E46</f>
        <v>8.7772540229745051</v>
      </c>
      <c r="K46" s="4">
        <f t="shared" si="3"/>
        <v>0</v>
      </c>
    </row>
    <row r="47" spans="1:11" x14ac:dyDescent="0.25">
      <c r="A47" s="1">
        <v>2063</v>
      </c>
      <c r="B47" s="1">
        <f>[1]récap._2!B47</f>
        <v>1980.4318057632281</v>
      </c>
      <c r="C47" s="1">
        <f>[3]Sheet1!B47</f>
        <v>1980.431805763229</v>
      </c>
      <c r="D47" s="4">
        <f t="shared" si="0"/>
        <v>0</v>
      </c>
      <c r="E47" s="1">
        <f>[1]récap._2!G47</f>
        <v>1438.6876587925599</v>
      </c>
      <c r="F47" s="1">
        <f>[3]Sheet1!C47</f>
        <v>1438.687658792579</v>
      </c>
      <c r="G47" s="4">
        <f t="shared" si="1"/>
        <v>1.9099388737231493E-11</v>
      </c>
      <c r="H47" s="4">
        <f t="shared" si="2"/>
        <v>1.9099388737231493E-11</v>
      </c>
      <c r="I47" s="1">
        <f>[1]récap._2!K47</f>
        <v>7.8547366227882192</v>
      </c>
      <c r="J47" s="1">
        <f>[3]Sheet1!E47</f>
        <v>7.8547366227882192</v>
      </c>
      <c r="K47" s="4">
        <f t="shared" si="3"/>
        <v>0</v>
      </c>
    </row>
    <row r="48" spans="1:11" x14ac:dyDescent="0.25">
      <c r="A48" s="1">
        <v>2064</v>
      </c>
      <c r="B48" s="1">
        <f>[1]récap._2!B48</f>
        <v>1980.4318057632336</v>
      </c>
      <c r="C48" s="1">
        <f>[3]Sheet1!B48</f>
        <v>1980.4318057632311</v>
      </c>
      <c r="D48" s="4">
        <f t="shared" si="0"/>
        <v>-2.5011104298755527E-12</v>
      </c>
      <c r="E48" s="1">
        <f>[1]récap._2!G48</f>
        <v>1421.0537485066984</v>
      </c>
      <c r="F48" s="1">
        <f>[3]Sheet1!C48</f>
        <v>1421.0537485066659</v>
      </c>
      <c r="G48" s="4">
        <f t="shared" si="1"/>
        <v>-3.2514435588382185E-11</v>
      </c>
      <c r="H48" s="4">
        <f t="shared" si="2"/>
        <v>-3.5015546018257737E-11</v>
      </c>
      <c r="I48" s="1">
        <f>[1]récap._2!K48</f>
        <v>7.0702307815554208</v>
      </c>
      <c r="J48" s="1">
        <f>[3]Sheet1!E48</f>
        <v>7.0702307815554217</v>
      </c>
      <c r="K48" s="4">
        <f t="shared" si="3"/>
        <v>0</v>
      </c>
    </row>
    <row r="49" spans="1:11" x14ac:dyDescent="0.25">
      <c r="A49" s="1">
        <v>2065</v>
      </c>
      <c r="B49" s="1">
        <f>[1]récap._2!B49</f>
        <v>1980.4318057632302</v>
      </c>
      <c r="C49" s="1">
        <f>[3]Sheet1!B49</f>
        <v>1980.431805763229</v>
      </c>
      <c r="D49" s="4">
        <f t="shared" si="0"/>
        <v>0</v>
      </c>
      <c r="E49" s="1">
        <f>[1]récap._2!G49</f>
        <v>1403.8994273759572</v>
      </c>
      <c r="F49" s="1">
        <f>[3]Sheet1!C49</f>
        <v>1403.8994273759531</v>
      </c>
      <c r="G49" s="4">
        <f t="shared" si="1"/>
        <v>-4.0927261579781771E-12</v>
      </c>
      <c r="H49" s="4">
        <f t="shared" si="2"/>
        <v>-4.0927261579781771E-12</v>
      </c>
      <c r="I49" s="1">
        <f>[1]récap._2!K49</f>
        <v>6.4056133435101907</v>
      </c>
      <c r="J49" s="1">
        <f>[3]Sheet1!E49</f>
        <v>6.4056133435101907</v>
      </c>
      <c r="K49" s="4">
        <f t="shared" si="3"/>
        <v>0</v>
      </c>
    </row>
    <row r="50" spans="1:11" x14ac:dyDescent="0.25">
      <c r="A50" s="1">
        <v>2066</v>
      </c>
      <c r="B50" s="1">
        <f>[1]récap._2!B50</f>
        <v>1980.4318057632258</v>
      </c>
      <c r="C50" s="1">
        <f>[3]Sheet1!B50</f>
        <v>1980.4318057632249</v>
      </c>
      <c r="D50" s="4">
        <f t="shared" si="0"/>
        <v>0</v>
      </c>
      <c r="E50" s="1">
        <f>[1]récap._2!G50</f>
        <v>1393.1250819404368</v>
      </c>
      <c r="F50" s="1">
        <f>[3]Sheet1!C50</f>
        <v>1393.125081940444</v>
      </c>
      <c r="G50" s="4">
        <f t="shared" si="1"/>
        <v>7.2759576141834259E-12</v>
      </c>
      <c r="H50" s="4">
        <f t="shared" si="2"/>
        <v>7.2759576141834259E-12</v>
      </c>
      <c r="I50" s="1">
        <f>[1]récap._2!K50</f>
        <v>5.8403411936130292</v>
      </c>
      <c r="J50" s="1">
        <f>[3]Sheet1!E50</f>
        <v>5.8403411936130292</v>
      </c>
      <c r="K50" s="4">
        <f t="shared" si="3"/>
        <v>0</v>
      </c>
    </row>
    <row r="51" spans="1:11" x14ac:dyDescent="0.25">
      <c r="A51" s="1">
        <v>2067</v>
      </c>
      <c r="B51" s="1">
        <f>[1]récap._2!B51</f>
        <v>1980.4318057632274</v>
      </c>
      <c r="C51" s="1">
        <f>[3]Sheet1!B51</f>
        <v>1980.431805763227</v>
      </c>
      <c r="D51" s="4">
        <f t="shared" si="0"/>
        <v>0</v>
      </c>
      <c r="E51" s="1">
        <f>[1]récap._2!G51</f>
        <v>1387.0417748277157</v>
      </c>
      <c r="F51" s="1">
        <f>[3]Sheet1!C51</f>
        <v>1387.04177482772</v>
      </c>
      <c r="G51" s="4">
        <f t="shared" si="1"/>
        <v>4.3200998334214091E-12</v>
      </c>
      <c r="H51" s="4">
        <f t="shared" si="2"/>
        <v>4.3200998334214091E-12</v>
      </c>
      <c r="I51" s="1">
        <f>[1]récap._2!K51</f>
        <v>5.3575386629613622</v>
      </c>
      <c r="J51" s="1">
        <f>[3]Sheet1!E51</f>
        <v>5.3575386629613622</v>
      </c>
      <c r="K51" s="4">
        <f t="shared" si="3"/>
        <v>0</v>
      </c>
    </row>
    <row r="52" spans="1:11" x14ac:dyDescent="0.25">
      <c r="A52" s="1">
        <v>2068</v>
      </c>
      <c r="B52" s="1">
        <f>[1]récap._2!B52</f>
        <v>1980.4318057632306</v>
      </c>
      <c r="C52" s="1">
        <f>[3]Sheet1!B52</f>
        <v>1980.431805763229</v>
      </c>
      <c r="D52" s="4">
        <f t="shared" si="0"/>
        <v>0</v>
      </c>
      <c r="E52" s="1">
        <f>[1]récap._2!G52</f>
        <v>1384.533427296325</v>
      </c>
      <c r="F52" s="1">
        <f>[3]Sheet1!C52</f>
        <v>1384.53342729631</v>
      </c>
      <c r="G52" s="4">
        <f t="shared" si="1"/>
        <v>-1.5006662579253316E-11</v>
      </c>
      <c r="H52" s="4">
        <f t="shared" si="2"/>
        <v>-1.5006662579253316E-11</v>
      </c>
      <c r="I52" s="1">
        <f>[1]récap._2!K52</f>
        <v>4.9394708091641792</v>
      </c>
      <c r="J52" s="1">
        <f>[3]Sheet1!E52</f>
        <v>4.9394708091641784</v>
      </c>
      <c r="K52" s="4">
        <f t="shared" si="3"/>
        <v>0</v>
      </c>
    </row>
    <row r="53" spans="1:11" x14ac:dyDescent="0.25">
      <c r="A53" s="1">
        <v>2069</v>
      </c>
      <c r="B53" s="1">
        <f>[1]récap._2!B53</f>
        <v>1980.4318057632252</v>
      </c>
      <c r="C53" s="1">
        <f>[3]Sheet1!B53</f>
        <v>1980.4318057632261</v>
      </c>
      <c r="D53" s="4">
        <f t="shared" si="0"/>
        <v>0</v>
      </c>
      <c r="E53" s="1">
        <f>[1]récap._2!G53</f>
        <v>1376.4621596099528</v>
      </c>
      <c r="F53" s="1">
        <f>[3]Sheet1!C53</f>
        <v>1376.4621596099471</v>
      </c>
      <c r="G53" s="4">
        <f t="shared" si="1"/>
        <v>-5.6843418860808015E-12</v>
      </c>
      <c r="H53" s="4">
        <f t="shared" si="2"/>
        <v>-5.6843418860808015E-12</v>
      </c>
      <c r="I53" s="1">
        <f>[1]récap._2!K53</f>
        <v>4.5745342646277161</v>
      </c>
      <c r="J53" s="1">
        <f>[3]Sheet1!E53</f>
        <v>4.5745342646277161</v>
      </c>
      <c r="K53" s="4">
        <f t="shared" si="3"/>
        <v>0</v>
      </c>
    </row>
    <row r="54" spans="1:11" x14ac:dyDescent="0.25">
      <c r="A54" s="1">
        <v>2070</v>
      </c>
      <c r="B54" s="1">
        <f>[1]récap._2!B54</f>
        <v>1980.4318057632254</v>
      </c>
      <c r="C54" s="1">
        <f>[3]Sheet1!B54</f>
        <v>1980.4318057632249</v>
      </c>
      <c r="D54" s="4">
        <f t="shared" si="0"/>
        <v>0</v>
      </c>
      <c r="E54" s="1">
        <f>[1]récap._2!G54</f>
        <v>1368.6601670611449</v>
      </c>
      <c r="F54" s="1">
        <f>[3]Sheet1!C54</f>
        <v>1368.6601670611431</v>
      </c>
      <c r="G54" s="4">
        <f t="shared" si="1"/>
        <v>-1.8189894035458565E-12</v>
      </c>
      <c r="H54" s="4">
        <f t="shared" si="2"/>
        <v>-1.8189894035458565E-12</v>
      </c>
      <c r="I54" s="1">
        <f>[1]récap._2!K54</f>
        <v>4.2532592860049006</v>
      </c>
      <c r="J54" s="1">
        <f>[3]Sheet1!E54</f>
        <v>4.2532592860049014</v>
      </c>
      <c r="K54" s="4">
        <f t="shared" si="3"/>
        <v>0</v>
      </c>
    </row>
    <row r="55" spans="1:11" x14ac:dyDescent="0.25">
      <c r="A55" s="1">
        <v>2071</v>
      </c>
      <c r="B55" s="1">
        <f>[1]récap._2!B55</f>
        <v>1980.4318057632249</v>
      </c>
      <c r="C55" s="1">
        <f>[3]Sheet1!B55</f>
        <v>1980.431805763224</v>
      </c>
      <c r="D55" s="4">
        <f t="shared" si="0"/>
        <v>0</v>
      </c>
      <c r="E55" s="1">
        <f>[1]récap._2!G55</f>
        <v>1366.4269975175744</v>
      </c>
      <c r="F55" s="1">
        <f>[3]Sheet1!C55</f>
        <v>1366.426997517568</v>
      </c>
      <c r="G55" s="4">
        <f t="shared" si="1"/>
        <v>-6.3664629124104977E-12</v>
      </c>
      <c r="H55" s="4">
        <f t="shared" si="2"/>
        <v>-6.3664629124104977E-12</v>
      </c>
      <c r="I55" s="1">
        <f>[1]récap._2!K55</f>
        <v>3.9681876900826287</v>
      </c>
      <c r="J55" s="1">
        <f>[3]Sheet1!E55</f>
        <v>3.9681876900826292</v>
      </c>
      <c r="K55" s="4">
        <f t="shared" si="3"/>
        <v>0</v>
      </c>
    </row>
    <row r="56" spans="1:11" x14ac:dyDescent="0.25">
      <c r="A56" s="1">
        <v>2072</v>
      </c>
      <c r="B56" s="1">
        <f>[1]récap._2!B56</f>
        <v>1980.4318057632295</v>
      </c>
      <c r="C56" s="1">
        <f>[3]Sheet1!B56</f>
        <v>1980.4318057632261</v>
      </c>
      <c r="D56" s="4">
        <f t="shared" si="0"/>
        <v>-3.4106051316484809E-12</v>
      </c>
      <c r="E56" s="1">
        <f>[1]récap._2!G56</f>
        <v>1359.5955760861732</v>
      </c>
      <c r="F56" s="1">
        <f>[3]Sheet1!C56</f>
        <v>1359.595576086175</v>
      </c>
      <c r="G56" s="4">
        <f t="shared" si="1"/>
        <v>1.8189894035458565E-12</v>
      </c>
      <c r="H56" s="4">
        <f t="shared" si="2"/>
        <v>-1.5916157281026244E-12</v>
      </c>
      <c r="I56" s="1">
        <f>[1]récap._2!K56</f>
        <v>3.7102957191731734</v>
      </c>
      <c r="J56" s="1">
        <f>[3]Sheet1!E56</f>
        <v>3.7102957191731729</v>
      </c>
      <c r="K56" s="4">
        <f t="shared" si="3"/>
        <v>0</v>
      </c>
    </row>
    <row r="57" spans="1:11" x14ac:dyDescent="0.25">
      <c r="A57" s="1">
        <v>2073</v>
      </c>
      <c r="B57" s="1">
        <f>[1]récap._2!B57</f>
        <v>1980.4318057632272</v>
      </c>
      <c r="C57" s="1">
        <f>[3]Sheet1!B57</f>
        <v>1980.4318057632261</v>
      </c>
      <c r="D57" s="4">
        <f t="shared" si="0"/>
        <v>0</v>
      </c>
      <c r="E57" s="1">
        <f>[1]récap._2!G57</f>
        <v>1359.0072505532783</v>
      </c>
      <c r="F57" s="1">
        <f>[3]Sheet1!C57</f>
        <v>1359.0072505532769</v>
      </c>
      <c r="G57" s="4">
        <f t="shared" si="1"/>
        <v>0</v>
      </c>
      <c r="H57" s="4">
        <f t="shared" si="2"/>
        <v>0</v>
      </c>
      <c r="I57" s="1">
        <f>[1]récap._2!K57</f>
        <v>3.4737593616355991</v>
      </c>
      <c r="J57" s="1">
        <f>[3]Sheet1!E57</f>
        <v>3.4737593616356</v>
      </c>
      <c r="K57" s="4">
        <f t="shared" si="3"/>
        <v>0</v>
      </c>
    </row>
    <row r="58" spans="1:11" x14ac:dyDescent="0.25">
      <c r="A58" s="1">
        <v>2074</v>
      </c>
      <c r="B58" s="1">
        <f>[1]récap._2!B58</f>
        <v>1980.4318057632292</v>
      </c>
      <c r="C58" s="1">
        <f>[3]Sheet1!B58</f>
        <v>1980.431805763227</v>
      </c>
      <c r="D58" s="4">
        <f t="shared" si="0"/>
        <v>-2.2737367544323206E-12</v>
      </c>
      <c r="E58" s="1">
        <f>[1]récap._2!G58</f>
        <v>1360.759729695892</v>
      </c>
      <c r="F58" s="1">
        <f>[3]Sheet1!C58</f>
        <v>1360.759729695892</v>
      </c>
      <c r="G58" s="4">
        <f t="shared" si="1"/>
        <v>0</v>
      </c>
      <c r="H58" s="4">
        <f t="shared" si="2"/>
        <v>-2.2737367544323206E-12</v>
      </c>
      <c r="I58" s="1">
        <f>[1]récap._2!K58</f>
        <v>3.2552863691076275</v>
      </c>
      <c r="J58" s="1">
        <f>[3]Sheet1!E58</f>
        <v>3.255286369107627</v>
      </c>
      <c r="K58" s="4">
        <f t="shared" si="3"/>
        <v>0</v>
      </c>
    </row>
    <row r="59" spans="1:11" x14ac:dyDescent="0.25">
      <c r="A59" s="1">
        <v>2075</v>
      </c>
      <c r="B59" s="1">
        <f>[1]récap._2!B59</f>
        <v>1980.431805763229</v>
      </c>
      <c r="C59" s="1">
        <f>[3]Sheet1!B59</f>
        <v>1980.4318057632261</v>
      </c>
      <c r="D59" s="4">
        <f t="shared" si="0"/>
        <v>-2.9558577807620168E-12</v>
      </c>
      <c r="E59" s="1">
        <f>[1]récap._2!G59</f>
        <v>1347.0866142662787</v>
      </c>
      <c r="F59" s="1">
        <f>[3]Sheet1!C59</f>
        <v>1347.086614266279</v>
      </c>
      <c r="G59" s="4">
        <f t="shared" si="1"/>
        <v>0</v>
      </c>
      <c r="H59" s="4">
        <f t="shared" si="2"/>
        <v>-2.9558577807620168E-12</v>
      </c>
      <c r="I59" s="1">
        <f>[1]récap._2!K59</f>
        <v>3.049074725364167</v>
      </c>
      <c r="J59" s="1">
        <f>[3]Sheet1!E59</f>
        <v>3.049074725364167</v>
      </c>
      <c r="K59" s="4">
        <f t="shared" si="3"/>
        <v>0</v>
      </c>
    </row>
    <row r="60" spans="1:11" x14ac:dyDescent="0.25">
      <c r="A60" s="1">
        <v>2076</v>
      </c>
      <c r="B60" s="1">
        <f>[1]récap._2!B60</f>
        <v>1980.4318057632274</v>
      </c>
      <c r="C60" s="1">
        <f>[3]Sheet1!B60</f>
        <v>1980.431805763227</v>
      </c>
      <c r="D60" s="4">
        <f t="shared" si="0"/>
        <v>0</v>
      </c>
      <c r="E60" s="1">
        <f>[1]récap._2!G60</f>
        <v>1345.7188119020759</v>
      </c>
      <c r="F60" s="1">
        <f>[3]Sheet1!C60</f>
        <v>1345.7188119020759</v>
      </c>
      <c r="G60" s="4">
        <f t="shared" si="1"/>
        <v>0</v>
      </c>
      <c r="H60" s="4">
        <f t="shared" si="2"/>
        <v>0</v>
      </c>
      <c r="I60" s="1">
        <f>[1]récap._2!K60</f>
        <v>2.8535472226161578</v>
      </c>
      <c r="J60" s="1">
        <f>[3]Sheet1!E60</f>
        <v>2.8535472226161578</v>
      </c>
      <c r="K60" s="4">
        <f t="shared" si="3"/>
        <v>0</v>
      </c>
    </row>
    <row r="61" spans="1:11" x14ac:dyDescent="0.25">
      <c r="A61" s="1">
        <v>2077</v>
      </c>
      <c r="B61" s="1">
        <f>[1]récap._2!B61</f>
        <v>1980.4318057632281</v>
      </c>
      <c r="C61" s="1">
        <f>[3]Sheet1!B61</f>
        <v>1980.431805763227</v>
      </c>
      <c r="D61" s="4">
        <f t="shared" si="0"/>
        <v>0</v>
      </c>
      <c r="E61" s="1">
        <f>[1]récap._2!G61</f>
        <v>1341.8438490968426</v>
      </c>
      <c r="F61" s="12">
        <f>[3]Sheet1!C61</f>
        <v>1341.843849096842</v>
      </c>
      <c r="G61" s="4">
        <f t="shared" si="1"/>
        <v>0</v>
      </c>
      <c r="H61" s="4">
        <f t="shared" si="2"/>
        <v>0</v>
      </c>
      <c r="I61" s="1">
        <f>[1]récap._2!K61</f>
        <v>2.6673176464725805</v>
      </c>
      <c r="J61" s="1">
        <f>[3]Sheet1!E61</f>
        <v>2.6673176464725801</v>
      </c>
      <c r="K61" s="4">
        <f t="shared" si="3"/>
        <v>0</v>
      </c>
    </row>
    <row r="62" spans="1:11" x14ac:dyDescent="0.25">
      <c r="F62" s="1"/>
      <c r="H62" s="4"/>
    </row>
  </sheetData>
  <conditionalFormatting sqref="D2:D61">
    <cfRule type="cellIs" dxfId="13" priority="9" operator="lessThan">
      <formula>-0.01</formula>
    </cfRule>
    <cfRule type="cellIs" dxfId="12" priority="10" operator="greaterThan">
      <formula>0.01</formula>
    </cfRule>
  </conditionalFormatting>
  <conditionalFormatting sqref="G2:H2 G3:G61 H3:H62">
    <cfRule type="cellIs" dxfId="11" priority="3" operator="lessThan">
      <formula>-0.01</formula>
    </cfRule>
    <cfRule type="cellIs" dxfId="10" priority="4" operator="greaterThan">
      <formula>0.01</formula>
    </cfRule>
  </conditionalFormatting>
  <conditionalFormatting sqref="K2:K61">
    <cfRule type="cellIs" dxfId="9" priority="1" operator="lessThan">
      <formula>-0.01</formula>
    </cfRule>
    <cfRule type="cellIs" dxfId="8" priority="2" operator="greater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P62"/>
  <sheetViews>
    <sheetView workbookViewId="0">
      <selection activeCell="C5" sqref="C5"/>
    </sheetView>
  </sheetViews>
  <sheetFormatPr baseColWidth="10" defaultRowHeight="15" x14ac:dyDescent="0.25"/>
  <cols>
    <col min="1" max="1" width="8.28515625" bestFit="1" customWidth="1"/>
    <col min="2" max="2" width="13.140625" bestFit="1" customWidth="1"/>
    <col min="3" max="3" width="20" bestFit="1" customWidth="1"/>
    <col min="4" max="4" width="7.7109375" customWidth="1"/>
    <col min="5" max="5" width="18.140625" bestFit="1" customWidth="1"/>
    <col min="6" max="6" width="25" bestFit="1" customWidth="1"/>
    <col min="7" max="7" width="7.28515625" bestFit="1" customWidth="1"/>
    <col min="8" max="8" width="20" bestFit="1" customWidth="1"/>
    <col min="9" max="9" width="27" bestFit="1" customWidth="1"/>
    <col min="10" max="10" width="6.7109375" bestFit="1" customWidth="1"/>
  </cols>
  <sheetData>
    <row r="1" spans="1:16" x14ac:dyDescent="0.25">
      <c r="A1" s="6" t="s">
        <v>1</v>
      </c>
      <c r="B1" s="6" t="s">
        <v>3</v>
      </c>
      <c r="C1" s="6" t="s">
        <v>12</v>
      </c>
      <c r="D1" s="3" t="s">
        <v>0</v>
      </c>
      <c r="E1" s="6" t="s">
        <v>4</v>
      </c>
      <c r="F1" s="6" t="s">
        <v>13</v>
      </c>
      <c r="G1" s="3" t="s">
        <v>0</v>
      </c>
      <c r="H1" s="6" t="s">
        <v>5</v>
      </c>
      <c r="I1" s="6" t="s">
        <v>14</v>
      </c>
      <c r="J1" s="3" t="s">
        <v>0</v>
      </c>
      <c r="M1">
        <v>1</v>
      </c>
      <c r="N1">
        <v>1.15798957816896</v>
      </c>
      <c r="P1">
        <f>0.64*N1</f>
        <v>0.7411133300281344</v>
      </c>
    </row>
    <row r="2" spans="1:16" x14ac:dyDescent="0.25">
      <c r="A2" s="7">
        <v>2018</v>
      </c>
      <c r="B2" s="7">
        <f>[1]récap._2!C2</f>
        <v>0</v>
      </c>
      <c r="C2" s="7">
        <f>[2]Sheet1!B2</f>
        <v>0</v>
      </c>
      <c r="D2" s="4">
        <f>C2-B2</f>
        <v>0</v>
      </c>
      <c r="E2" s="7">
        <f>[1]récap._2!D2</f>
        <v>0</v>
      </c>
      <c r="F2" s="7">
        <f>[2]Sheet1!C2</f>
        <v>0</v>
      </c>
      <c r="G2" s="4">
        <f>F2-E2</f>
        <v>0</v>
      </c>
      <c r="H2" s="7">
        <f>[1]récap._2!E2</f>
        <v>0</v>
      </c>
      <c r="I2" s="1">
        <f>[2]Sheet1!D2</f>
        <v>0</v>
      </c>
      <c r="J2" s="4">
        <f>I2-H2</f>
        <v>0</v>
      </c>
      <c r="M2">
        <v>2</v>
      </c>
      <c r="N2">
        <v>14.760473490154601</v>
      </c>
      <c r="P2">
        <f t="shared" ref="P2:P22" si="0">0.64*N2</f>
        <v>9.4467030336989453</v>
      </c>
    </row>
    <row r="3" spans="1:16" x14ac:dyDescent="0.25">
      <c r="A3" s="7">
        <v>2019</v>
      </c>
      <c r="B3" s="7">
        <f>[1]récap._2!C3</f>
        <v>3.1336841552006214</v>
      </c>
      <c r="C3" s="7">
        <f>[2]Sheet1!B3</f>
        <v>3.1336841552006209</v>
      </c>
      <c r="D3" s="8">
        <f t="shared" ref="D3:D61" si="1">C3-B3</f>
        <v>0</v>
      </c>
      <c r="E3" s="7">
        <f>[1]récap._2!D3</f>
        <v>15.869999999999706</v>
      </c>
      <c r="F3" s="7">
        <f>[2]Sheet1!C3</f>
        <v>15.86999999999971</v>
      </c>
      <c r="G3" s="4">
        <f t="shared" ref="G3:G61" si="2">F3-E3</f>
        <v>0</v>
      </c>
      <c r="H3" s="7">
        <f>[1]récap._2!E3</f>
        <v>90.654311391461832</v>
      </c>
      <c r="I3" s="1">
        <f>[2]Sheet1!D3</f>
        <v>90.654311391461832</v>
      </c>
      <c r="J3" s="4">
        <f t="shared" ref="J3:J61" si="3">I3-H3</f>
        <v>0</v>
      </c>
      <c r="M3">
        <v>3</v>
      </c>
      <c r="N3">
        <v>32.564923299333998</v>
      </c>
      <c r="P3">
        <f t="shared" si="0"/>
        <v>20.841550911573758</v>
      </c>
    </row>
    <row r="4" spans="1:16" x14ac:dyDescent="0.25">
      <c r="A4" s="7">
        <v>2020</v>
      </c>
      <c r="B4" s="7">
        <f>[1]récap._2!C4</f>
        <v>3.065729490407151</v>
      </c>
      <c r="C4" s="7">
        <f>[2]Sheet1!B4</f>
        <v>3.0148048518988499</v>
      </c>
      <c r="D4" s="4">
        <f t="shared" si="1"/>
        <v>-5.092463850830109E-2</v>
      </c>
      <c r="E4" s="7">
        <f>[1]récap._2!D4</f>
        <v>15.84281157086391</v>
      </c>
      <c r="F4" s="7">
        <f>[2]Sheet1!C4</f>
        <v>14.409346931662951</v>
      </c>
      <c r="G4" s="4">
        <f t="shared" si="2"/>
        <v>-1.4334646392009596</v>
      </c>
      <c r="H4" s="7">
        <f>[1]récap._2!E4</f>
        <v>87.356758278874679</v>
      </c>
      <c r="I4" s="1">
        <f>[2]Sheet1!D4</f>
        <v>87.356758278874679</v>
      </c>
      <c r="J4" s="4">
        <f t="shared" si="3"/>
        <v>0</v>
      </c>
      <c r="M4">
        <v>4</v>
      </c>
      <c r="N4">
        <v>17.991830209788802</v>
      </c>
      <c r="P4">
        <f t="shared" si="0"/>
        <v>11.514771334264834</v>
      </c>
    </row>
    <row r="5" spans="1:16" x14ac:dyDescent="0.25">
      <c r="A5" s="7">
        <v>2021</v>
      </c>
      <c r="B5" s="7">
        <f>[1]récap._2!C5</f>
        <v>3.000665771804258</v>
      </c>
      <c r="C5" s="7">
        <f>[2]Sheet1!B5</f>
        <v>2.9020014186655092</v>
      </c>
      <c r="D5" s="4">
        <f t="shared" si="1"/>
        <v>-9.8664353138748773E-2</v>
      </c>
      <c r="E5" s="7">
        <f>[1]récap._2!D5</f>
        <v>15.60043939001697</v>
      </c>
      <c r="F5" s="7">
        <f>[2]Sheet1!C5</f>
        <v>13.012147724080229</v>
      </c>
      <c r="G5" s="4">
        <f t="shared" si="2"/>
        <v>-2.5882916659367403</v>
      </c>
      <c r="H5" s="7">
        <f>[1]récap._2!E5</f>
        <v>83.101850208930529</v>
      </c>
      <c r="I5" s="1">
        <f>[2]Sheet1!D5</f>
        <v>83.101850208930529</v>
      </c>
      <c r="J5" s="4">
        <f t="shared" si="3"/>
        <v>0</v>
      </c>
      <c r="M5">
        <v>5</v>
      </c>
      <c r="N5">
        <v>16.0642297292591</v>
      </c>
      <c r="P5">
        <f t="shared" si="0"/>
        <v>10.281107026725824</v>
      </c>
    </row>
    <row r="6" spans="1:16" x14ac:dyDescent="0.25">
      <c r="A6" s="7">
        <v>2022</v>
      </c>
      <c r="B6" s="7">
        <f>[1]récap._2!C6</f>
        <v>2.9712324006428581</v>
      </c>
      <c r="C6" s="7">
        <f>[2]Sheet1!B6</f>
        <v>2.8208382458630501</v>
      </c>
      <c r="D6" s="4">
        <f t="shared" si="1"/>
        <v>-0.150394154779808</v>
      </c>
      <c r="E6" s="7">
        <f>[1]récap._2!D6</f>
        <v>15.226339024601142</v>
      </c>
      <c r="F6" s="7">
        <f>[2]Sheet1!C6</f>
        <v>11.70475715213858</v>
      </c>
      <c r="G6" s="4">
        <f t="shared" si="2"/>
        <v>-3.521581872462562</v>
      </c>
      <c r="H6" s="7">
        <f>[1]récap._2!E6</f>
        <v>72.969814923577147</v>
      </c>
      <c r="I6" s="1">
        <f>[2]Sheet1!D6</f>
        <v>72.969814923577147</v>
      </c>
      <c r="J6" s="4">
        <f t="shared" si="3"/>
        <v>0</v>
      </c>
      <c r="M6">
        <v>6</v>
      </c>
      <c r="N6">
        <v>9.3231075927498903</v>
      </c>
      <c r="P6">
        <f t="shared" si="0"/>
        <v>5.9667888593599301</v>
      </c>
    </row>
    <row r="7" spans="1:16" x14ac:dyDescent="0.25">
      <c r="A7" s="7">
        <v>2023</v>
      </c>
      <c r="B7" s="7">
        <f>[1]récap._2!C7</f>
        <v>2.9826026121149072</v>
      </c>
      <c r="C7" s="7">
        <f>[2]Sheet1!B7</f>
        <v>2.771383391675136</v>
      </c>
      <c r="D7" s="4">
        <f t="shared" si="1"/>
        <v>-0.21121922043977115</v>
      </c>
      <c r="E7" s="7">
        <f>[1]récap._2!D7</f>
        <v>15.282760358532594</v>
      </c>
      <c r="F7" s="7">
        <f>[2]Sheet1!C7</f>
        <v>10.389589680645241</v>
      </c>
      <c r="G7" s="4">
        <f t="shared" si="2"/>
        <v>-4.8931706778873529</v>
      </c>
      <c r="H7" s="7">
        <f>[1]récap._2!E7</f>
        <v>63.90167113436604</v>
      </c>
      <c r="I7" s="1">
        <f>[2]Sheet1!D7</f>
        <v>63.90167113436604</v>
      </c>
      <c r="J7" s="4">
        <f t="shared" si="3"/>
        <v>0</v>
      </c>
      <c r="M7">
        <v>7</v>
      </c>
      <c r="N7">
        <v>9.2637801923651502</v>
      </c>
      <c r="P7">
        <f t="shared" si="0"/>
        <v>5.9288193231136965</v>
      </c>
    </row>
    <row r="8" spans="1:16" x14ac:dyDescent="0.25">
      <c r="A8" s="7">
        <v>2024</v>
      </c>
      <c r="B8" s="7">
        <f>[1]récap._2!C8</f>
        <v>3.0257254284925397</v>
      </c>
      <c r="C8" s="7">
        <f>[2]Sheet1!B8</f>
        <v>2.7539554565366018</v>
      </c>
      <c r="D8" s="4">
        <f t="shared" si="1"/>
        <v>-0.27176997195593788</v>
      </c>
      <c r="E8" s="7">
        <f>[1]récap._2!D8</f>
        <v>15.294897503349361</v>
      </c>
      <c r="F8" s="7">
        <f>[2]Sheet1!C8</f>
        <v>9.3373529594161369</v>
      </c>
      <c r="G8" s="4">
        <f t="shared" si="2"/>
        <v>-5.9575445439332242</v>
      </c>
      <c r="H8" s="7">
        <f>[1]récap._2!E8</f>
        <v>55.895461687012251</v>
      </c>
      <c r="I8" s="1">
        <f>[2]Sheet1!D8</f>
        <v>55.895461687012251</v>
      </c>
      <c r="J8" s="4">
        <f t="shared" si="3"/>
        <v>0</v>
      </c>
      <c r="M8">
        <v>8</v>
      </c>
      <c r="N8">
        <v>1.25096978304246</v>
      </c>
      <c r="P8">
        <f t="shared" si="0"/>
        <v>0.80062066114717445</v>
      </c>
    </row>
    <row r="9" spans="1:16" x14ac:dyDescent="0.25">
      <c r="A9" s="7">
        <v>2025</v>
      </c>
      <c r="B9" s="7">
        <f>[1]récap._2!C9</f>
        <v>3.1203724030662565</v>
      </c>
      <c r="C9" s="7">
        <f>[2]Sheet1!B9</f>
        <v>2.789456993742276</v>
      </c>
      <c r="D9" s="4">
        <f t="shared" si="1"/>
        <v>-0.33091540932398056</v>
      </c>
      <c r="E9" s="7">
        <f>[1]récap._2!D9</f>
        <v>14.81537612098915</v>
      </c>
      <c r="F9" s="7">
        <f>[2]Sheet1!C9</f>
        <v>8.2478213764816743</v>
      </c>
      <c r="G9" s="4">
        <f t="shared" si="2"/>
        <v>-6.5675547445074756</v>
      </c>
      <c r="H9" s="7">
        <f>[1]récap._2!E9</f>
        <v>41.072262571445577</v>
      </c>
      <c r="I9" s="1">
        <f>[2]Sheet1!D9</f>
        <v>41.072262571445577</v>
      </c>
      <c r="J9" s="4">
        <f t="shared" si="3"/>
        <v>0</v>
      </c>
      <c r="M9">
        <v>9</v>
      </c>
      <c r="N9">
        <v>5.1701377556209103</v>
      </c>
      <c r="P9">
        <f t="shared" si="0"/>
        <v>3.3088881635973828</v>
      </c>
    </row>
    <row r="10" spans="1:16" x14ac:dyDescent="0.25">
      <c r="A10" s="7">
        <v>2026</v>
      </c>
      <c r="B10" s="7">
        <f>[1]récap._2!C10</f>
        <v>3.1807883260100445</v>
      </c>
      <c r="C10" s="7">
        <f>[2]Sheet1!B10</f>
        <v>2.796349233265357</v>
      </c>
      <c r="D10" s="4">
        <f t="shared" si="1"/>
        <v>-0.38443909274468746</v>
      </c>
      <c r="E10" s="7">
        <f>[1]récap._2!D10</f>
        <v>14.264720157695066</v>
      </c>
      <c r="F10" s="7">
        <f>[2]Sheet1!C10</f>
        <v>7.3572532024101642</v>
      </c>
      <c r="G10" s="4">
        <f t="shared" si="2"/>
        <v>-6.9074669552849022</v>
      </c>
      <c r="H10" s="7">
        <f>[1]récap._2!E10</f>
        <v>47.759119108431086</v>
      </c>
      <c r="I10" s="1">
        <f>[2]Sheet1!D10</f>
        <v>47.759119108431094</v>
      </c>
      <c r="J10" s="4">
        <f t="shared" si="3"/>
        <v>0</v>
      </c>
      <c r="M10">
        <v>10</v>
      </c>
      <c r="N10" s="10">
        <v>2.8556931258484401E-2</v>
      </c>
      <c r="P10">
        <f t="shared" si="0"/>
        <v>1.8276436005430018E-2</v>
      </c>
    </row>
    <row r="11" spans="1:16" x14ac:dyDescent="0.25">
      <c r="A11" s="7">
        <v>2027</v>
      </c>
      <c r="B11" s="7">
        <f>[1]récap._2!C11</f>
        <v>3.2320685408655772</v>
      </c>
      <c r="C11" s="7">
        <f>[2]Sheet1!B11</f>
        <v>2.789187363470941</v>
      </c>
      <c r="D11" s="4">
        <f t="shared" si="1"/>
        <v>-0.44288117739463617</v>
      </c>
      <c r="E11" s="7">
        <f>[1]récap._2!D11</f>
        <v>13.841903597154623</v>
      </c>
      <c r="F11" s="7">
        <f>[2]Sheet1!C11</f>
        <v>6.4309931484580192</v>
      </c>
      <c r="G11" s="4">
        <f t="shared" si="2"/>
        <v>-7.4109104486966038</v>
      </c>
      <c r="H11" s="7">
        <f>[1]récap._2!E11</f>
        <v>48.540960663734552</v>
      </c>
      <c r="I11" s="1">
        <f>[2]Sheet1!D11</f>
        <v>48.540960663734552</v>
      </c>
      <c r="J11" s="4">
        <f t="shared" si="3"/>
        <v>0</v>
      </c>
      <c r="M11">
        <v>11</v>
      </c>
      <c r="N11">
        <v>2.08199698492052</v>
      </c>
      <c r="P11">
        <f t="shared" si="0"/>
        <v>1.3324780703491328</v>
      </c>
    </row>
    <row r="12" spans="1:16" x14ac:dyDescent="0.25">
      <c r="A12" s="7">
        <v>2028</v>
      </c>
      <c r="B12" s="7">
        <f>[1]récap._2!C12</f>
        <v>3.2822638111191469</v>
      </c>
      <c r="C12" s="7">
        <f>[2]Sheet1!B12</f>
        <v>2.777185413941877</v>
      </c>
      <c r="D12" s="4">
        <f t="shared" si="1"/>
        <v>-0.50507839717726988</v>
      </c>
      <c r="E12" s="7">
        <f>[1]récap._2!D12</f>
        <v>13.695901084507057</v>
      </c>
      <c r="F12" s="7">
        <f>[2]Sheet1!C12</f>
        <v>5.7470252380761213</v>
      </c>
      <c r="G12" s="4">
        <f t="shared" si="2"/>
        <v>-7.9488758464309353</v>
      </c>
      <c r="H12" s="7">
        <f>[1]récap._2!E12</f>
        <v>50.39577276001765</v>
      </c>
      <c r="I12" s="1">
        <f>[2]Sheet1!D12</f>
        <v>50.39577276001765</v>
      </c>
      <c r="J12" s="4">
        <f t="shared" si="3"/>
        <v>0</v>
      </c>
      <c r="M12">
        <v>12</v>
      </c>
      <c r="N12" s="11">
        <v>1.14089265884706</v>
      </c>
      <c r="O12" s="11"/>
      <c r="P12" s="11">
        <f t="shared" si="0"/>
        <v>0.73017130166211841</v>
      </c>
    </row>
    <row r="13" spans="1:16" x14ac:dyDescent="0.25">
      <c r="A13" s="7">
        <v>2029</v>
      </c>
      <c r="B13" s="7">
        <f>[1]récap._2!C13</f>
        <v>3.4205759294780052</v>
      </c>
      <c r="C13" s="7">
        <f>[2]Sheet1!B13</f>
        <v>2.844494229930238</v>
      </c>
      <c r="D13" s="4">
        <f t="shared" si="1"/>
        <v>-0.57608169954776711</v>
      </c>
      <c r="E13" s="7">
        <f>[1]récap._2!D13</f>
        <v>13.619318265474048</v>
      </c>
      <c r="F13" s="7">
        <f>[2]Sheet1!C13</f>
        <v>5.1577320585405184</v>
      </c>
      <c r="G13" s="4">
        <f t="shared" si="2"/>
        <v>-8.4615862069335286</v>
      </c>
      <c r="H13" s="7">
        <f>[1]récap._2!E13</f>
        <v>31.808303813826214</v>
      </c>
      <c r="I13" s="1">
        <f>[2]Sheet1!D13</f>
        <v>31.80830381382621</v>
      </c>
      <c r="J13" s="4">
        <f t="shared" si="3"/>
        <v>0</v>
      </c>
      <c r="M13">
        <v>13</v>
      </c>
      <c r="N13">
        <v>18.452702837023399</v>
      </c>
      <c r="P13">
        <f t="shared" si="0"/>
        <v>11.809729815694975</v>
      </c>
    </row>
    <row r="14" spans="1:16" x14ac:dyDescent="0.25">
      <c r="A14" s="7">
        <v>2030</v>
      </c>
      <c r="B14" s="7">
        <f>[1]récap._2!C14</f>
        <v>3.4982286415649022</v>
      </c>
      <c r="C14" s="7">
        <f>[2]Sheet1!B14</f>
        <v>2.8579372682679249</v>
      </c>
      <c r="D14" s="4">
        <f t="shared" si="1"/>
        <v>-0.64029137329697727</v>
      </c>
      <c r="E14" s="7">
        <f>[1]récap._2!D14</f>
        <v>13.208980984578567</v>
      </c>
      <c r="F14" s="7">
        <f>[2]Sheet1!C14</f>
        <v>4.5079223002592173</v>
      </c>
      <c r="G14" s="4">
        <f t="shared" si="2"/>
        <v>-8.7010586843193494</v>
      </c>
      <c r="H14" s="7">
        <f>[1]récap._2!E14</f>
        <v>43.918018926225166</v>
      </c>
      <c r="I14" s="1">
        <f>[2]Sheet1!D14</f>
        <v>43.918018926225159</v>
      </c>
      <c r="J14" s="4">
        <f t="shared" si="3"/>
        <v>0</v>
      </c>
      <c r="M14">
        <v>14</v>
      </c>
      <c r="N14">
        <v>33.439017426065298</v>
      </c>
      <c r="P14">
        <f t="shared" si="0"/>
        <v>21.400971152681791</v>
      </c>
    </row>
    <row r="15" spans="1:16" x14ac:dyDescent="0.25">
      <c r="A15" s="7">
        <v>2031</v>
      </c>
      <c r="B15" s="7">
        <f>[1]récap._2!C15</f>
        <v>3.6034695078732852</v>
      </c>
      <c r="C15" s="7">
        <f>[2]Sheet1!B15</f>
        <v>2.8992592130901409</v>
      </c>
      <c r="D15" s="4">
        <f t="shared" si="1"/>
        <v>-0.70421029478314434</v>
      </c>
      <c r="E15" s="7">
        <f>[1]récap._2!D15</f>
        <v>13.100050446512158</v>
      </c>
      <c r="F15" s="7">
        <f>[2]Sheet1!C15</f>
        <v>3.9765019418136518</v>
      </c>
      <c r="G15" s="4">
        <f t="shared" si="2"/>
        <v>-9.1235485046985065</v>
      </c>
      <c r="H15" s="7">
        <f>[1]récap._2!E15</f>
        <v>38.94148267623676</v>
      </c>
      <c r="I15" s="1">
        <f>[2]Sheet1!D15</f>
        <v>36.949284714311737</v>
      </c>
      <c r="J15" s="4">
        <f t="shared" si="3"/>
        <v>-1.9921979619250223</v>
      </c>
      <c r="M15">
        <v>15</v>
      </c>
      <c r="N15">
        <v>14.797346257830601</v>
      </c>
      <c r="O15" s="9"/>
      <c r="P15">
        <f t="shared" si="0"/>
        <v>9.4703016050115849</v>
      </c>
    </row>
    <row r="16" spans="1:16" x14ac:dyDescent="0.25">
      <c r="A16" s="7">
        <v>2032</v>
      </c>
      <c r="B16" s="7">
        <f>[1]récap._2!C16</f>
        <v>3.6969211107505799</v>
      </c>
      <c r="C16" s="7">
        <f>[2]Sheet1!B16</f>
        <v>2.9145152256757001</v>
      </c>
      <c r="D16" s="4">
        <f t="shared" si="1"/>
        <v>-0.78240588507487985</v>
      </c>
      <c r="E16" s="7">
        <f>[1]récap._2!D16</f>
        <v>12.830692844991168</v>
      </c>
      <c r="F16" s="7">
        <f>[2]Sheet1!C16</f>
        <v>3.5079013731490192</v>
      </c>
      <c r="G16" s="4">
        <f t="shared" si="2"/>
        <v>-9.3227914718421481</v>
      </c>
      <c r="H16" s="7">
        <f>[1]récap._2!E16</f>
        <v>39.732763569794244</v>
      </c>
      <c r="I16" s="1">
        <f>[2]Sheet1!D16</f>
        <v>39.658943685347182</v>
      </c>
      <c r="J16" s="4">
        <f t="shared" si="3"/>
        <v>-7.3819884447061668E-2</v>
      </c>
      <c r="M16">
        <v>16</v>
      </c>
      <c r="N16">
        <v>12.189079166311201</v>
      </c>
      <c r="P16">
        <f t="shared" si="0"/>
        <v>7.8010106664391685</v>
      </c>
    </row>
    <row r="17" spans="1:16" x14ac:dyDescent="0.25">
      <c r="A17" s="7">
        <v>2033</v>
      </c>
      <c r="B17" s="7">
        <f>[1]récap._2!C17</f>
        <v>3.8020501765387018</v>
      </c>
      <c r="C17" s="7">
        <f>[2]Sheet1!B17</f>
        <v>2.9407120084073042</v>
      </c>
      <c r="D17" s="4">
        <f t="shared" si="1"/>
        <v>-0.86133816813139763</v>
      </c>
      <c r="E17" s="7">
        <f>[1]récap._2!D17</f>
        <v>12.554416464949718</v>
      </c>
      <c r="F17" s="7">
        <f>[2]Sheet1!C17</f>
        <v>2.903486757542979</v>
      </c>
      <c r="G17" s="4">
        <f t="shared" si="2"/>
        <v>-9.6509297074067391</v>
      </c>
      <c r="H17" s="7">
        <f>[1]récap._2!E17</f>
        <v>36.917215057684395</v>
      </c>
      <c r="I17" s="1">
        <f>[2]Sheet1!D17</f>
        <v>35.879365718950631</v>
      </c>
      <c r="J17" s="4">
        <f t="shared" si="3"/>
        <v>-1.0378493387337642</v>
      </c>
      <c r="M17">
        <v>17</v>
      </c>
      <c r="N17">
        <v>6.9555117558950403</v>
      </c>
      <c r="P17">
        <f t="shared" si="0"/>
        <v>4.4515275237728256</v>
      </c>
    </row>
    <row r="18" spans="1:16" x14ac:dyDescent="0.25">
      <c r="A18" s="7">
        <v>2034</v>
      </c>
      <c r="B18" s="7">
        <f>[1]récap._2!C18</f>
        <v>3.905942977343992</v>
      </c>
      <c r="C18" s="7">
        <f>[2]Sheet1!B18</f>
        <v>2.9638328388088091</v>
      </c>
      <c r="D18" s="4">
        <f t="shared" si="1"/>
        <v>-0.94211013853518288</v>
      </c>
      <c r="E18" s="7">
        <f>[1]récap._2!D18</f>
        <v>12.275273780474944</v>
      </c>
      <c r="F18" s="7">
        <f>[2]Sheet1!C18</f>
        <v>2.345693073892142</v>
      </c>
      <c r="G18" s="4">
        <f t="shared" si="2"/>
        <v>-9.9295807065828008</v>
      </c>
      <c r="H18" s="7">
        <f>[1]récap._2!E18</f>
        <v>38.536347579905467</v>
      </c>
      <c r="I18" s="1">
        <f>[2]Sheet1!D18</f>
        <v>36.554549100217201</v>
      </c>
      <c r="J18" s="4">
        <f t="shared" si="3"/>
        <v>-1.9817984796882655</v>
      </c>
      <c r="M18">
        <v>18</v>
      </c>
      <c r="N18">
        <v>14.142934663932101</v>
      </c>
      <c r="P18">
        <f t="shared" si="0"/>
        <v>9.0514781849165455</v>
      </c>
    </row>
    <row r="19" spans="1:16" x14ac:dyDescent="0.25">
      <c r="A19" s="7">
        <v>2035</v>
      </c>
      <c r="B19" s="7">
        <f>[1]récap._2!C19</f>
        <v>3.948515191749463</v>
      </c>
      <c r="C19" s="7">
        <f>[2]Sheet1!B19</f>
        <v>2.9128401922842588</v>
      </c>
      <c r="D19" s="4">
        <f t="shared" si="1"/>
        <v>-1.0356749994652041</v>
      </c>
      <c r="E19" s="7">
        <f>[1]récap._2!D19</f>
        <v>12.127635643897833</v>
      </c>
      <c r="F19" s="7">
        <f>[2]Sheet1!C19</f>
        <v>1.871291542423104</v>
      </c>
      <c r="G19" s="4">
        <f t="shared" si="2"/>
        <v>-10.256344101474728</v>
      </c>
      <c r="H19" s="7">
        <f>[1]récap._2!E19</f>
        <v>51.173256028460308</v>
      </c>
      <c r="I19" s="1">
        <f>[2]Sheet1!D19</f>
        <v>49.201243049703429</v>
      </c>
      <c r="J19" s="4">
        <f t="shared" si="3"/>
        <v>-1.9720129787568794</v>
      </c>
      <c r="M19">
        <v>19</v>
      </c>
      <c r="N19">
        <v>3.1947960011176</v>
      </c>
      <c r="P19">
        <f t="shared" si="0"/>
        <v>2.0446694407152641</v>
      </c>
    </row>
    <row r="20" spans="1:16" x14ac:dyDescent="0.25">
      <c r="A20" s="7">
        <v>2036</v>
      </c>
      <c r="B20" s="7">
        <f>[1]récap._2!C20</f>
        <v>3.9896669538724954</v>
      </c>
      <c r="C20" s="7">
        <f>[2]Sheet1!B20</f>
        <v>2.8462644636398942</v>
      </c>
      <c r="D20" s="4">
        <f t="shared" si="1"/>
        <v>-1.1434024902326012</v>
      </c>
      <c r="E20" s="7">
        <f>[1]récap._2!D20</f>
        <v>12.073789720074496</v>
      </c>
      <c r="F20" s="7">
        <f>[2]Sheet1!C20</f>
        <v>1.5169887720172279</v>
      </c>
      <c r="G20" s="4">
        <f t="shared" si="2"/>
        <v>-10.556800948057267</v>
      </c>
      <c r="H20" s="7">
        <f>[1]récap._2!E20</f>
        <v>51.589248586719485</v>
      </c>
      <c r="I20" s="1">
        <f>[2]Sheet1!D20</f>
        <v>50.558693733443057</v>
      </c>
      <c r="J20" s="4">
        <f t="shared" si="3"/>
        <v>-1.0305548532764277</v>
      </c>
      <c r="M20">
        <v>20</v>
      </c>
      <c r="N20">
        <v>0.260671556788237</v>
      </c>
      <c r="P20">
        <f t="shared" si="0"/>
        <v>0.16682979634447168</v>
      </c>
    </row>
    <row r="21" spans="1:16" x14ac:dyDescent="0.25">
      <c r="A21" s="7">
        <v>2037</v>
      </c>
      <c r="B21" s="7">
        <f>[1]récap._2!C21</f>
        <v>3.9777224383245313</v>
      </c>
      <c r="C21" s="7">
        <f>[2]Sheet1!B21</f>
        <v>2.7244052817924742</v>
      </c>
      <c r="D21" s="4">
        <f t="shared" si="1"/>
        <v>-1.2533171565320571</v>
      </c>
      <c r="E21" s="7">
        <f>[1]récap._2!D21</f>
        <v>11.987105192740792</v>
      </c>
      <c r="F21" s="7">
        <f>[2]Sheet1!C21</f>
        <v>1.157590793381108</v>
      </c>
      <c r="G21" s="4">
        <f t="shared" si="2"/>
        <v>-10.829514399359685</v>
      </c>
      <c r="H21" s="7">
        <f>[1]récap._2!E21</f>
        <v>61.104884034415697</v>
      </c>
      <c r="I21" s="1">
        <f>[2]Sheet1!D21</f>
        <v>59.150489075663678</v>
      </c>
      <c r="J21" s="4">
        <f t="shared" si="3"/>
        <v>-1.9543949587520189</v>
      </c>
      <c r="M21">
        <v>21</v>
      </c>
      <c r="N21">
        <v>1.0196541456094801</v>
      </c>
      <c r="P21">
        <f t="shared" si="0"/>
        <v>0.65257865319006725</v>
      </c>
    </row>
    <row r="22" spans="1:16" x14ac:dyDescent="0.25">
      <c r="A22" s="7">
        <v>2038</v>
      </c>
      <c r="B22" s="7">
        <f>[1]récap._2!C22</f>
        <v>4.0090536366970531</v>
      </c>
      <c r="C22" s="7">
        <f>[2]Sheet1!B22</f>
        <v>2.6293401669292371</v>
      </c>
      <c r="D22" s="4">
        <f t="shared" si="1"/>
        <v>-1.3797134697678159</v>
      </c>
      <c r="E22" s="7">
        <f>[1]récap._2!D22</f>
        <v>12.027991869494922</v>
      </c>
      <c r="F22" s="7">
        <f>[2]Sheet1!C22</f>
        <v>0.79370310362866947</v>
      </c>
      <c r="G22" s="4">
        <f t="shared" si="2"/>
        <v>-11.234288765866253</v>
      </c>
      <c r="H22" s="7">
        <f>[1]récap._2!E22</f>
        <v>54.144109101481433</v>
      </c>
      <c r="I22" s="1">
        <f>[2]Sheet1!D22</f>
        <v>53.113476038671962</v>
      </c>
      <c r="J22" s="4">
        <f t="shared" si="3"/>
        <v>-1.0306330628094713</v>
      </c>
      <c r="M22">
        <v>22</v>
      </c>
      <c r="N22">
        <v>0.11496851381863001</v>
      </c>
      <c r="P22">
        <f t="shared" si="0"/>
        <v>7.3579848843923198E-2</v>
      </c>
    </row>
    <row r="23" spans="1:16" x14ac:dyDescent="0.25">
      <c r="A23" s="7">
        <v>2039</v>
      </c>
      <c r="B23" s="7">
        <f>[1]récap._2!C23</f>
        <v>4.0161376590750351</v>
      </c>
      <c r="C23" s="7">
        <f>[2]Sheet1!B23</f>
        <v>2.5042106902582231</v>
      </c>
      <c r="D23" s="4">
        <f t="shared" si="1"/>
        <v>-1.511926968816812</v>
      </c>
      <c r="E23" s="7">
        <f>[1]récap._2!D23</f>
        <v>12.025426026453822</v>
      </c>
      <c r="F23" s="7">
        <f>[2]Sheet1!C23</f>
        <v>0.5022074124718312</v>
      </c>
      <c r="G23" s="4">
        <f t="shared" si="2"/>
        <v>-11.523218613981991</v>
      </c>
      <c r="H23" s="7">
        <f>[1]récap._2!E23</f>
        <v>57.970048837898418</v>
      </c>
      <c r="I23" s="1">
        <f>[2]Sheet1!D23</f>
        <v>56.936899309952423</v>
      </c>
      <c r="J23" s="4">
        <f t="shared" si="3"/>
        <v>-1.0331495279459944</v>
      </c>
    </row>
    <row r="24" spans="1:16" x14ac:dyDescent="0.25">
      <c r="A24" s="7">
        <v>2040</v>
      </c>
      <c r="B24" s="7">
        <f>[1]récap._2!C24</f>
        <v>3.9903928511100588</v>
      </c>
      <c r="C24" s="7">
        <f>[2]Sheet1!B24</f>
        <v>2.3379640644080459</v>
      </c>
      <c r="D24" s="4">
        <f t="shared" si="1"/>
        <v>-1.6524287867020129</v>
      </c>
      <c r="E24" s="7">
        <f>[1]récap._2!D24</f>
        <v>11.884959107890859</v>
      </c>
      <c r="F24" s="7">
        <f>[2]Sheet1!C24</f>
        <v>0.27216569752375708</v>
      </c>
      <c r="G24" s="4">
        <f t="shared" si="2"/>
        <v>-11.612793410367102</v>
      </c>
      <c r="H24" s="7">
        <f>[1]récap._2!E24</f>
        <v>64.428144135163549</v>
      </c>
      <c r="I24" s="1">
        <f>[2]Sheet1!D24</f>
        <v>62.486391832438017</v>
      </c>
      <c r="J24" s="4">
        <f t="shared" si="3"/>
        <v>-1.9417523027255328</v>
      </c>
    </row>
    <row r="25" spans="1:16" x14ac:dyDescent="0.25">
      <c r="A25" s="7">
        <v>2041</v>
      </c>
      <c r="B25" s="7">
        <f>[1]récap._2!C25</f>
        <v>3.9391283744561534</v>
      </c>
      <c r="C25" s="7">
        <f>[2]Sheet1!B25</f>
        <v>2.1278482726416592</v>
      </c>
      <c r="D25" s="4">
        <f t="shared" si="1"/>
        <v>-1.8112801018144942</v>
      </c>
      <c r="E25" s="7">
        <f>[1]récap._2!D25</f>
        <v>11.79733388443463</v>
      </c>
      <c r="F25" s="7">
        <f>[2]Sheet1!C25</f>
        <v>0.13722284092030601</v>
      </c>
      <c r="G25" s="4">
        <f t="shared" si="2"/>
        <v>-11.660111043514325</v>
      </c>
      <c r="H25" s="7">
        <f>[1]récap._2!E25</f>
        <v>69.727749596703731</v>
      </c>
      <c r="I25" s="1">
        <f>[2]Sheet1!D25</f>
        <v>68.709258488266798</v>
      </c>
      <c r="J25" s="4">
        <f t="shared" si="3"/>
        <v>-1.0184911084369332</v>
      </c>
    </row>
    <row r="26" spans="1:16" x14ac:dyDescent="0.25">
      <c r="A26" s="7">
        <v>2042</v>
      </c>
      <c r="B26" s="7">
        <f>[1]récap._2!C26</f>
        <v>3.9087926873435661</v>
      </c>
      <c r="C26" s="7">
        <f>[2]Sheet1!B26</f>
        <v>1.96030238325215</v>
      </c>
      <c r="D26" s="4">
        <f t="shared" si="1"/>
        <v>-1.9484903040914161</v>
      </c>
      <c r="E26" s="7">
        <f>[1]récap._2!D26</f>
        <v>12.070440064589988</v>
      </c>
      <c r="F26" s="7">
        <f>[2]Sheet1!C26</f>
        <v>4.9565924017129073E-2</v>
      </c>
      <c r="G26" s="4">
        <f t="shared" si="2"/>
        <v>-12.020874140572859</v>
      </c>
      <c r="H26" s="7">
        <f>[1]récap._2!E26</f>
        <v>64.300342531094884</v>
      </c>
      <c r="I26" s="1">
        <f>[2]Sheet1!D26</f>
        <v>57.658918352480619</v>
      </c>
      <c r="J26" s="4">
        <f t="shared" si="3"/>
        <v>-6.6414241786142654</v>
      </c>
    </row>
    <row r="27" spans="1:16" x14ac:dyDescent="0.25">
      <c r="A27" s="7">
        <v>2043</v>
      </c>
      <c r="B27" s="7">
        <f>[1]récap._2!C27</f>
        <v>3.9121339226622891</v>
      </c>
      <c r="C27" s="7">
        <f>[2]Sheet1!B27</f>
        <v>1.8036454063529821</v>
      </c>
      <c r="D27" s="4">
        <f t="shared" si="1"/>
        <v>-2.1084885163093068</v>
      </c>
      <c r="E27" s="7">
        <f>[1]récap._2!D27</f>
        <v>12.109854186975518</v>
      </c>
      <c r="F27" s="7">
        <f>[2]Sheet1!C27</f>
        <v>2.088821131667596E-2</v>
      </c>
      <c r="G27" s="4">
        <f t="shared" si="2"/>
        <v>-12.088965975658843</v>
      </c>
      <c r="H27" s="7">
        <f>[1]récap._2!E27</f>
        <v>58.628029898160356</v>
      </c>
      <c r="I27" s="1">
        <f>[2]Sheet1!D27</f>
        <v>53.619817064644437</v>
      </c>
      <c r="J27" s="4">
        <f t="shared" si="3"/>
        <v>-5.0082128335159197</v>
      </c>
    </row>
    <row r="28" spans="1:16" x14ac:dyDescent="0.25">
      <c r="A28" s="7">
        <v>2044</v>
      </c>
      <c r="B28" s="7">
        <f>[1]récap._2!C28</f>
        <v>3.9299059691714069</v>
      </c>
      <c r="C28" s="7">
        <f>[2]Sheet1!B28</f>
        <v>1.6736790308199589</v>
      </c>
      <c r="D28" s="4">
        <f t="shared" si="1"/>
        <v>-2.2562269383514479</v>
      </c>
      <c r="E28" s="7">
        <f>[1]récap._2!D28</f>
        <v>12.161835627826772</v>
      </c>
      <c r="F28" s="7">
        <f>[2]Sheet1!C28</f>
        <v>0</v>
      </c>
      <c r="G28" s="4">
        <f t="shared" si="2"/>
        <v>-12.161835627826772</v>
      </c>
      <c r="H28" s="7">
        <f>[1]récap._2!E28</f>
        <v>55.570757511487606</v>
      </c>
      <c r="I28" s="1">
        <f>[2]Sheet1!D28</f>
        <v>47.127825303242709</v>
      </c>
      <c r="J28" s="4">
        <f t="shared" si="3"/>
        <v>-8.4429322082448977</v>
      </c>
    </row>
    <row r="29" spans="1:16" x14ac:dyDescent="0.25">
      <c r="A29" s="7">
        <v>2045</v>
      </c>
      <c r="B29" s="7">
        <f>[1]récap._2!C29</f>
        <v>3.9420191584756852</v>
      </c>
      <c r="C29" s="7">
        <f>[2]Sheet1!B29</f>
        <v>1.5079320137785071</v>
      </c>
      <c r="D29" s="4">
        <f t="shared" si="1"/>
        <v>-2.4340871446971781</v>
      </c>
      <c r="E29" s="7">
        <f>[1]récap._2!D29</f>
        <v>12.193636253853764</v>
      </c>
      <c r="F29" s="7">
        <f>[2]Sheet1!C29</f>
        <v>0</v>
      </c>
      <c r="G29" s="4">
        <f t="shared" si="2"/>
        <v>-12.193636253853764</v>
      </c>
      <c r="H29" s="7">
        <f>[1]récap._2!E29</f>
        <v>56.622555479412298</v>
      </c>
      <c r="I29" s="1">
        <f>[2]Sheet1!D29</f>
        <v>51.653533226123322</v>
      </c>
      <c r="J29" s="4">
        <f t="shared" si="3"/>
        <v>-4.9690222532889763</v>
      </c>
    </row>
    <row r="30" spans="1:16" x14ac:dyDescent="0.25">
      <c r="A30" s="7">
        <v>2046</v>
      </c>
      <c r="B30" s="7">
        <f>[1]récap._2!C30</f>
        <v>3.9469122617069834</v>
      </c>
      <c r="C30" s="7">
        <f>[2]Sheet1!B30</f>
        <v>1.348897572202636</v>
      </c>
      <c r="D30" s="4">
        <f t="shared" si="1"/>
        <v>-2.5980146895043474</v>
      </c>
      <c r="E30" s="7">
        <f>[1]récap._2!D30</f>
        <v>12.177481645136881</v>
      </c>
      <c r="F30" s="7">
        <f>[2]Sheet1!C30</f>
        <v>0</v>
      </c>
      <c r="G30" s="4">
        <f t="shared" si="2"/>
        <v>-12.177481645136881</v>
      </c>
      <c r="H30" s="7">
        <f>[1]récap._2!E30</f>
        <v>57.993271050230611</v>
      </c>
      <c r="I30" s="1">
        <f>[2]Sheet1!D30</f>
        <v>48.606398118973857</v>
      </c>
      <c r="J30" s="4">
        <f t="shared" si="3"/>
        <v>-9.3868729312567538</v>
      </c>
    </row>
    <row r="31" spans="1:16" x14ac:dyDescent="0.25">
      <c r="A31" s="7">
        <v>2047</v>
      </c>
      <c r="B31" s="7">
        <f>[1]récap._2!C31</f>
        <v>3.998672161365227</v>
      </c>
      <c r="C31" s="7">
        <f>[2]Sheet1!B31</f>
        <v>1.238449496308377</v>
      </c>
      <c r="D31" s="4">
        <f t="shared" si="1"/>
        <v>-2.7602226650568502</v>
      </c>
      <c r="E31" s="7">
        <f>[1]récap._2!D31</f>
        <v>12.036966075068273</v>
      </c>
      <c r="F31" s="7">
        <f>[2]Sheet1!C31</f>
        <v>0</v>
      </c>
      <c r="G31" s="4">
        <f t="shared" si="2"/>
        <v>-12.036966075068273</v>
      </c>
      <c r="H31" s="7">
        <f>[1]récap._2!E31</f>
        <v>50.855250051757437</v>
      </c>
      <c r="I31" s="1">
        <f>[2]Sheet1!D31</f>
        <v>37.474170087588888</v>
      </c>
      <c r="J31" s="4">
        <f t="shared" si="3"/>
        <v>-13.381079964168549</v>
      </c>
    </row>
    <row r="32" spans="1:16" x14ac:dyDescent="0.25">
      <c r="A32" s="7">
        <v>2048</v>
      </c>
      <c r="B32" s="7">
        <f>[1]récap._2!C32</f>
        <v>3.9612147242182068</v>
      </c>
      <c r="C32" s="7">
        <f>[2]Sheet1!B32</f>
        <v>1.0237746202854641</v>
      </c>
      <c r="D32" s="4">
        <f t="shared" si="1"/>
        <v>-2.9374401039327429</v>
      </c>
      <c r="E32" s="7">
        <f>[1]récap._2!D32</f>
        <v>11.89010107478992</v>
      </c>
      <c r="F32" s="7">
        <f>[2]Sheet1!C32</f>
        <v>0</v>
      </c>
      <c r="G32" s="4">
        <f t="shared" si="2"/>
        <v>-11.89010107478992</v>
      </c>
      <c r="H32" s="7">
        <f>[1]récap._2!E32</f>
        <v>65.680030059423117</v>
      </c>
      <c r="I32" s="1">
        <f>[2]Sheet1!D32</f>
        <v>54.056390944902788</v>
      </c>
      <c r="J32" s="4">
        <f t="shared" si="3"/>
        <v>-11.62363911452033</v>
      </c>
    </row>
    <row r="33" spans="1:10" x14ac:dyDescent="0.25">
      <c r="A33" s="7">
        <v>2049</v>
      </c>
      <c r="B33" s="7">
        <f>[1]récap._2!C33</f>
        <v>3.9693447674403504</v>
      </c>
      <c r="C33" s="7">
        <f>[2]Sheet1!B33</f>
        <v>0.82204684997835997</v>
      </c>
      <c r="D33" s="4">
        <f t="shared" si="1"/>
        <v>-3.1472979174619904</v>
      </c>
      <c r="E33" s="7">
        <f>[1]récap._2!D33</f>
        <v>12.169265247051177</v>
      </c>
      <c r="F33" s="7">
        <f>[2]Sheet1!C33</f>
        <v>0</v>
      </c>
      <c r="G33" s="4">
        <f t="shared" si="2"/>
        <v>-12.169265247051177</v>
      </c>
      <c r="H33" s="7">
        <f>[1]récap._2!E33</f>
        <v>57.580231402834507</v>
      </c>
      <c r="I33" s="1">
        <f>[2]Sheet1!D33</f>
        <v>49.217360370803867</v>
      </c>
      <c r="J33" s="4">
        <f t="shared" si="3"/>
        <v>-8.3628710320306396</v>
      </c>
    </row>
    <row r="34" spans="1:10" x14ac:dyDescent="0.25">
      <c r="A34" s="7">
        <v>2050</v>
      </c>
      <c r="B34" s="7">
        <f>[1]récap._2!C34</f>
        <v>4.047318544342799</v>
      </c>
      <c r="C34" s="7">
        <f>[2]Sheet1!B34</f>
        <v>0.6948399195606908</v>
      </c>
      <c r="D34" s="4">
        <f t="shared" si="1"/>
        <v>-3.3524786247821083</v>
      </c>
      <c r="E34" s="7">
        <f>[1]récap._2!D34</f>
        <v>12.326159988766943</v>
      </c>
      <c r="F34" s="7">
        <f>[2]Sheet1!C34</f>
        <v>0</v>
      </c>
      <c r="G34" s="4">
        <f t="shared" si="2"/>
        <v>-12.326159988766943</v>
      </c>
      <c r="H34" s="7">
        <f>[1]récap._2!E34</f>
        <v>43.99460466637796</v>
      </c>
      <c r="I34" s="1">
        <f>[2]Sheet1!D34</f>
        <v>33.44345791707304</v>
      </c>
      <c r="J34" s="4">
        <f t="shared" si="3"/>
        <v>-10.55114674930492</v>
      </c>
    </row>
    <row r="35" spans="1:10" x14ac:dyDescent="0.25">
      <c r="A35" s="7">
        <v>2051</v>
      </c>
      <c r="B35" s="7">
        <f>[1]récap._2!C35</f>
        <v>4.0389240835869451</v>
      </c>
      <c r="C35" s="7">
        <f>[2]Sheet1!B35</f>
        <v>0.5712218981440661</v>
      </c>
      <c r="D35" s="4">
        <f t="shared" si="1"/>
        <v>-3.4677021854428789</v>
      </c>
      <c r="E35" s="7">
        <f>[1]récap._2!D35</f>
        <v>12.086853956973055</v>
      </c>
      <c r="F35" s="7">
        <f>[2]Sheet1!C35</f>
        <v>0</v>
      </c>
      <c r="G35" s="4">
        <f t="shared" si="2"/>
        <v>-12.086853956973055</v>
      </c>
      <c r="H35" s="7">
        <f>[1]récap._2!E35</f>
        <v>59.159408691450025</v>
      </c>
      <c r="I35" s="1">
        <f>[2]Sheet1!D35</f>
        <v>31.221188479825049</v>
      </c>
      <c r="J35" s="4">
        <f t="shared" si="3"/>
        <v>-27.938220211624976</v>
      </c>
    </row>
    <row r="36" spans="1:10" x14ac:dyDescent="0.25">
      <c r="A36" s="7">
        <v>2052</v>
      </c>
      <c r="B36" s="7">
        <f>[1]récap._2!C36</f>
        <v>4.0228694956346542</v>
      </c>
      <c r="C36" s="7">
        <f>[2]Sheet1!B36</f>
        <v>0.45685349228464972</v>
      </c>
      <c r="D36" s="4">
        <f t="shared" si="1"/>
        <v>-3.5660160033500046</v>
      </c>
      <c r="E36" s="7">
        <f>[1]récap._2!D36</f>
        <v>12.164963844634689</v>
      </c>
      <c r="F36" s="7">
        <f>[2]Sheet1!C36</f>
        <v>0</v>
      </c>
      <c r="G36" s="4">
        <f t="shared" si="2"/>
        <v>-12.164963844634689</v>
      </c>
      <c r="H36" s="7">
        <f>[1]récap._2!E36</f>
        <v>61.598411645651268</v>
      </c>
      <c r="I36" s="1">
        <f>[2]Sheet1!D36</f>
        <v>27.639738966766821</v>
      </c>
      <c r="J36" s="4">
        <f t="shared" si="3"/>
        <v>-33.958672678884447</v>
      </c>
    </row>
    <row r="37" spans="1:10" x14ac:dyDescent="0.25">
      <c r="A37" s="7">
        <v>2053</v>
      </c>
      <c r="B37" s="7">
        <f>[1]récap._2!C37</f>
        <v>3.9736877384034681</v>
      </c>
      <c r="C37" s="7">
        <f>[2]Sheet1!B37</f>
        <v>0.28363383826510791</v>
      </c>
      <c r="D37" s="4">
        <f t="shared" si="1"/>
        <v>-3.6900539001383601</v>
      </c>
      <c r="E37" s="7">
        <f>[1]récap._2!D37</f>
        <v>12.267841364441054</v>
      </c>
      <c r="F37" s="7">
        <f>[2]Sheet1!C37</f>
        <v>0</v>
      </c>
      <c r="G37" s="4">
        <f t="shared" si="2"/>
        <v>-12.267841364441054</v>
      </c>
      <c r="H37" s="7">
        <f>[1]récap._2!E37</f>
        <v>67.410297726758898</v>
      </c>
      <c r="I37" s="1">
        <f>[2]Sheet1!D37</f>
        <v>36.591583727612758</v>
      </c>
      <c r="J37" s="4">
        <f t="shared" si="3"/>
        <v>-30.818713999146141</v>
      </c>
    </row>
    <row r="38" spans="1:10" x14ac:dyDescent="0.25">
      <c r="A38" s="7">
        <v>2054</v>
      </c>
      <c r="B38" s="7">
        <f>[1]récap._2!C38</f>
        <v>3.9817453936541138</v>
      </c>
      <c r="C38" s="7">
        <f>[2]Sheet1!B38</f>
        <v>0.17529300098853101</v>
      </c>
      <c r="D38" s="4">
        <f t="shared" si="1"/>
        <v>-3.8064523926655829</v>
      </c>
      <c r="E38" s="7">
        <f>[1]récap._2!D38</f>
        <v>12.511443455514463</v>
      </c>
      <c r="F38" s="7">
        <f>[2]Sheet1!C38</f>
        <v>0</v>
      </c>
      <c r="G38" s="4">
        <f t="shared" si="2"/>
        <v>-12.511443455514463</v>
      </c>
      <c r="H38" s="7">
        <f>[1]récap._2!E38</f>
        <v>56.38877344119232</v>
      </c>
      <c r="I38" s="1">
        <f>[2]Sheet1!D38</f>
        <v>22.911291630984039</v>
      </c>
      <c r="J38" s="4">
        <f t="shared" si="3"/>
        <v>-33.477481810208282</v>
      </c>
    </row>
    <row r="39" spans="1:10" x14ac:dyDescent="0.25">
      <c r="A39" s="7">
        <v>2055</v>
      </c>
      <c r="B39" s="7">
        <f>[1]récap._2!C39</f>
        <v>3.8579508874024646</v>
      </c>
      <c r="C39" s="7">
        <f>[2]Sheet1!B39</f>
        <v>8.1524263771976829E-2</v>
      </c>
      <c r="D39" s="4">
        <f t="shared" si="1"/>
        <v>-3.776426623630488</v>
      </c>
      <c r="E39" s="7">
        <f>[1]récap._2!D39</f>
        <v>12.51381794020571</v>
      </c>
      <c r="F39" s="7">
        <f>[2]Sheet1!C39</f>
        <v>0</v>
      </c>
      <c r="G39" s="4">
        <f t="shared" si="2"/>
        <v>-12.51381794020571</v>
      </c>
      <c r="H39" s="7">
        <f>[1]récap._2!E39</f>
        <v>78.610472759935007</v>
      </c>
      <c r="I39" s="1">
        <f>[2]Sheet1!D39</f>
        <v>18.940981745323711</v>
      </c>
      <c r="J39" s="4">
        <f t="shared" si="3"/>
        <v>-59.669491014611296</v>
      </c>
    </row>
    <row r="40" spans="1:10" x14ac:dyDescent="0.25">
      <c r="A40" s="7">
        <v>2056</v>
      </c>
      <c r="B40" s="7">
        <f>[1]récap._2!C40</f>
        <v>3.8053310122011728</v>
      </c>
      <c r="C40" s="7">
        <f>[2]Sheet1!B40</f>
        <v>4.4845884917688539E-2</v>
      </c>
      <c r="D40" s="4">
        <f t="shared" si="1"/>
        <v>-3.7604851272834843</v>
      </c>
      <c r="E40" s="7">
        <f>[1]récap._2!D40</f>
        <v>12.970264356647403</v>
      </c>
      <c r="F40" s="7">
        <f>[2]Sheet1!C40</f>
        <v>0</v>
      </c>
      <c r="G40" s="4">
        <f t="shared" si="2"/>
        <v>-12.970264356647403</v>
      </c>
      <c r="H40" s="7">
        <f>[1]récap._2!E40</f>
        <v>66.28107692246013</v>
      </c>
      <c r="I40" s="1">
        <f>[2]Sheet1!D40</f>
        <v>7.5517466770220469</v>
      </c>
      <c r="J40" s="4">
        <f t="shared" si="3"/>
        <v>-58.729330245438085</v>
      </c>
    </row>
    <row r="41" spans="1:10" x14ac:dyDescent="0.25">
      <c r="A41" s="7">
        <v>2057</v>
      </c>
      <c r="B41" s="7">
        <f>[1]récap._2!C41</f>
        <v>3.7749382325893834</v>
      </c>
      <c r="C41" s="7">
        <f>[2]Sheet1!B41</f>
        <v>1.3592301439585661E-2</v>
      </c>
      <c r="D41" s="4">
        <f t="shared" si="1"/>
        <v>-3.7613459311497977</v>
      </c>
      <c r="E41" s="7">
        <f>[1]récap._2!D41</f>
        <v>13.221727096948214</v>
      </c>
      <c r="F41" s="7">
        <f>[2]Sheet1!C41</f>
        <v>0</v>
      </c>
      <c r="G41" s="4">
        <f t="shared" si="2"/>
        <v>-13.221727096948214</v>
      </c>
      <c r="H41" s="7">
        <f>[1]récap._2!E41</f>
        <v>60.112251720204249</v>
      </c>
      <c r="I41" s="1">
        <f>[2]Sheet1!D41</f>
        <v>6.0715612012307432</v>
      </c>
      <c r="J41" s="4">
        <f t="shared" si="3"/>
        <v>-54.040690518973506</v>
      </c>
    </row>
    <row r="42" spans="1:10" x14ac:dyDescent="0.25">
      <c r="A42" s="7">
        <v>2058</v>
      </c>
      <c r="B42" s="7">
        <f>[1]récap._2!C42</f>
        <v>3.7653812188670814</v>
      </c>
      <c r="C42" s="7">
        <f>[2]Sheet1!B42</f>
        <v>0</v>
      </c>
      <c r="D42" s="4">
        <f t="shared" si="1"/>
        <v>-3.7653812188670814</v>
      </c>
      <c r="E42" s="7">
        <f>[1]récap._2!D42</f>
        <v>13.238347983246433</v>
      </c>
      <c r="F42" s="7">
        <f>[2]Sheet1!C42</f>
        <v>0</v>
      </c>
      <c r="G42" s="4">
        <f t="shared" si="2"/>
        <v>-13.238347983246433</v>
      </c>
      <c r="H42" s="7">
        <f>[1]récap._2!E42</f>
        <v>56.482703363657926</v>
      </c>
      <c r="I42" s="1">
        <f>[2]Sheet1!D42</f>
        <v>2.6268908875795338</v>
      </c>
      <c r="J42" s="4">
        <f t="shared" si="3"/>
        <v>-53.855812476078391</v>
      </c>
    </row>
    <row r="43" spans="1:10" x14ac:dyDescent="0.25">
      <c r="A43" s="7">
        <v>2059</v>
      </c>
      <c r="B43" s="7">
        <f>[1]récap._2!C43</f>
        <v>3.7986245186262764</v>
      </c>
      <c r="C43" s="7">
        <f>[2]Sheet1!B43</f>
        <v>0</v>
      </c>
      <c r="D43" s="4">
        <f t="shared" si="1"/>
        <v>-3.7986245186262764</v>
      </c>
      <c r="E43" s="7">
        <f>[1]récap._2!D43</f>
        <v>13.125392255453496</v>
      </c>
      <c r="F43" s="7">
        <f>[2]Sheet1!C43</f>
        <v>0</v>
      </c>
      <c r="G43" s="4">
        <f t="shared" si="2"/>
        <v>-13.125392255453496</v>
      </c>
      <c r="H43" s="7">
        <f>[1]récap._2!E43</f>
        <v>48.983752077980135</v>
      </c>
      <c r="I43" s="1">
        <f>[2]Sheet1!D43</f>
        <v>0</v>
      </c>
      <c r="J43" s="4">
        <f t="shared" si="3"/>
        <v>-48.983752077980135</v>
      </c>
    </row>
    <row r="44" spans="1:10" x14ac:dyDescent="0.25">
      <c r="A44" s="7">
        <v>2060</v>
      </c>
      <c r="B44" s="7">
        <f>[1]récap._2!C44</f>
        <v>3.8238494143955988</v>
      </c>
      <c r="C44" s="7">
        <f>[2]Sheet1!B44</f>
        <v>0</v>
      </c>
      <c r="D44" s="4">
        <f t="shared" si="1"/>
        <v>-3.8238494143955988</v>
      </c>
      <c r="E44" s="7">
        <f>[1]récap._2!D44</f>
        <v>13.141884370390404</v>
      </c>
      <c r="F44" s="7">
        <f>[2]Sheet1!C44</f>
        <v>0</v>
      </c>
      <c r="G44" s="4">
        <f t="shared" si="2"/>
        <v>-13.141884370390404</v>
      </c>
      <c r="H44" s="7">
        <f>[1]récap._2!E44</f>
        <v>48.886942307254955</v>
      </c>
      <c r="I44" s="1">
        <f>[2]Sheet1!D44</f>
        <v>0</v>
      </c>
      <c r="J44" s="4">
        <f t="shared" si="3"/>
        <v>-48.886942307254955</v>
      </c>
    </row>
    <row r="45" spans="1:10" x14ac:dyDescent="0.25">
      <c r="A45" s="7">
        <v>2061</v>
      </c>
      <c r="B45" s="7">
        <f>[1]récap._2!C45</f>
        <v>3.8275952501911421</v>
      </c>
      <c r="C45" s="7">
        <f>[2]Sheet1!B45</f>
        <v>0</v>
      </c>
      <c r="D45" s="4">
        <f t="shared" si="1"/>
        <v>-3.8275952501911421</v>
      </c>
      <c r="E45" s="7">
        <f>[1]récap._2!D45</f>
        <v>12.966963607713346</v>
      </c>
      <c r="F45" s="7">
        <f>[2]Sheet1!C45</f>
        <v>0</v>
      </c>
      <c r="G45" s="4">
        <f t="shared" si="2"/>
        <v>-12.966963607713346</v>
      </c>
      <c r="H45" s="7">
        <f>[1]récap._2!E45</f>
        <v>52.760564350549302</v>
      </c>
      <c r="I45" s="1">
        <f>[2]Sheet1!D45</f>
        <v>0</v>
      </c>
      <c r="J45" s="4">
        <f t="shared" si="3"/>
        <v>-52.760564350549302</v>
      </c>
    </row>
    <row r="46" spans="1:10" x14ac:dyDescent="0.25">
      <c r="A46" s="7">
        <v>2062</v>
      </c>
      <c r="B46" s="7">
        <f>[1]récap._2!C46</f>
        <v>3.8337564468052161</v>
      </c>
      <c r="C46" s="7">
        <f>[2]Sheet1!B46</f>
        <v>0</v>
      </c>
      <c r="D46" s="4">
        <f t="shared" si="1"/>
        <v>-3.8337564468052161</v>
      </c>
      <c r="E46" s="7">
        <f>[1]récap._2!D46</f>
        <v>12.869150680013568</v>
      </c>
      <c r="F46" s="7">
        <f>[2]Sheet1!C46</f>
        <v>0</v>
      </c>
      <c r="G46" s="4">
        <f t="shared" si="2"/>
        <v>-12.869150680013568</v>
      </c>
      <c r="H46" s="7">
        <f>[1]récap._2!E46</f>
        <v>53.390716888459956</v>
      </c>
      <c r="I46" s="1">
        <f>[2]Sheet1!D46</f>
        <v>0</v>
      </c>
      <c r="J46" s="4">
        <f t="shared" si="3"/>
        <v>-53.390716888459956</v>
      </c>
    </row>
    <row r="47" spans="1:10" x14ac:dyDescent="0.25">
      <c r="A47" s="7">
        <v>2063</v>
      </c>
      <c r="B47" s="7">
        <f>[1]récap._2!C47</f>
        <v>3.8500661372937026</v>
      </c>
      <c r="C47" s="7">
        <f>[2]Sheet1!B47</f>
        <v>0</v>
      </c>
      <c r="D47" s="4">
        <f t="shared" si="1"/>
        <v>-3.8500661372937026</v>
      </c>
      <c r="E47" s="7">
        <f>[1]récap._2!D47</f>
        <v>12.809052035722457</v>
      </c>
      <c r="F47" s="7">
        <f>[2]Sheet1!C47</f>
        <v>0</v>
      </c>
      <c r="G47" s="4">
        <f t="shared" si="2"/>
        <v>-12.809052035722457</v>
      </c>
      <c r="H47" s="7">
        <f>[1]récap._2!E47</f>
        <v>51.786754626773003</v>
      </c>
      <c r="I47" s="1">
        <f>[2]Sheet1!D47</f>
        <v>0</v>
      </c>
      <c r="J47" s="4">
        <f t="shared" si="3"/>
        <v>-51.786754626773003</v>
      </c>
    </row>
    <row r="48" spans="1:10" x14ac:dyDescent="0.25">
      <c r="A48" s="7">
        <v>2064</v>
      </c>
      <c r="B48" s="7">
        <f>[1]récap._2!C48</f>
        <v>3.8928660952499641</v>
      </c>
      <c r="C48" s="7">
        <f>[2]Sheet1!B48</f>
        <v>0</v>
      </c>
      <c r="D48" s="4">
        <f t="shared" si="1"/>
        <v>-3.8928660952499641</v>
      </c>
      <c r="E48" s="7">
        <f>[1]récap._2!D48</f>
        <v>12.642064427801239</v>
      </c>
      <c r="F48" s="7">
        <f>[2]Sheet1!C48</f>
        <v>0</v>
      </c>
      <c r="G48" s="4">
        <f t="shared" si="2"/>
        <v>-12.642064427801239</v>
      </c>
      <c r="H48" s="7">
        <f>[1]récap._2!E48</f>
        <v>47.264150830022203</v>
      </c>
      <c r="I48" s="1">
        <f>[2]Sheet1!D48</f>
        <v>0</v>
      </c>
      <c r="J48" s="4">
        <f t="shared" si="3"/>
        <v>-47.264150830022203</v>
      </c>
    </row>
    <row r="49" spans="1:10" x14ac:dyDescent="0.25">
      <c r="A49" s="7">
        <v>2065</v>
      </c>
      <c r="B49" s="7">
        <f>[1]récap._2!C49</f>
        <v>3.936807117337116</v>
      </c>
      <c r="C49" s="7">
        <f>[2]Sheet1!B49</f>
        <v>0</v>
      </c>
      <c r="D49" s="4">
        <f t="shared" si="1"/>
        <v>-3.936807117337116</v>
      </c>
      <c r="E49" s="7">
        <f>[1]récap._2!D49</f>
        <v>12.498084020051785</v>
      </c>
      <c r="F49" s="7">
        <f>[2]Sheet1!C49</f>
        <v>0</v>
      </c>
      <c r="G49" s="4">
        <f t="shared" si="2"/>
        <v>-12.498084020051785</v>
      </c>
      <c r="H49" s="7">
        <f>[1]récap._2!E49</f>
        <v>47.045873116479477</v>
      </c>
      <c r="I49" s="1">
        <f>[2]Sheet1!D49</f>
        <v>0</v>
      </c>
      <c r="J49" s="4">
        <f t="shared" si="3"/>
        <v>-47.045873116479477</v>
      </c>
    </row>
    <row r="50" spans="1:10" x14ac:dyDescent="0.25">
      <c r="A50" s="7">
        <v>2066</v>
      </c>
      <c r="B50" s="7">
        <f>[1]récap._2!C50</f>
        <v>3.9542983795931161</v>
      </c>
      <c r="C50" s="7">
        <f>[2]Sheet1!B50</f>
        <v>0</v>
      </c>
      <c r="D50" s="4">
        <f t="shared" si="1"/>
        <v>-3.9542983795931161</v>
      </c>
      <c r="E50" s="7">
        <f>[1]récap._2!D50</f>
        <v>12.268795552010426</v>
      </c>
      <c r="F50" s="7">
        <f>[2]Sheet1!C50</f>
        <v>0</v>
      </c>
      <c r="G50" s="4">
        <f t="shared" si="2"/>
        <v>-12.268795552010426</v>
      </c>
      <c r="H50" s="7">
        <f>[1]récap._2!E50</f>
        <v>52.830229191738951</v>
      </c>
      <c r="I50" s="1">
        <f>[2]Sheet1!D50</f>
        <v>0</v>
      </c>
      <c r="J50" s="4">
        <f t="shared" si="3"/>
        <v>-52.830229191738951</v>
      </c>
    </row>
    <row r="51" spans="1:10" x14ac:dyDescent="0.25">
      <c r="A51" s="7">
        <v>2067</v>
      </c>
      <c r="B51" s="7">
        <f>[1]récap._2!C51</f>
        <v>3.949691685976318</v>
      </c>
      <c r="C51" s="7">
        <f>[2]Sheet1!B51</f>
        <v>0</v>
      </c>
      <c r="D51" s="4">
        <f t="shared" si="1"/>
        <v>-3.949691685976318</v>
      </c>
      <c r="E51" s="7">
        <f>[1]récap._2!D51</f>
        <v>12.28544808793667</v>
      </c>
      <c r="F51" s="7">
        <f>[2]Sheet1!C51</f>
        <v>0</v>
      </c>
      <c r="G51" s="4">
        <f t="shared" si="2"/>
        <v>-12.28544808793667</v>
      </c>
      <c r="H51" s="7">
        <f>[1]récap._2!E51</f>
        <v>57.038570208882746</v>
      </c>
      <c r="I51" s="1">
        <f>[2]Sheet1!D51</f>
        <v>0</v>
      </c>
      <c r="J51" s="4">
        <f t="shared" si="3"/>
        <v>-57.038570208882746</v>
      </c>
    </row>
    <row r="52" spans="1:10" x14ac:dyDescent="0.25">
      <c r="A52" s="7">
        <v>2068</v>
      </c>
      <c r="B52" s="7">
        <f>[1]récap._2!C52</f>
        <v>3.9309224400652929</v>
      </c>
      <c r="C52" s="7">
        <f>[2]Sheet1!B52</f>
        <v>0</v>
      </c>
      <c r="D52" s="4">
        <f t="shared" si="1"/>
        <v>-3.9309224400652929</v>
      </c>
      <c r="E52" s="7">
        <f>[1]récap._2!D52</f>
        <v>12.256065817562593</v>
      </c>
      <c r="F52" s="7">
        <f>[2]Sheet1!C52</f>
        <v>0</v>
      </c>
      <c r="G52" s="4">
        <f t="shared" si="2"/>
        <v>-12.256065817562593</v>
      </c>
      <c r="H52" s="7">
        <f>[1]récap._2!E52</f>
        <v>60.176146969767721</v>
      </c>
      <c r="I52" s="1">
        <f>[2]Sheet1!D52</f>
        <v>0</v>
      </c>
      <c r="J52" s="4">
        <f t="shared" si="3"/>
        <v>-60.176146969767721</v>
      </c>
    </row>
    <row r="53" spans="1:10" x14ac:dyDescent="0.25">
      <c r="A53" s="7">
        <v>2069</v>
      </c>
      <c r="B53" s="7">
        <f>[1]récap._2!C53</f>
        <v>3.9482251483951631</v>
      </c>
      <c r="C53" s="7">
        <f>[2]Sheet1!B53</f>
        <v>0</v>
      </c>
      <c r="D53" s="4">
        <f t="shared" si="1"/>
        <v>-3.9482251483951631</v>
      </c>
      <c r="E53" s="7">
        <f>[1]récap._2!D53</f>
        <v>12.276288529016389</v>
      </c>
      <c r="F53" s="7">
        <f>[2]Sheet1!C53</f>
        <v>0</v>
      </c>
      <c r="G53" s="4">
        <f t="shared" si="2"/>
        <v>-12.276288529016389</v>
      </c>
      <c r="H53" s="7">
        <f>[1]récap._2!E53</f>
        <v>54.211329281476125</v>
      </c>
      <c r="I53" s="1">
        <f>[2]Sheet1!D53</f>
        <v>0</v>
      </c>
      <c r="J53" s="4">
        <f t="shared" si="3"/>
        <v>-54.211329281476125</v>
      </c>
    </row>
    <row r="54" spans="1:10" x14ac:dyDescent="0.25">
      <c r="A54" s="7">
        <v>2070</v>
      </c>
      <c r="B54" s="7">
        <f>[1]récap._2!C54</f>
        <v>3.9627285270690278</v>
      </c>
      <c r="C54" s="7">
        <f>[2]Sheet1!B54</f>
        <v>0</v>
      </c>
      <c r="D54" s="4">
        <f t="shared" si="1"/>
        <v>-3.9627285270690278</v>
      </c>
      <c r="E54" s="7">
        <f>[1]récap._2!D54</f>
        <v>12.20294533657343</v>
      </c>
      <c r="F54" s="7">
        <f>[2]Sheet1!C54</f>
        <v>0</v>
      </c>
      <c r="G54" s="4">
        <f t="shared" si="2"/>
        <v>-12.20294533657343</v>
      </c>
      <c r="H54" s="7">
        <f>[1]récap._2!E54</f>
        <v>54.093845451733301</v>
      </c>
      <c r="I54" s="1">
        <f>[2]Sheet1!D54</f>
        <v>0</v>
      </c>
      <c r="J54" s="4">
        <f t="shared" si="3"/>
        <v>-54.093845451733301</v>
      </c>
    </row>
    <row r="55" spans="1:10" x14ac:dyDescent="0.25">
      <c r="A55" s="7">
        <v>2071</v>
      </c>
      <c r="B55" s="7">
        <f>[1]récap._2!C55</f>
        <v>3.9499890854758553</v>
      </c>
      <c r="C55" s="7">
        <f>[2]Sheet1!B55</f>
        <v>0</v>
      </c>
      <c r="D55" s="4">
        <f t="shared" si="1"/>
        <v>-3.9499890854758553</v>
      </c>
      <c r="E55" s="7">
        <f>[1]récap._2!D55</f>
        <v>12.208086006707799</v>
      </c>
      <c r="F55" s="7">
        <f>[2]Sheet1!C55</f>
        <v>0</v>
      </c>
      <c r="G55" s="4">
        <f t="shared" si="2"/>
        <v>-12.208086006707799</v>
      </c>
      <c r="H55" s="7">
        <f>[1]récap._2!E55</f>
        <v>59.275458569349766</v>
      </c>
      <c r="I55" s="1">
        <f>[2]Sheet1!D55</f>
        <v>0</v>
      </c>
      <c r="J55" s="4">
        <f t="shared" si="3"/>
        <v>-59.275458569349766</v>
      </c>
    </row>
    <row r="56" spans="1:10" x14ac:dyDescent="0.25">
      <c r="A56" s="7">
        <v>2072</v>
      </c>
      <c r="B56" s="7">
        <f>[1]récap._2!C56</f>
        <v>3.9633442226893347</v>
      </c>
      <c r="C56" s="7">
        <f>[2]Sheet1!B56</f>
        <v>0</v>
      </c>
      <c r="D56" s="4">
        <f t="shared" si="1"/>
        <v>-3.9633442226893347</v>
      </c>
      <c r="E56" s="7">
        <f>[1]récap._2!D56</f>
        <v>12.37622716696367</v>
      </c>
      <c r="F56" s="7">
        <f>[2]Sheet1!C56</f>
        <v>0</v>
      </c>
      <c r="G56" s="4">
        <f t="shared" si="2"/>
        <v>-12.37622716696367</v>
      </c>
      <c r="H56" s="7">
        <f>[1]récap._2!E56</f>
        <v>54.340509910903677</v>
      </c>
      <c r="I56" s="1">
        <f>[2]Sheet1!D56</f>
        <v>0</v>
      </c>
      <c r="J56" s="4">
        <f t="shared" si="3"/>
        <v>-54.340509910903677</v>
      </c>
    </row>
    <row r="57" spans="1:10" x14ac:dyDescent="0.25">
      <c r="A57" s="7">
        <v>2073</v>
      </c>
      <c r="B57" s="7">
        <f>[1]récap._2!C57</f>
        <v>3.9427612709562689</v>
      </c>
      <c r="C57" s="7">
        <f>[2]Sheet1!B57</f>
        <v>0</v>
      </c>
      <c r="D57" s="4">
        <f t="shared" si="1"/>
        <v>-3.9427612709562689</v>
      </c>
      <c r="E57" s="7">
        <f>[1]récap._2!D57</f>
        <v>12.3037708811896</v>
      </c>
      <c r="F57" s="7">
        <f>[2]Sheet1!C57</f>
        <v>0</v>
      </c>
      <c r="G57" s="4">
        <f t="shared" si="2"/>
        <v>-12.3037708811896</v>
      </c>
      <c r="H57" s="7">
        <f>[1]récap._2!E57</f>
        <v>60.230757260475045</v>
      </c>
      <c r="I57" s="1">
        <f>[2]Sheet1!D57</f>
        <v>0</v>
      </c>
      <c r="J57" s="4">
        <f t="shared" si="3"/>
        <v>-60.230757260475045</v>
      </c>
    </row>
    <row r="58" spans="1:10" x14ac:dyDescent="0.25">
      <c r="A58" s="7">
        <v>2074</v>
      </c>
      <c r="B58" s="7">
        <f>[1]récap._2!C58</f>
        <v>3.9101558543692128</v>
      </c>
      <c r="C58" s="7">
        <f>[2]Sheet1!B58</f>
        <v>0</v>
      </c>
      <c r="D58" s="4">
        <f t="shared" si="1"/>
        <v>-3.9101558543692128</v>
      </c>
      <c r="E58" s="7">
        <f>[1]récap._2!D58</f>
        <v>12.45016287181544</v>
      </c>
      <c r="F58" s="7">
        <f>[2]Sheet1!C58</f>
        <v>0</v>
      </c>
      <c r="G58" s="4">
        <f t="shared" si="2"/>
        <v>-12.45016287181544</v>
      </c>
      <c r="H58" s="7">
        <f>[1]récap._2!E58</f>
        <v>62.289872517318159</v>
      </c>
      <c r="I58" s="1">
        <f>[2]Sheet1!D58</f>
        <v>0</v>
      </c>
      <c r="J58" s="4">
        <f t="shared" si="3"/>
        <v>-62.289872517318159</v>
      </c>
    </row>
    <row r="59" spans="1:10" x14ac:dyDescent="0.25">
      <c r="A59" s="7">
        <v>2075</v>
      </c>
      <c r="B59" s="7">
        <f>[1]récap._2!C59</f>
        <v>3.9666954239309087</v>
      </c>
      <c r="C59" s="7">
        <f>[2]Sheet1!B59</f>
        <v>0</v>
      </c>
      <c r="D59" s="4">
        <f t="shared" si="1"/>
        <v>-3.9666954239309087</v>
      </c>
      <c r="E59" s="7">
        <f>[1]récap._2!D59</f>
        <v>12.624012951648343</v>
      </c>
      <c r="F59" s="7">
        <f>[2]Sheet1!C59</f>
        <v>0</v>
      </c>
      <c r="G59" s="4">
        <f t="shared" si="2"/>
        <v>-12.624012951648343</v>
      </c>
      <c r="H59" s="7">
        <f>[1]récap._2!E59</f>
        <v>46.612394658445048</v>
      </c>
      <c r="I59" s="1">
        <f>[2]Sheet1!D59</f>
        <v>0</v>
      </c>
      <c r="J59" s="4">
        <f t="shared" si="3"/>
        <v>-46.612394658445048</v>
      </c>
    </row>
    <row r="60" spans="1:10" x14ac:dyDescent="0.25">
      <c r="A60" s="7">
        <v>2076</v>
      </c>
      <c r="B60" s="7">
        <f>[1]récap._2!C60</f>
        <v>3.950134008525672</v>
      </c>
      <c r="C60" s="7">
        <f>[2]Sheet1!B60</f>
        <v>0</v>
      </c>
      <c r="D60" s="4">
        <f t="shared" si="1"/>
        <v>-3.950134008525672</v>
      </c>
      <c r="E60" s="7">
        <f>[1]récap._2!D60</f>
        <v>12.476949357268548</v>
      </c>
      <c r="F60" s="7">
        <f>[2]Sheet1!C60</f>
        <v>0</v>
      </c>
      <c r="G60" s="4">
        <f t="shared" si="2"/>
        <v>-12.476949357268548</v>
      </c>
      <c r="H60" s="7">
        <f>[1]récap._2!E60</f>
        <v>58.60893891424773</v>
      </c>
      <c r="I60" s="1">
        <f>[2]Sheet1!D60</f>
        <v>0</v>
      </c>
      <c r="J60" s="4">
        <f t="shared" si="3"/>
        <v>-58.60893891424773</v>
      </c>
    </row>
    <row r="61" spans="1:10" x14ac:dyDescent="0.25">
      <c r="A61" s="7">
        <v>2077</v>
      </c>
      <c r="B61" s="7">
        <f>[1]récap._2!C61</f>
        <v>3.9557670336484669</v>
      </c>
      <c r="C61" s="7">
        <f>[2]Sheet1!B61</f>
        <v>0</v>
      </c>
      <c r="D61" s="4">
        <f t="shared" si="1"/>
        <v>-3.9557670336484669</v>
      </c>
      <c r="E61" s="7">
        <f>[1]récap._2!D61</f>
        <v>12.474389193296865</v>
      </c>
      <c r="F61" s="7">
        <f>[2]Sheet1!C61</f>
        <v>0</v>
      </c>
      <c r="G61" s="4">
        <f t="shared" si="2"/>
        <v>-12.474389193296865</v>
      </c>
      <c r="H61" s="7">
        <f>[1]récap._2!E61</f>
        <v>55.882675338710499</v>
      </c>
      <c r="I61" s="1">
        <f>[2]Sheet1!D61</f>
        <v>0</v>
      </c>
      <c r="J61" s="4">
        <f t="shared" si="3"/>
        <v>-55.882675338710499</v>
      </c>
    </row>
    <row r="62" spans="1:10" x14ac:dyDescent="0.25">
      <c r="B62" s="1"/>
      <c r="C62" s="1"/>
      <c r="D62" s="1"/>
      <c r="E62" s="1"/>
      <c r="F62" s="1"/>
      <c r="G62" s="1"/>
      <c r="H62" s="1"/>
    </row>
  </sheetData>
  <conditionalFormatting sqref="D2">
    <cfRule type="cellIs" dxfId="7" priority="7" operator="lessThan">
      <formula>-0.01</formula>
    </cfRule>
    <cfRule type="cellIs" dxfId="6" priority="8" operator="greaterThan">
      <formula>0.01</formula>
    </cfRule>
  </conditionalFormatting>
  <conditionalFormatting sqref="D3:D61">
    <cfRule type="cellIs" dxfId="5" priority="5" operator="lessThan">
      <formula>-0.01</formula>
    </cfRule>
    <cfRule type="cellIs" dxfId="4" priority="6" operator="greaterThan">
      <formula>0.01</formula>
    </cfRule>
  </conditionalFormatting>
  <conditionalFormatting sqref="G2:G61">
    <cfRule type="cellIs" dxfId="3" priority="3" operator="lessThan">
      <formula>-0.01</formula>
    </cfRule>
    <cfRule type="cellIs" dxfId="2" priority="4" operator="greaterThan">
      <formula>0.01</formula>
    </cfRule>
  </conditionalFormatting>
  <conditionalFormatting sqref="J2:J61">
    <cfRule type="cellIs" dxfId="1" priority="1" operator="lessThan">
      <formula>-0.01</formula>
    </cfRule>
    <cfRule type="cellIs" dxfId="0" priority="2" operator="greater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effectifs_globaux</vt:lpstr>
      <vt:lpstr>sortants</vt:lpstr>
      <vt:lpstr>Feuil3</vt:lpstr>
    </vt:vector>
  </TitlesOfParts>
  <Company>BKAM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TEFFAL AMINE</dc:creator>
  <cp:lastModifiedBy>TEFFAL AMINE</cp:lastModifiedBy>
  <dcterms:created xsi:type="dcterms:W3CDTF">2019-06-18T13:05:09Z</dcterms:created>
  <dcterms:modified xsi:type="dcterms:W3CDTF">2019-07-08T14:56:03Z</dcterms:modified>
</cp:coreProperties>
</file>