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tem0\Downloads\"/>
    </mc:Choice>
  </mc:AlternateContent>
  <bookViews>
    <workbookView xWindow="0" yWindow="0" windowWidth="28800" windowHeight="14100"/>
  </bookViews>
  <sheets>
    <sheet name="2013-14" sheetId="1" r:id="rId1"/>
    <sheet name="Player" sheetId="2" r:id="rId2"/>
    <sheet name="PlayerTendancies" sheetId="3" r:id="rId3"/>
    <sheet name="PlayerRatings" sheetId="4" r:id="rId4"/>
    <sheet name="PlayerGrades" sheetId="5" r:id="rId5"/>
    <sheet name="Calcs" sheetId="6" r:id="rId6"/>
    <sheet name="Grades Notes" sheetId="7" r:id="rId7"/>
  </sheets>
  <definedNames>
    <definedName name="_xlnm._FilterDatabase" localSheetId="0" hidden="1">'2013-14'!$A$1:$W$484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2" i="6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2" i="1"/>
  <c r="N273" i="6"/>
  <c r="N354" i="6"/>
  <c r="N324" i="6"/>
  <c r="N221" i="6"/>
  <c r="P221" i="6" s="1"/>
  <c r="N258" i="6"/>
  <c r="N311" i="6"/>
  <c r="N265" i="6"/>
  <c r="N464" i="6"/>
  <c r="N310" i="6"/>
  <c r="P310" i="6" s="1"/>
  <c r="N212" i="6"/>
  <c r="N361" i="6"/>
  <c r="P361" i="6" s="1"/>
  <c r="N391" i="6"/>
  <c r="N259" i="6"/>
  <c r="P259" i="6" s="1"/>
  <c r="N459" i="6"/>
  <c r="P459" i="6" s="1"/>
  <c r="N225" i="6"/>
  <c r="N242" i="6"/>
  <c r="N463" i="6"/>
  <c r="P463" i="6" s="1"/>
  <c r="N450" i="6"/>
  <c r="N410" i="6"/>
  <c r="N104" i="6"/>
  <c r="N55" i="6"/>
  <c r="N20" i="6"/>
  <c r="P20" i="6" s="1"/>
  <c r="N327" i="6"/>
  <c r="N471" i="6"/>
  <c r="N192" i="6"/>
  <c r="N413" i="6"/>
  <c r="N147" i="6"/>
  <c r="P147" i="6" s="1"/>
  <c r="N392" i="6"/>
  <c r="N330" i="6"/>
  <c r="N425" i="6"/>
  <c r="N342" i="6"/>
  <c r="P342" i="6" s="1"/>
  <c r="N136" i="6"/>
  <c r="N92" i="6"/>
  <c r="N110" i="6"/>
  <c r="P110" i="6" s="1"/>
  <c r="N23" i="6"/>
  <c r="N120" i="6"/>
  <c r="N102" i="6"/>
  <c r="P102" i="6" s="1"/>
  <c r="N93" i="6"/>
  <c r="P93" i="6" s="1"/>
  <c r="N105" i="6"/>
  <c r="N65" i="6"/>
  <c r="N458" i="6"/>
  <c r="N111" i="6"/>
  <c r="N7" i="6"/>
  <c r="N312" i="6"/>
  <c r="N367" i="6"/>
  <c r="N251" i="6"/>
  <c r="P251" i="6" s="1"/>
  <c r="N115" i="6"/>
  <c r="P115" i="6" s="1"/>
  <c r="N228" i="6"/>
  <c r="N168" i="6"/>
  <c r="N407" i="6"/>
  <c r="N77" i="6"/>
  <c r="P77" i="6" s="1"/>
  <c r="N95" i="6"/>
  <c r="N325" i="6"/>
  <c r="P325" i="6" s="1"/>
  <c r="N48" i="6"/>
  <c r="N211" i="6"/>
  <c r="P211" i="6" s="1"/>
  <c r="N428" i="6"/>
  <c r="N245" i="6"/>
  <c r="P245" i="6" s="1"/>
  <c r="N153" i="6"/>
  <c r="N208" i="6"/>
  <c r="N98" i="6"/>
  <c r="P98" i="6" s="1"/>
  <c r="N322" i="6"/>
  <c r="N230" i="6"/>
  <c r="P230" i="6" s="1"/>
  <c r="N424" i="6"/>
  <c r="N268" i="6"/>
  <c r="N422" i="6"/>
  <c r="P422" i="6" s="1"/>
  <c r="N68" i="6"/>
  <c r="N346" i="6"/>
  <c r="N358" i="6"/>
  <c r="P358" i="6" s="1"/>
  <c r="N399" i="6"/>
  <c r="N427" i="6"/>
  <c r="P427" i="6" s="1"/>
  <c r="N448" i="6"/>
  <c r="N401" i="6"/>
  <c r="N96" i="6"/>
  <c r="N270" i="6"/>
  <c r="P270" i="6" s="1"/>
  <c r="N67" i="6"/>
  <c r="P67" i="6" s="1"/>
  <c r="N137" i="6"/>
  <c r="P137" i="6" s="1"/>
  <c r="N240" i="6"/>
  <c r="N184" i="6"/>
  <c r="N69" i="6"/>
  <c r="P69" i="6" s="1"/>
  <c r="N167" i="6"/>
  <c r="N339" i="6"/>
  <c r="N323" i="6"/>
  <c r="N175" i="6"/>
  <c r="N36" i="6"/>
  <c r="N41" i="6"/>
  <c r="N398" i="6"/>
  <c r="P398" i="6" s="1"/>
  <c r="N301" i="6"/>
  <c r="P301" i="6" s="1"/>
  <c r="N72" i="6"/>
  <c r="N29" i="6"/>
  <c r="P29" i="6" s="1"/>
  <c r="N56" i="6"/>
  <c r="P56" i="6" s="1"/>
  <c r="N13" i="6"/>
  <c r="P13" i="6" s="1"/>
  <c r="N440" i="6"/>
  <c r="N189" i="6"/>
  <c r="P189" i="6" s="1"/>
  <c r="N365" i="6"/>
  <c r="P365" i="6" s="1"/>
  <c r="N373" i="6"/>
  <c r="P373" i="6" s="1"/>
  <c r="N226" i="6"/>
  <c r="N397" i="6"/>
  <c r="P397" i="6" s="1"/>
  <c r="N370" i="6"/>
  <c r="N334" i="6"/>
  <c r="P334" i="6" s="1"/>
  <c r="N438" i="6"/>
  <c r="P438" i="6" s="1"/>
  <c r="N394" i="6"/>
  <c r="N170" i="6"/>
  <c r="N121" i="6"/>
  <c r="N292" i="6"/>
  <c r="N289" i="6"/>
  <c r="N263" i="6"/>
  <c r="N78" i="6"/>
  <c r="P78" i="6" s="1"/>
  <c r="N326" i="6"/>
  <c r="P326" i="6" s="1"/>
  <c r="N389" i="6"/>
  <c r="P389" i="6" s="1"/>
  <c r="N381" i="6"/>
  <c r="P381" i="6" s="1"/>
  <c r="N149" i="6"/>
  <c r="P149" i="6" s="1"/>
  <c r="N154" i="6"/>
  <c r="N343" i="6"/>
  <c r="P343" i="6" s="1"/>
  <c r="N194" i="6"/>
  <c r="N84" i="6"/>
  <c r="N58" i="6"/>
  <c r="P58" i="6" s="1"/>
  <c r="N116" i="6"/>
  <c r="N229" i="6"/>
  <c r="P229" i="6" s="1"/>
  <c r="N420" i="6"/>
  <c r="N473" i="6"/>
  <c r="N243" i="6"/>
  <c r="P243" i="6" s="1"/>
  <c r="N224" i="6"/>
  <c r="P224" i="6" s="1"/>
  <c r="N235" i="6"/>
  <c r="P235" i="6" s="1"/>
  <c r="N418" i="6"/>
  <c r="P418" i="6" s="1"/>
  <c r="N315" i="6"/>
  <c r="P315" i="6" s="1"/>
  <c r="N366" i="6"/>
  <c r="P366" i="6" s="1"/>
  <c r="N408" i="6"/>
  <c r="N244" i="6"/>
  <c r="N198" i="6"/>
  <c r="P198" i="6" s="1"/>
  <c r="N233" i="6"/>
  <c r="N362" i="6"/>
  <c r="N215" i="6"/>
  <c r="N122" i="6"/>
  <c r="N376" i="6"/>
  <c r="N336" i="6"/>
  <c r="N46" i="6"/>
  <c r="P46" i="6" s="1"/>
  <c r="N296" i="6"/>
  <c r="N262" i="6"/>
  <c r="P262" i="6" s="1"/>
  <c r="N456" i="6"/>
  <c r="N145" i="6"/>
  <c r="P145" i="6" s="1"/>
  <c r="N2" i="6"/>
  <c r="N28" i="6"/>
  <c r="P28" i="6" s="1"/>
  <c r="N475" i="6"/>
  <c r="P475" i="6" s="1"/>
  <c r="N271" i="6"/>
  <c r="N128" i="6"/>
  <c r="N385" i="6"/>
  <c r="N260" i="6"/>
  <c r="N50" i="6"/>
  <c r="P50" i="6" s="1"/>
  <c r="N127" i="6"/>
  <c r="N139" i="6"/>
  <c r="P139" i="6" s="1"/>
  <c r="N248" i="6"/>
  <c r="N42" i="6"/>
  <c r="N434" i="6"/>
  <c r="N445" i="6"/>
  <c r="P445" i="6" s="1"/>
  <c r="N447" i="6"/>
  <c r="N291" i="6"/>
  <c r="P291" i="6" s="1"/>
  <c r="N94" i="6"/>
  <c r="P94" i="6" s="1"/>
  <c r="N155" i="6"/>
  <c r="P155" i="6" s="1"/>
  <c r="N196" i="6"/>
  <c r="N402" i="6"/>
  <c r="N281" i="6"/>
  <c r="N3" i="6"/>
  <c r="P3" i="6" s="1"/>
  <c r="N478" i="6"/>
  <c r="P478" i="6" s="1"/>
  <c r="N171" i="6"/>
  <c r="P171" i="6" s="1"/>
  <c r="N286" i="6"/>
  <c r="P286" i="6" s="1"/>
  <c r="N159" i="6"/>
  <c r="N118" i="6"/>
  <c r="P118" i="6" s="1"/>
  <c r="N307" i="6"/>
  <c r="P307" i="6" s="1"/>
  <c r="N483" i="6"/>
  <c r="P483" i="6" s="1"/>
  <c r="N44" i="6"/>
  <c r="N185" i="6"/>
  <c r="P185" i="6" s="1"/>
  <c r="N360" i="6"/>
  <c r="N190" i="6"/>
  <c r="P190" i="6" s="1"/>
  <c r="N114" i="6"/>
  <c r="N297" i="6"/>
  <c r="N477" i="6"/>
  <c r="P477" i="6" s="1"/>
  <c r="N320" i="6"/>
  <c r="N319" i="6"/>
  <c r="N332" i="6"/>
  <c r="N51" i="6"/>
  <c r="P51" i="6" s="1"/>
  <c r="N163" i="6"/>
  <c r="P163" i="6" s="1"/>
  <c r="N294" i="6"/>
  <c r="P294" i="6" s="1"/>
  <c r="N180" i="6"/>
  <c r="N442" i="6"/>
  <c r="N283" i="6"/>
  <c r="P283" i="6" s="1"/>
  <c r="N108" i="6"/>
  <c r="N305" i="6"/>
  <c r="P305" i="6" s="1"/>
  <c r="N406" i="6"/>
  <c r="P406" i="6" s="1"/>
  <c r="N272" i="6"/>
  <c r="N182" i="6"/>
  <c r="P182" i="6" s="1"/>
  <c r="N49" i="6"/>
  <c r="N423" i="6"/>
  <c r="N382" i="6"/>
  <c r="P382" i="6" s="1"/>
  <c r="N9" i="6"/>
  <c r="N27" i="6"/>
  <c r="P27" i="6" s="1"/>
  <c r="N100" i="6"/>
  <c r="N81" i="6"/>
  <c r="N141" i="6"/>
  <c r="P141" i="6" s="1"/>
  <c r="N338" i="6"/>
  <c r="N257" i="6"/>
  <c r="N6" i="6"/>
  <c r="P6" i="6" s="1"/>
  <c r="N24" i="6"/>
  <c r="P24" i="6" s="1"/>
  <c r="N183" i="6"/>
  <c r="N344" i="6"/>
  <c r="N386" i="6"/>
  <c r="N304" i="6"/>
  <c r="N482" i="6"/>
  <c r="N30" i="6"/>
  <c r="P30" i="6" s="1"/>
  <c r="N123" i="6"/>
  <c r="P123" i="6" s="1"/>
  <c r="N150" i="6"/>
  <c r="P150" i="6" s="1"/>
  <c r="N467" i="6"/>
  <c r="P467" i="6" s="1"/>
  <c r="N355" i="6"/>
  <c r="P355" i="6" s="1"/>
  <c r="N4" i="6"/>
  <c r="N169" i="6"/>
  <c r="N88" i="6"/>
  <c r="N357" i="6"/>
  <c r="P357" i="6" s="1"/>
  <c r="N238" i="6"/>
  <c r="P238" i="6" s="1"/>
  <c r="N412" i="6"/>
  <c r="N476" i="6"/>
  <c r="N140" i="6"/>
  <c r="N21" i="6"/>
  <c r="P21" i="6" s="1"/>
  <c r="N31" i="6"/>
  <c r="N371" i="6"/>
  <c r="P371" i="6" s="1"/>
  <c r="N387" i="6"/>
  <c r="P387" i="6" s="1"/>
  <c r="N71" i="6"/>
  <c r="P71" i="6" s="1"/>
  <c r="N32" i="6"/>
  <c r="P32" i="6" s="1"/>
  <c r="N441" i="6"/>
  <c r="P441" i="6" s="1"/>
  <c r="N249" i="6"/>
  <c r="P249" i="6" s="1"/>
  <c r="N359" i="6"/>
  <c r="N254" i="6"/>
  <c r="P254" i="6" s="1"/>
  <c r="N395" i="6"/>
  <c r="P395" i="6" s="1"/>
  <c r="N314" i="6"/>
  <c r="N318" i="6"/>
  <c r="P318" i="6" s="1"/>
  <c r="N457" i="6"/>
  <c r="N80" i="6"/>
  <c r="N308" i="6"/>
  <c r="N437" i="6"/>
  <c r="P437" i="6" s="1"/>
  <c r="N14" i="6"/>
  <c r="P14" i="6" s="1"/>
  <c r="N63" i="6"/>
  <c r="N352" i="6"/>
  <c r="N421" i="6"/>
  <c r="P421" i="6" s="1"/>
  <c r="N303" i="6"/>
  <c r="N372" i="6"/>
  <c r="N363" i="6"/>
  <c r="P363" i="6" s="1"/>
  <c r="N79" i="6"/>
  <c r="N287" i="6"/>
  <c r="N216" i="6"/>
  <c r="N337" i="6"/>
  <c r="N38" i="6"/>
  <c r="P38" i="6" s="1"/>
  <c r="N157" i="6"/>
  <c r="P157" i="6" s="1"/>
  <c r="N341" i="6"/>
  <c r="P341" i="6" s="1"/>
  <c r="N261" i="6"/>
  <c r="P261" i="6" s="1"/>
  <c r="N295" i="6"/>
  <c r="N83" i="6"/>
  <c r="P83" i="6" s="1"/>
  <c r="N237" i="6"/>
  <c r="P237" i="6" s="1"/>
  <c r="N193" i="6"/>
  <c r="N375" i="6"/>
  <c r="P375" i="6" s="1"/>
  <c r="N151" i="6"/>
  <c r="N113" i="6"/>
  <c r="P113" i="6" s="1"/>
  <c r="N158" i="6"/>
  <c r="P158" i="6" s="1"/>
  <c r="N25" i="6"/>
  <c r="N109" i="6"/>
  <c r="P109" i="6" s="1"/>
  <c r="N435" i="6"/>
  <c r="P435" i="6" s="1"/>
  <c r="N191" i="6"/>
  <c r="N282" i="6"/>
  <c r="N207" i="6"/>
  <c r="N472" i="6"/>
  <c r="N174" i="6"/>
  <c r="P174" i="6" s="1"/>
  <c r="N129" i="6"/>
  <c r="N201" i="6"/>
  <c r="N328" i="6"/>
  <c r="N306" i="6"/>
  <c r="N321" i="6"/>
  <c r="N59" i="6"/>
  <c r="P59" i="6" s="1"/>
  <c r="N409" i="6"/>
  <c r="P409" i="6" s="1"/>
  <c r="N66" i="6"/>
  <c r="P66" i="6" s="1"/>
  <c r="N329" i="6"/>
  <c r="N177" i="6"/>
  <c r="N316" i="6"/>
  <c r="N252" i="6"/>
  <c r="N53" i="6"/>
  <c r="P53" i="6" s="1"/>
  <c r="N383" i="6"/>
  <c r="N144" i="6"/>
  <c r="N446" i="6"/>
  <c r="P446" i="6" s="1"/>
  <c r="N414" i="6"/>
  <c r="P414" i="6" s="1"/>
  <c r="N474" i="6"/>
  <c r="N166" i="6"/>
  <c r="P166" i="6" s="1"/>
  <c r="N429" i="6"/>
  <c r="P429" i="6" s="1"/>
  <c r="N15" i="6"/>
  <c r="P15" i="6" s="1"/>
  <c r="N107" i="6"/>
  <c r="P107" i="6" s="1"/>
  <c r="N11" i="6"/>
  <c r="P11" i="6" s="1"/>
  <c r="N466" i="6"/>
  <c r="P466" i="6" s="1"/>
  <c r="N40" i="6"/>
  <c r="N374" i="6"/>
  <c r="P374" i="6" s="1"/>
  <c r="N132" i="6"/>
  <c r="N186" i="6"/>
  <c r="N349" i="6"/>
  <c r="P349" i="6" s="1"/>
  <c r="N176" i="6"/>
  <c r="P176" i="6" s="1"/>
  <c r="N253" i="6"/>
  <c r="P253" i="6" s="1"/>
  <c r="N188" i="6"/>
  <c r="N86" i="6"/>
  <c r="P86" i="6" s="1"/>
  <c r="N119" i="6"/>
  <c r="N455" i="6"/>
  <c r="N417" i="6"/>
  <c r="N433" i="6"/>
  <c r="N468" i="6"/>
  <c r="N356" i="6"/>
  <c r="N18" i="6"/>
  <c r="P18" i="6" s="1"/>
  <c r="N430" i="6"/>
  <c r="P430" i="6" s="1"/>
  <c r="N479" i="6"/>
  <c r="N470" i="6"/>
  <c r="P470" i="6" s="1"/>
  <c r="N97" i="6"/>
  <c r="N384" i="6"/>
  <c r="N469" i="6"/>
  <c r="P469" i="6" s="1"/>
  <c r="N266" i="6"/>
  <c r="N126" i="6"/>
  <c r="P126" i="6" s="1"/>
  <c r="N75" i="6"/>
  <c r="P75" i="6" s="1"/>
  <c r="N345" i="6"/>
  <c r="N45" i="6"/>
  <c r="P45" i="6" s="1"/>
  <c r="N12" i="6"/>
  <c r="N293" i="6"/>
  <c r="P293" i="6" s="1"/>
  <c r="N364" i="6"/>
  <c r="N99" i="6"/>
  <c r="P99" i="6" s="1"/>
  <c r="N57" i="6"/>
  <c r="P57" i="6" s="1"/>
  <c r="N276" i="6"/>
  <c r="N388" i="6"/>
  <c r="P388" i="6" s="1"/>
  <c r="N202" i="6"/>
  <c r="N404" i="6"/>
  <c r="N317" i="6"/>
  <c r="P317" i="6" s="1"/>
  <c r="N250" i="6"/>
  <c r="N379" i="6"/>
  <c r="P379" i="6" s="1"/>
  <c r="N298" i="6"/>
  <c r="P298" i="6" s="1"/>
  <c r="N393" i="6"/>
  <c r="N10" i="6"/>
  <c r="N415" i="6"/>
  <c r="N390" i="6"/>
  <c r="P390" i="6" s="1"/>
  <c r="N246" i="6"/>
  <c r="P246" i="6" s="1"/>
  <c r="N143" i="6"/>
  <c r="N204" i="6"/>
  <c r="N232" i="6"/>
  <c r="N52" i="6"/>
  <c r="N219" i="6"/>
  <c r="P219" i="6" s="1"/>
  <c r="N26" i="6"/>
  <c r="N37" i="6"/>
  <c r="P37" i="6" s="1"/>
  <c r="N444" i="6"/>
  <c r="N416" i="6"/>
  <c r="P416" i="6" s="1"/>
  <c r="N35" i="6"/>
  <c r="P35" i="6" s="1"/>
  <c r="N460" i="6"/>
  <c r="N443" i="6"/>
  <c r="P443" i="6" s="1"/>
  <c r="N156" i="6"/>
  <c r="P156" i="6" s="1"/>
  <c r="N353" i="6"/>
  <c r="N142" i="6"/>
  <c r="P142" i="6" s="1"/>
  <c r="N222" i="6"/>
  <c r="P222" i="6" s="1"/>
  <c r="N60" i="6"/>
  <c r="N34" i="6"/>
  <c r="N74" i="6"/>
  <c r="P74" i="6" s="1"/>
  <c r="N480" i="6"/>
  <c r="N369" i="6"/>
  <c r="N165" i="6"/>
  <c r="P165" i="6" s="1"/>
  <c r="N236" i="6"/>
  <c r="N241" i="6"/>
  <c r="N178" i="6"/>
  <c r="N396" i="6"/>
  <c r="N223" i="6"/>
  <c r="N133" i="6"/>
  <c r="P133" i="6" s="1"/>
  <c r="N269" i="6"/>
  <c r="P269" i="6" s="1"/>
  <c r="N209" i="6"/>
  <c r="N275" i="6"/>
  <c r="P275" i="6" s="1"/>
  <c r="N16" i="6"/>
  <c r="N285" i="6"/>
  <c r="P285" i="6" s="1"/>
  <c r="N203" i="6"/>
  <c r="P203" i="6" s="1"/>
  <c r="N205" i="6"/>
  <c r="P205" i="6" s="1"/>
  <c r="N452" i="6"/>
  <c r="N70" i="6"/>
  <c r="P70" i="6" s="1"/>
  <c r="N347" i="6"/>
  <c r="P347" i="6" s="1"/>
  <c r="N146" i="6"/>
  <c r="N33" i="6"/>
  <c r="N90" i="6"/>
  <c r="N302" i="6"/>
  <c r="P302" i="6" s="1"/>
  <c r="N89" i="6"/>
  <c r="P89" i="6" s="1"/>
  <c r="N299" i="6"/>
  <c r="P299" i="6" s="1"/>
  <c r="N152" i="6"/>
  <c r="N195" i="6"/>
  <c r="P195" i="6" s="1"/>
  <c r="N436" i="6"/>
  <c r="N462" i="6"/>
  <c r="P462" i="6" s="1"/>
  <c r="N82" i="6"/>
  <c r="N106" i="6"/>
  <c r="N439" i="6"/>
  <c r="N197" i="6"/>
  <c r="P197" i="6" s="1"/>
  <c r="N461" i="6"/>
  <c r="P461" i="6" s="1"/>
  <c r="N340" i="6"/>
  <c r="N148" i="6"/>
  <c r="N91" i="6"/>
  <c r="P91" i="6" s="1"/>
  <c r="N351" i="6"/>
  <c r="N62" i="6"/>
  <c r="P62" i="6" s="1"/>
  <c r="N378" i="6"/>
  <c r="P378" i="6" s="1"/>
  <c r="N277" i="6"/>
  <c r="P277" i="6" s="1"/>
  <c r="N161" i="6"/>
  <c r="N134" i="6"/>
  <c r="P134" i="6" s="1"/>
  <c r="N432" i="6"/>
  <c r="N47" i="6"/>
  <c r="P47" i="6" s="1"/>
  <c r="N278" i="6"/>
  <c r="P278" i="6" s="1"/>
  <c r="N61" i="6"/>
  <c r="P61" i="6" s="1"/>
  <c r="N449" i="6"/>
  <c r="P449" i="6" s="1"/>
  <c r="N284" i="6"/>
  <c r="N200" i="6"/>
  <c r="N85" i="6"/>
  <c r="P85" i="6" s="1"/>
  <c r="N206" i="6"/>
  <c r="P206" i="6" s="1"/>
  <c r="N172" i="6"/>
  <c r="N288" i="6"/>
  <c r="P288" i="6" s="1"/>
  <c r="N331" i="6"/>
  <c r="P331" i="6" s="1"/>
  <c r="N131" i="6"/>
  <c r="P131" i="6" s="1"/>
  <c r="N103" i="6"/>
  <c r="N64" i="6"/>
  <c r="N218" i="6"/>
  <c r="N465" i="6"/>
  <c r="N419" i="6"/>
  <c r="P419" i="6" s="1"/>
  <c r="N380" i="6"/>
  <c r="N239" i="6"/>
  <c r="N73" i="6"/>
  <c r="P73" i="6" s="1"/>
  <c r="N217" i="6"/>
  <c r="N173" i="6"/>
  <c r="P173" i="6" s="1"/>
  <c r="N213" i="6"/>
  <c r="P213" i="6" s="1"/>
  <c r="N451" i="6"/>
  <c r="P451" i="6" s="1"/>
  <c r="N313" i="6"/>
  <c r="N335" i="6"/>
  <c r="N54" i="6"/>
  <c r="P54" i="6" s="1"/>
  <c r="N403" i="6"/>
  <c r="P403" i="6" s="1"/>
  <c r="N160" i="6"/>
  <c r="N309" i="6"/>
  <c r="P309" i="6" s="1"/>
  <c r="N210" i="6"/>
  <c r="N267" i="6"/>
  <c r="P267" i="6" s="1"/>
  <c r="N255" i="6"/>
  <c r="P255" i="6" s="1"/>
  <c r="N101" i="6"/>
  <c r="P101" i="6" s="1"/>
  <c r="N377" i="6"/>
  <c r="P377" i="6" s="1"/>
  <c r="N300" i="6"/>
  <c r="N214" i="6"/>
  <c r="P214" i="6" s="1"/>
  <c r="N256" i="6"/>
  <c r="N290" i="6"/>
  <c r="N87" i="6"/>
  <c r="N179" i="6"/>
  <c r="P179" i="6" s="1"/>
  <c r="N481" i="6"/>
  <c r="N368" i="6"/>
  <c r="N234" i="6"/>
  <c r="P234" i="6" s="1"/>
  <c r="N247" i="6"/>
  <c r="N231" i="6"/>
  <c r="N162" i="6"/>
  <c r="N43" i="6"/>
  <c r="P43" i="6" s="1"/>
  <c r="N426" i="6"/>
  <c r="N350" i="6"/>
  <c r="P350" i="6" s="1"/>
  <c r="N5" i="6"/>
  <c r="P5" i="6" s="1"/>
  <c r="N117" i="6"/>
  <c r="P117" i="6" s="1"/>
  <c r="N333" i="6"/>
  <c r="P333" i="6" s="1"/>
  <c r="N405" i="6"/>
  <c r="P405" i="6" s="1"/>
  <c r="N431" i="6"/>
  <c r="N220" i="6"/>
  <c r="N22" i="6"/>
  <c r="P22" i="6" s="1"/>
  <c r="N130" i="6"/>
  <c r="N124" i="6"/>
  <c r="N411" i="6"/>
  <c r="P411" i="6" s="1"/>
  <c r="N181" i="6"/>
  <c r="P181" i="6" s="1"/>
  <c r="N39" i="6"/>
  <c r="N453" i="6"/>
  <c r="P453" i="6" s="1"/>
  <c r="N274" i="6"/>
  <c r="N264" i="6"/>
  <c r="N8" i="6"/>
  <c r="P8" i="6" s="1"/>
  <c r="N454" i="6"/>
  <c r="P454" i="6" s="1"/>
  <c r="N199" i="6"/>
  <c r="N279" i="6"/>
  <c r="N17" i="6"/>
  <c r="N164" i="6"/>
  <c r="N280" i="6"/>
  <c r="N138" i="6"/>
  <c r="N112" i="6"/>
  <c r="P112" i="6" s="1"/>
  <c r="N227" i="6"/>
  <c r="P227" i="6" s="1"/>
  <c r="N348" i="6"/>
  <c r="N187" i="6"/>
  <c r="P187" i="6" s="1"/>
  <c r="N125" i="6"/>
  <c r="P125" i="6" s="1"/>
  <c r="N135" i="6"/>
  <c r="N19" i="6"/>
  <c r="P19" i="6" s="1"/>
  <c r="N76" i="6"/>
  <c r="N400" i="6"/>
  <c r="P400" i="6" s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2" i="1"/>
  <c r="AP48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2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P199" i="6" l="1"/>
  <c r="P439" i="6"/>
  <c r="P223" i="6"/>
  <c r="P215" i="6"/>
  <c r="P95" i="6"/>
  <c r="P391" i="6"/>
  <c r="P239" i="6"/>
  <c r="P183" i="6"/>
  <c r="P447" i="6"/>
  <c r="P175" i="6"/>
  <c r="P7" i="6"/>
  <c r="P23" i="6"/>
  <c r="P335" i="6"/>
  <c r="P351" i="6"/>
  <c r="P143" i="6"/>
  <c r="P383" i="6"/>
  <c r="P207" i="6"/>
  <c r="P151" i="6"/>
  <c r="P303" i="6"/>
  <c r="P319" i="6"/>
  <c r="P263" i="6"/>
  <c r="P111" i="6"/>
  <c r="P87" i="6"/>
  <c r="P191" i="6"/>
  <c r="P423" i="6"/>
  <c r="P271" i="6"/>
  <c r="P167" i="6"/>
  <c r="P135" i="6"/>
  <c r="P431" i="6"/>
  <c r="P415" i="6"/>
  <c r="P455" i="6"/>
  <c r="P63" i="6"/>
  <c r="P39" i="6"/>
  <c r="P231" i="6"/>
  <c r="P479" i="6"/>
  <c r="P119" i="6"/>
  <c r="P287" i="6"/>
  <c r="P31" i="6"/>
  <c r="P159" i="6"/>
  <c r="P279" i="6"/>
  <c r="P247" i="6"/>
  <c r="P103" i="6"/>
  <c r="P295" i="6"/>
  <c r="P79" i="6"/>
  <c r="P359" i="6"/>
  <c r="P127" i="6"/>
  <c r="P399" i="6"/>
  <c r="P55" i="6"/>
  <c r="P232" i="6"/>
  <c r="P344" i="6"/>
  <c r="P360" i="6"/>
  <c r="P440" i="6"/>
  <c r="P312" i="6"/>
  <c r="P120" i="6"/>
  <c r="P392" i="6"/>
  <c r="P104" i="6"/>
  <c r="P368" i="6"/>
  <c r="P144" i="6"/>
  <c r="P472" i="6"/>
  <c r="P80" i="6"/>
  <c r="P456" i="6"/>
  <c r="P208" i="6"/>
  <c r="P264" i="6"/>
  <c r="P16" i="6"/>
  <c r="P384" i="6"/>
  <c r="P320" i="6"/>
  <c r="P128" i="6"/>
  <c r="P96" i="6"/>
  <c r="P280" i="6"/>
  <c r="P432" i="6"/>
  <c r="P352" i="6"/>
  <c r="P72" i="6"/>
  <c r="P328" i="6"/>
  <c r="P216" i="6"/>
  <c r="P88" i="6"/>
  <c r="P248" i="6"/>
  <c r="P256" i="6"/>
  <c r="P64" i="6"/>
  <c r="P200" i="6"/>
  <c r="P152" i="6"/>
  <c r="P304" i="6"/>
  <c r="P48" i="6"/>
  <c r="P160" i="6"/>
  <c r="P480" i="6"/>
  <c r="P40" i="6"/>
  <c r="P272" i="6"/>
  <c r="P481" i="6"/>
  <c r="P457" i="6"/>
  <c r="P9" i="6"/>
  <c r="P385" i="6"/>
  <c r="P233" i="6"/>
  <c r="P153" i="6"/>
  <c r="P313" i="6"/>
  <c r="P33" i="6"/>
  <c r="P241" i="6"/>
  <c r="P433" i="6"/>
  <c r="P321" i="6"/>
  <c r="P281" i="6"/>
  <c r="P296" i="6"/>
  <c r="P289" i="6"/>
  <c r="P168" i="6"/>
  <c r="P192" i="6"/>
  <c r="P273" i="6"/>
  <c r="P465" i="6"/>
  <c r="P97" i="6"/>
  <c r="P417" i="6"/>
  <c r="P193" i="6"/>
  <c r="P337" i="6"/>
  <c r="P257" i="6"/>
  <c r="P473" i="6"/>
  <c r="P401" i="6"/>
  <c r="P65" i="6"/>
  <c r="P136" i="6"/>
  <c r="P464" i="6"/>
  <c r="P209" i="6"/>
  <c r="P353" i="6"/>
  <c r="P49" i="6"/>
  <c r="P297" i="6"/>
  <c r="P336" i="6"/>
  <c r="P408" i="6"/>
  <c r="P121" i="6"/>
  <c r="P448" i="6"/>
  <c r="P424" i="6"/>
  <c r="P105" i="6"/>
  <c r="P225" i="6"/>
  <c r="P265" i="6"/>
  <c r="P17" i="6"/>
  <c r="P161" i="6"/>
  <c r="P369" i="6"/>
  <c r="P345" i="6"/>
  <c r="P177" i="6"/>
  <c r="P201" i="6"/>
  <c r="P169" i="6"/>
  <c r="P376" i="6"/>
  <c r="P184" i="6"/>
  <c r="P425" i="6"/>
  <c r="P217" i="6"/>
  <c r="P393" i="6"/>
  <c r="P329" i="6"/>
  <c r="P129" i="6"/>
  <c r="P25" i="6"/>
  <c r="P81" i="6"/>
  <c r="P41" i="6"/>
  <c r="P240" i="6"/>
  <c r="P106" i="6"/>
  <c r="P34" i="6"/>
  <c r="P266" i="6"/>
  <c r="P362" i="6"/>
  <c r="P346" i="6"/>
  <c r="P410" i="6"/>
  <c r="P130" i="6"/>
  <c r="P82" i="6"/>
  <c r="P90" i="6"/>
  <c r="P178" i="6"/>
  <c r="P250" i="6"/>
  <c r="P194" i="6"/>
  <c r="P370" i="6"/>
  <c r="P407" i="6"/>
  <c r="P450" i="6"/>
  <c r="P354" i="6"/>
  <c r="P138" i="6"/>
  <c r="P426" i="6"/>
  <c r="P282" i="6"/>
  <c r="P434" i="6"/>
  <c r="P458" i="6"/>
  <c r="P274" i="6"/>
  <c r="P146" i="6"/>
  <c r="P186" i="6"/>
  <c r="P306" i="6"/>
  <c r="P314" i="6"/>
  <c r="P442" i="6"/>
  <c r="P402" i="6"/>
  <c r="P42" i="6"/>
  <c r="P154" i="6"/>
  <c r="P226" i="6"/>
  <c r="P471" i="6"/>
  <c r="P242" i="6"/>
  <c r="P162" i="6"/>
  <c r="P290" i="6"/>
  <c r="P210" i="6"/>
  <c r="P218" i="6"/>
  <c r="P26" i="6"/>
  <c r="P202" i="6"/>
  <c r="P482" i="6"/>
  <c r="P338" i="6"/>
  <c r="P327" i="6"/>
  <c r="P10" i="6"/>
  <c r="P474" i="6"/>
  <c r="P114" i="6"/>
  <c r="P170" i="6"/>
  <c r="P311" i="6"/>
  <c r="P386" i="6"/>
  <c r="P122" i="6"/>
  <c r="P394" i="6"/>
  <c r="P322" i="6"/>
  <c r="P367" i="6"/>
  <c r="P330" i="6"/>
  <c r="P258" i="6"/>
  <c r="P220" i="6"/>
  <c r="P148" i="6"/>
  <c r="P436" i="6"/>
  <c r="P236" i="6"/>
  <c r="P404" i="6"/>
  <c r="P12" i="6"/>
  <c r="P252" i="6"/>
  <c r="P244" i="6"/>
  <c r="P292" i="6"/>
  <c r="P268" i="6"/>
  <c r="P428" i="6"/>
  <c r="P228" i="6"/>
  <c r="P164" i="6"/>
  <c r="P340" i="6"/>
  <c r="P132" i="6"/>
  <c r="P316" i="6"/>
  <c r="P180" i="6"/>
  <c r="P196" i="6"/>
  <c r="P420" i="6"/>
  <c r="P284" i="6"/>
  <c r="P452" i="6"/>
  <c r="P52" i="6"/>
  <c r="P276" i="6"/>
  <c r="P4" i="6"/>
  <c r="P2" i="6"/>
  <c r="P116" i="6"/>
  <c r="P348" i="6"/>
  <c r="P300" i="6"/>
  <c r="P460" i="6"/>
  <c r="P188" i="6"/>
  <c r="P308" i="6"/>
  <c r="P140" i="6"/>
  <c r="P100" i="6"/>
  <c r="P36" i="6"/>
  <c r="P124" i="6"/>
  <c r="P396" i="6"/>
  <c r="P204" i="6"/>
  <c r="P356" i="6"/>
  <c r="P372" i="6"/>
  <c r="P476" i="6"/>
  <c r="P332" i="6"/>
  <c r="P260" i="6"/>
  <c r="P84" i="6"/>
  <c r="P324" i="6"/>
  <c r="P380" i="6"/>
  <c r="P60" i="6"/>
  <c r="P364" i="6"/>
  <c r="P468" i="6"/>
  <c r="P412" i="6"/>
  <c r="P108" i="6"/>
  <c r="P44" i="6"/>
  <c r="P323" i="6"/>
  <c r="P68" i="6"/>
  <c r="P413" i="6"/>
  <c r="P212" i="6"/>
  <c r="P76" i="6"/>
  <c r="P172" i="6"/>
  <c r="P444" i="6"/>
  <c r="P339" i="6"/>
  <c r="P92" i="6"/>
  <c r="Y3" i="1" l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Y6" i="1"/>
  <c r="Z6" i="1"/>
  <c r="AA6" i="1"/>
  <c r="AB6" i="1"/>
  <c r="AC6" i="1"/>
  <c r="Y7" i="1"/>
  <c r="Z7" i="1"/>
  <c r="AA7" i="1"/>
  <c r="AB7" i="1"/>
  <c r="AC7" i="1"/>
  <c r="Y8" i="1"/>
  <c r="Z8" i="1"/>
  <c r="AA8" i="1"/>
  <c r="AB8" i="1"/>
  <c r="AC8" i="1"/>
  <c r="Y9" i="1"/>
  <c r="Z9" i="1"/>
  <c r="AA9" i="1"/>
  <c r="AB9" i="1"/>
  <c r="AC9" i="1"/>
  <c r="Y10" i="1"/>
  <c r="Z10" i="1"/>
  <c r="AA10" i="1"/>
  <c r="AB10" i="1"/>
  <c r="AC10" i="1"/>
  <c r="Y11" i="1"/>
  <c r="Z11" i="1"/>
  <c r="AA11" i="1"/>
  <c r="AB11" i="1"/>
  <c r="AC11" i="1"/>
  <c r="Y12" i="1"/>
  <c r="Z12" i="1"/>
  <c r="AA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5" i="1"/>
  <c r="Z15" i="1"/>
  <c r="AA15" i="1"/>
  <c r="AB15" i="1"/>
  <c r="AC15" i="1"/>
  <c r="Y16" i="1"/>
  <c r="Z16" i="1"/>
  <c r="AA16" i="1"/>
  <c r="AB16" i="1"/>
  <c r="AC16" i="1"/>
  <c r="Y17" i="1"/>
  <c r="Z17" i="1"/>
  <c r="AA17" i="1"/>
  <c r="AB17" i="1"/>
  <c r="AC17" i="1"/>
  <c r="Y18" i="1"/>
  <c r="Z18" i="1"/>
  <c r="AA18" i="1"/>
  <c r="AB18" i="1"/>
  <c r="AC18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Y26" i="1"/>
  <c r="Z26" i="1"/>
  <c r="AA26" i="1"/>
  <c r="AB26" i="1"/>
  <c r="AC26" i="1"/>
  <c r="Y27" i="1"/>
  <c r="Z27" i="1"/>
  <c r="AA27" i="1"/>
  <c r="AB27" i="1"/>
  <c r="AC27" i="1"/>
  <c r="Y28" i="1"/>
  <c r="Z28" i="1"/>
  <c r="AA28" i="1"/>
  <c r="AB28" i="1"/>
  <c r="AC28" i="1"/>
  <c r="Y29" i="1"/>
  <c r="Z29" i="1"/>
  <c r="AA29" i="1"/>
  <c r="AB29" i="1"/>
  <c r="AC29" i="1"/>
  <c r="Y30" i="1"/>
  <c r="Z30" i="1"/>
  <c r="AA30" i="1"/>
  <c r="AB30" i="1"/>
  <c r="AC30" i="1"/>
  <c r="Y31" i="1"/>
  <c r="Z31" i="1"/>
  <c r="AA31" i="1"/>
  <c r="AB31" i="1"/>
  <c r="AC31" i="1"/>
  <c r="Y32" i="1"/>
  <c r="Z32" i="1"/>
  <c r="AA32" i="1"/>
  <c r="AB32" i="1"/>
  <c r="AC32" i="1"/>
  <c r="Y33" i="1"/>
  <c r="Z33" i="1"/>
  <c r="AA33" i="1"/>
  <c r="AB33" i="1"/>
  <c r="AC33" i="1"/>
  <c r="Y34" i="1"/>
  <c r="Z34" i="1"/>
  <c r="AA34" i="1"/>
  <c r="AB34" i="1"/>
  <c r="AC34" i="1"/>
  <c r="Y35" i="1"/>
  <c r="Z35" i="1"/>
  <c r="AA35" i="1"/>
  <c r="AB35" i="1"/>
  <c r="AC35" i="1"/>
  <c r="Y36" i="1"/>
  <c r="Z36" i="1"/>
  <c r="AA36" i="1"/>
  <c r="AB36" i="1"/>
  <c r="AC36" i="1"/>
  <c r="Y37" i="1"/>
  <c r="Z37" i="1"/>
  <c r="AA37" i="1"/>
  <c r="AB37" i="1"/>
  <c r="AC37" i="1"/>
  <c r="Y38" i="1"/>
  <c r="Z38" i="1"/>
  <c r="AA38" i="1"/>
  <c r="AB38" i="1"/>
  <c r="AC38" i="1"/>
  <c r="Y39" i="1"/>
  <c r="Z39" i="1"/>
  <c r="AA39" i="1"/>
  <c r="AB39" i="1"/>
  <c r="AC39" i="1"/>
  <c r="Y40" i="1"/>
  <c r="Z40" i="1"/>
  <c r="AA40" i="1"/>
  <c r="AB40" i="1"/>
  <c r="AC40" i="1"/>
  <c r="Y41" i="1"/>
  <c r="Z41" i="1"/>
  <c r="AA41" i="1"/>
  <c r="AB41" i="1"/>
  <c r="AC41" i="1"/>
  <c r="Y42" i="1"/>
  <c r="Z42" i="1"/>
  <c r="AA42" i="1"/>
  <c r="AB42" i="1"/>
  <c r="AC42" i="1"/>
  <c r="Y43" i="1"/>
  <c r="Z43" i="1"/>
  <c r="AA43" i="1"/>
  <c r="AB43" i="1"/>
  <c r="AC43" i="1"/>
  <c r="Y44" i="1"/>
  <c r="Z44" i="1"/>
  <c r="AA44" i="1"/>
  <c r="AB44" i="1"/>
  <c r="AC44" i="1"/>
  <c r="Y45" i="1"/>
  <c r="Z45" i="1"/>
  <c r="AA45" i="1"/>
  <c r="AB45" i="1"/>
  <c r="AC45" i="1"/>
  <c r="Y46" i="1"/>
  <c r="Z46" i="1"/>
  <c r="AA46" i="1"/>
  <c r="AB46" i="1"/>
  <c r="AC46" i="1"/>
  <c r="Y47" i="1"/>
  <c r="Z47" i="1"/>
  <c r="AA47" i="1"/>
  <c r="AB47" i="1"/>
  <c r="AC47" i="1"/>
  <c r="Y48" i="1"/>
  <c r="Z48" i="1"/>
  <c r="AA48" i="1"/>
  <c r="AB48" i="1"/>
  <c r="AC48" i="1"/>
  <c r="Y49" i="1"/>
  <c r="Z49" i="1"/>
  <c r="AA49" i="1"/>
  <c r="AB49" i="1"/>
  <c r="AC49" i="1"/>
  <c r="Y50" i="1"/>
  <c r="Z50" i="1"/>
  <c r="AA50" i="1"/>
  <c r="AB50" i="1"/>
  <c r="AC50" i="1"/>
  <c r="Y51" i="1"/>
  <c r="Z51" i="1"/>
  <c r="AA51" i="1"/>
  <c r="AB51" i="1"/>
  <c r="AC51" i="1"/>
  <c r="Y52" i="1"/>
  <c r="Z52" i="1"/>
  <c r="AA52" i="1"/>
  <c r="AB52" i="1"/>
  <c r="AC52" i="1"/>
  <c r="Y53" i="1"/>
  <c r="Z53" i="1"/>
  <c r="AA53" i="1"/>
  <c r="AB53" i="1"/>
  <c r="AC53" i="1"/>
  <c r="Y54" i="1"/>
  <c r="Z54" i="1"/>
  <c r="AA54" i="1"/>
  <c r="AB54" i="1"/>
  <c r="AC54" i="1"/>
  <c r="Y55" i="1"/>
  <c r="Z55" i="1"/>
  <c r="AA55" i="1"/>
  <c r="AB55" i="1"/>
  <c r="AC55" i="1"/>
  <c r="Y56" i="1"/>
  <c r="Z56" i="1"/>
  <c r="AA56" i="1"/>
  <c r="AB56" i="1"/>
  <c r="AC56" i="1"/>
  <c r="Y57" i="1"/>
  <c r="Z57" i="1"/>
  <c r="AA57" i="1"/>
  <c r="AB57" i="1"/>
  <c r="AC57" i="1"/>
  <c r="Y58" i="1"/>
  <c r="Z58" i="1"/>
  <c r="AA58" i="1"/>
  <c r="AB58" i="1"/>
  <c r="AC58" i="1"/>
  <c r="Y59" i="1"/>
  <c r="Z59" i="1"/>
  <c r="AA59" i="1"/>
  <c r="AB59" i="1"/>
  <c r="AC59" i="1"/>
  <c r="Y60" i="1"/>
  <c r="Z60" i="1"/>
  <c r="AA60" i="1"/>
  <c r="AB60" i="1"/>
  <c r="AC60" i="1"/>
  <c r="Y61" i="1"/>
  <c r="Z61" i="1"/>
  <c r="AA61" i="1"/>
  <c r="AB61" i="1"/>
  <c r="AC61" i="1"/>
  <c r="Y62" i="1"/>
  <c r="Z62" i="1"/>
  <c r="AA62" i="1"/>
  <c r="AB62" i="1"/>
  <c r="AC62" i="1"/>
  <c r="Y63" i="1"/>
  <c r="Z63" i="1"/>
  <c r="AA63" i="1"/>
  <c r="AB63" i="1"/>
  <c r="AC63" i="1"/>
  <c r="Y64" i="1"/>
  <c r="Z64" i="1"/>
  <c r="AA64" i="1"/>
  <c r="AB64" i="1"/>
  <c r="AC64" i="1"/>
  <c r="Y65" i="1"/>
  <c r="Z65" i="1"/>
  <c r="AA65" i="1"/>
  <c r="AB65" i="1"/>
  <c r="AC65" i="1"/>
  <c r="Y66" i="1"/>
  <c r="Z66" i="1"/>
  <c r="AA66" i="1"/>
  <c r="AB66" i="1"/>
  <c r="AC66" i="1"/>
  <c r="Y67" i="1"/>
  <c r="Z67" i="1"/>
  <c r="AA67" i="1"/>
  <c r="AB67" i="1"/>
  <c r="AC67" i="1"/>
  <c r="Y68" i="1"/>
  <c r="Z68" i="1"/>
  <c r="AA68" i="1"/>
  <c r="AB68" i="1"/>
  <c r="AC68" i="1"/>
  <c r="Y69" i="1"/>
  <c r="Z69" i="1"/>
  <c r="AA69" i="1"/>
  <c r="AB69" i="1"/>
  <c r="AC69" i="1"/>
  <c r="Y70" i="1"/>
  <c r="Z70" i="1"/>
  <c r="AA70" i="1"/>
  <c r="AB70" i="1"/>
  <c r="AC70" i="1"/>
  <c r="Y71" i="1"/>
  <c r="Z71" i="1"/>
  <c r="AA71" i="1"/>
  <c r="AB71" i="1"/>
  <c r="AC71" i="1"/>
  <c r="Y72" i="1"/>
  <c r="Z72" i="1"/>
  <c r="AA72" i="1"/>
  <c r="AB72" i="1"/>
  <c r="AC72" i="1"/>
  <c r="Y73" i="1"/>
  <c r="Z73" i="1"/>
  <c r="AA73" i="1"/>
  <c r="AB73" i="1"/>
  <c r="AC73" i="1"/>
  <c r="Y74" i="1"/>
  <c r="Z74" i="1"/>
  <c r="AA74" i="1"/>
  <c r="AB74" i="1"/>
  <c r="AC74" i="1"/>
  <c r="Y75" i="1"/>
  <c r="Z75" i="1"/>
  <c r="AA75" i="1"/>
  <c r="AB75" i="1"/>
  <c r="AC75" i="1"/>
  <c r="Y76" i="1"/>
  <c r="Z76" i="1"/>
  <c r="AA76" i="1"/>
  <c r="AB76" i="1"/>
  <c r="AC76" i="1"/>
  <c r="Y77" i="1"/>
  <c r="Z77" i="1"/>
  <c r="AA77" i="1"/>
  <c r="AB77" i="1"/>
  <c r="AC77" i="1"/>
  <c r="Y78" i="1"/>
  <c r="Z78" i="1"/>
  <c r="AA78" i="1"/>
  <c r="AB78" i="1"/>
  <c r="AC78" i="1"/>
  <c r="Y79" i="1"/>
  <c r="Z79" i="1"/>
  <c r="AA79" i="1"/>
  <c r="AB79" i="1"/>
  <c r="AC79" i="1"/>
  <c r="Y80" i="1"/>
  <c r="Z80" i="1"/>
  <c r="AA80" i="1"/>
  <c r="AB80" i="1"/>
  <c r="AC80" i="1"/>
  <c r="Y81" i="1"/>
  <c r="Z81" i="1"/>
  <c r="AA81" i="1"/>
  <c r="AB81" i="1"/>
  <c r="AC81" i="1"/>
  <c r="Y82" i="1"/>
  <c r="Z82" i="1"/>
  <c r="AA82" i="1"/>
  <c r="AB82" i="1"/>
  <c r="AC82" i="1"/>
  <c r="Y83" i="1"/>
  <c r="Z83" i="1"/>
  <c r="AA83" i="1"/>
  <c r="AB83" i="1"/>
  <c r="AC83" i="1"/>
  <c r="Y84" i="1"/>
  <c r="Z84" i="1"/>
  <c r="AA84" i="1"/>
  <c r="AB84" i="1"/>
  <c r="AC84" i="1"/>
  <c r="Y85" i="1"/>
  <c r="Z85" i="1"/>
  <c r="AA85" i="1"/>
  <c r="AB85" i="1"/>
  <c r="AC85" i="1"/>
  <c r="Y86" i="1"/>
  <c r="Z86" i="1"/>
  <c r="AA86" i="1"/>
  <c r="AB86" i="1"/>
  <c r="AC86" i="1"/>
  <c r="Y87" i="1"/>
  <c r="Z87" i="1"/>
  <c r="AA87" i="1"/>
  <c r="AB87" i="1"/>
  <c r="AC87" i="1"/>
  <c r="Y88" i="1"/>
  <c r="Z88" i="1"/>
  <c r="AA88" i="1"/>
  <c r="AB88" i="1"/>
  <c r="AC88" i="1"/>
  <c r="Y89" i="1"/>
  <c r="Z89" i="1"/>
  <c r="AA89" i="1"/>
  <c r="AB89" i="1"/>
  <c r="AC89" i="1"/>
  <c r="Y90" i="1"/>
  <c r="Z90" i="1"/>
  <c r="AA90" i="1"/>
  <c r="AB90" i="1"/>
  <c r="AC90" i="1"/>
  <c r="Y91" i="1"/>
  <c r="Z91" i="1"/>
  <c r="AA91" i="1"/>
  <c r="AB91" i="1"/>
  <c r="AC91" i="1"/>
  <c r="Y92" i="1"/>
  <c r="Z92" i="1"/>
  <c r="AA92" i="1"/>
  <c r="AB92" i="1"/>
  <c r="AC92" i="1"/>
  <c r="Y93" i="1"/>
  <c r="Z93" i="1"/>
  <c r="AA93" i="1"/>
  <c r="AB93" i="1"/>
  <c r="AC93" i="1"/>
  <c r="Y94" i="1"/>
  <c r="Z94" i="1"/>
  <c r="AA94" i="1"/>
  <c r="AB94" i="1"/>
  <c r="AC94" i="1"/>
  <c r="Y95" i="1"/>
  <c r="Z95" i="1"/>
  <c r="AA95" i="1"/>
  <c r="AB95" i="1"/>
  <c r="AC95" i="1"/>
  <c r="Y96" i="1"/>
  <c r="Z96" i="1"/>
  <c r="AA96" i="1"/>
  <c r="AB96" i="1"/>
  <c r="AC96" i="1"/>
  <c r="Y97" i="1"/>
  <c r="Z97" i="1"/>
  <c r="AA97" i="1"/>
  <c r="AB97" i="1"/>
  <c r="AC97" i="1"/>
  <c r="Y98" i="1"/>
  <c r="Z98" i="1"/>
  <c r="AA98" i="1"/>
  <c r="AB98" i="1"/>
  <c r="AC98" i="1"/>
  <c r="Y99" i="1"/>
  <c r="Z99" i="1"/>
  <c r="AA99" i="1"/>
  <c r="AB99" i="1"/>
  <c r="AC99" i="1"/>
  <c r="Y100" i="1"/>
  <c r="Z100" i="1"/>
  <c r="AA100" i="1"/>
  <c r="AB100" i="1"/>
  <c r="AC100" i="1"/>
  <c r="Y101" i="1"/>
  <c r="Z101" i="1"/>
  <c r="AA101" i="1"/>
  <c r="AB101" i="1"/>
  <c r="AC101" i="1"/>
  <c r="Y102" i="1"/>
  <c r="Z102" i="1"/>
  <c r="AA102" i="1"/>
  <c r="AB102" i="1"/>
  <c r="AC102" i="1"/>
  <c r="Y103" i="1"/>
  <c r="Z103" i="1"/>
  <c r="AA103" i="1"/>
  <c r="AB103" i="1"/>
  <c r="AC103" i="1"/>
  <c r="Y104" i="1"/>
  <c r="Z104" i="1"/>
  <c r="AA104" i="1"/>
  <c r="AB104" i="1"/>
  <c r="AC104" i="1"/>
  <c r="Y105" i="1"/>
  <c r="Z105" i="1"/>
  <c r="AA105" i="1"/>
  <c r="AB105" i="1"/>
  <c r="AC105" i="1"/>
  <c r="Y106" i="1"/>
  <c r="Z106" i="1"/>
  <c r="AA106" i="1"/>
  <c r="AB106" i="1"/>
  <c r="AC106" i="1"/>
  <c r="Y107" i="1"/>
  <c r="Z107" i="1"/>
  <c r="AA107" i="1"/>
  <c r="AB107" i="1"/>
  <c r="AC107" i="1"/>
  <c r="Y108" i="1"/>
  <c r="Z108" i="1"/>
  <c r="AA108" i="1"/>
  <c r="AB108" i="1"/>
  <c r="AC108" i="1"/>
  <c r="Y109" i="1"/>
  <c r="Z109" i="1"/>
  <c r="AA109" i="1"/>
  <c r="AB109" i="1"/>
  <c r="AC109" i="1"/>
  <c r="Y110" i="1"/>
  <c r="Z110" i="1"/>
  <c r="AA110" i="1"/>
  <c r="AB110" i="1"/>
  <c r="AC110" i="1"/>
  <c r="Y111" i="1"/>
  <c r="Z111" i="1"/>
  <c r="AA111" i="1"/>
  <c r="AB111" i="1"/>
  <c r="AC111" i="1"/>
  <c r="Y112" i="1"/>
  <c r="Z112" i="1"/>
  <c r="AA112" i="1"/>
  <c r="AB112" i="1"/>
  <c r="AC112" i="1"/>
  <c r="Y113" i="1"/>
  <c r="Z113" i="1"/>
  <c r="AA113" i="1"/>
  <c r="AB113" i="1"/>
  <c r="AC113" i="1"/>
  <c r="Y114" i="1"/>
  <c r="Z114" i="1"/>
  <c r="AA114" i="1"/>
  <c r="AB114" i="1"/>
  <c r="AC114" i="1"/>
  <c r="Y115" i="1"/>
  <c r="Z115" i="1"/>
  <c r="AA115" i="1"/>
  <c r="AB115" i="1"/>
  <c r="AC115" i="1"/>
  <c r="Y116" i="1"/>
  <c r="Z116" i="1"/>
  <c r="AA116" i="1"/>
  <c r="AB116" i="1"/>
  <c r="AC116" i="1"/>
  <c r="Y117" i="1"/>
  <c r="Z117" i="1"/>
  <c r="AA117" i="1"/>
  <c r="AB117" i="1"/>
  <c r="AC117" i="1"/>
  <c r="Y118" i="1"/>
  <c r="Z118" i="1"/>
  <c r="AA118" i="1"/>
  <c r="AB118" i="1"/>
  <c r="AC118" i="1"/>
  <c r="Y119" i="1"/>
  <c r="Z119" i="1"/>
  <c r="AA119" i="1"/>
  <c r="AB119" i="1"/>
  <c r="AC119" i="1"/>
  <c r="Y120" i="1"/>
  <c r="Z120" i="1"/>
  <c r="AA120" i="1"/>
  <c r="AB120" i="1"/>
  <c r="AC120" i="1"/>
  <c r="Y121" i="1"/>
  <c r="Z121" i="1"/>
  <c r="AA121" i="1"/>
  <c r="AB121" i="1"/>
  <c r="AC121" i="1"/>
  <c r="Y122" i="1"/>
  <c r="Z122" i="1"/>
  <c r="AA122" i="1"/>
  <c r="AB122" i="1"/>
  <c r="AC122" i="1"/>
  <c r="Y123" i="1"/>
  <c r="Z123" i="1"/>
  <c r="AA123" i="1"/>
  <c r="AB123" i="1"/>
  <c r="AC123" i="1"/>
  <c r="Y124" i="1"/>
  <c r="Z124" i="1"/>
  <c r="AA124" i="1"/>
  <c r="AB124" i="1"/>
  <c r="AC124" i="1"/>
  <c r="Y125" i="1"/>
  <c r="Z125" i="1"/>
  <c r="AA125" i="1"/>
  <c r="AB125" i="1"/>
  <c r="AC125" i="1"/>
  <c r="Y126" i="1"/>
  <c r="Z126" i="1"/>
  <c r="AA126" i="1"/>
  <c r="AB126" i="1"/>
  <c r="AC126" i="1"/>
  <c r="Y127" i="1"/>
  <c r="Z127" i="1"/>
  <c r="AA127" i="1"/>
  <c r="AB127" i="1"/>
  <c r="AC127" i="1"/>
  <c r="Y128" i="1"/>
  <c r="Z128" i="1"/>
  <c r="AA128" i="1"/>
  <c r="AB128" i="1"/>
  <c r="AC128" i="1"/>
  <c r="Y129" i="1"/>
  <c r="Z129" i="1"/>
  <c r="AA129" i="1"/>
  <c r="AB129" i="1"/>
  <c r="AC129" i="1"/>
  <c r="Y130" i="1"/>
  <c r="Z130" i="1"/>
  <c r="AA130" i="1"/>
  <c r="AB130" i="1"/>
  <c r="AC130" i="1"/>
  <c r="Y131" i="1"/>
  <c r="Z131" i="1"/>
  <c r="AA131" i="1"/>
  <c r="AB131" i="1"/>
  <c r="AC131" i="1"/>
  <c r="Y132" i="1"/>
  <c r="Z132" i="1"/>
  <c r="AA132" i="1"/>
  <c r="AB132" i="1"/>
  <c r="AC132" i="1"/>
  <c r="Y133" i="1"/>
  <c r="Z133" i="1"/>
  <c r="AA133" i="1"/>
  <c r="AB133" i="1"/>
  <c r="AC133" i="1"/>
  <c r="Y134" i="1"/>
  <c r="Z134" i="1"/>
  <c r="AA134" i="1"/>
  <c r="AB134" i="1"/>
  <c r="AC134" i="1"/>
  <c r="Y135" i="1"/>
  <c r="Z135" i="1"/>
  <c r="AA135" i="1"/>
  <c r="AB135" i="1"/>
  <c r="AC135" i="1"/>
  <c r="Y136" i="1"/>
  <c r="Z136" i="1"/>
  <c r="AA136" i="1"/>
  <c r="AB136" i="1"/>
  <c r="AC136" i="1"/>
  <c r="Y137" i="1"/>
  <c r="Z137" i="1"/>
  <c r="AA137" i="1"/>
  <c r="AB137" i="1"/>
  <c r="AC137" i="1"/>
  <c r="Y138" i="1"/>
  <c r="Z138" i="1"/>
  <c r="AA138" i="1"/>
  <c r="AB138" i="1"/>
  <c r="AC138" i="1"/>
  <c r="Y139" i="1"/>
  <c r="Z139" i="1"/>
  <c r="AA139" i="1"/>
  <c r="AB139" i="1"/>
  <c r="AC139" i="1"/>
  <c r="Y140" i="1"/>
  <c r="Z140" i="1"/>
  <c r="AA140" i="1"/>
  <c r="AB140" i="1"/>
  <c r="AC140" i="1"/>
  <c r="Y141" i="1"/>
  <c r="Z141" i="1"/>
  <c r="AA141" i="1"/>
  <c r="AB141" i="1"/>
  <c r="AC141" i="1"/>
  <c r="Y142" i="1"/>
  <c r="Z142" i="1"/>
  <c r="AA142" i="1"/>
  <c r="AB142" i="1"/>
  <c r="AC142" i="1"/>
  <c r="Y143" i="1"/>
  <c r="Z143" i="1"/>
  <c r="AA143" i="1"/>
  <c r="AB143" i="1"/>
  <c r="AC143" i="1"/>
  <c r="Y144" i="1"/>
  <c r="Z144" i="1"/>
  <c r="AA144" i="1"/>
  <c r="AB144" i="1"/>
  <c r="AC144" i="1"/>
  <c r="Y145" i="1"/>
  <c r="Z145" i="1"/>
  <c r="AA145" i="1"/>
  <c r="AB145" i="1"/>
  <c r="AC145" i="1"/>
  <c r="Y146" i="1"/>
  <c r="Z146" i="1"/>
  <c r="AA146" i="1"/>
  <c r="AB146" i="1"/>
  <c r="AC146" i="1"/>
  <c r="Y147" i="1"/>
  <c r="Z147" i="1"/>
  <c r="AA147" i="1"/>
  <c r="AB147" i="1"/>
  <c r="AC147" i="1"/>
  <c r="Y148" i="1"/>
  <c r="Z148" i="1"/>
  <c r="AA148" i="1"/>
  <c r="AB148" i="1"/>
  <c r="AC148" i="1"/>
  <c r="Y149" i="1"/>
  <c r="Z149" i="1"/>
  <c r="AA149" i="1"/>
  <c r="AB149" i="1"/>
  <c r="AC149" i="1"/>
  <c r="Y150" i="1"/>
  <c r="Z150" i="1"/>
  <c r="AA150" i="1"/>
  <c r="AB150" i="1"/>
  <c r="AC150" i="1"/>
  <c r="Y151" i="1"/>
  <c r="Z151" i="1"/>
  <c r="AA151" i="1"/>
  <c r="AB151" i="1"/>
  <c r="AC151" i="1"/>
  <c r="Y152" i="1"/>
  <c r="Z152" i="1"/>
  <c r="AA152" i="1"/>
  <c r="AB152" i="1"/>
  <c r="AC152" i="1"/>
  <c r="Y153" i="1"/>
  <c r="Z153" i="1"/>
  <c r="AA153" i="1"/>
  <c r="AB153" i="1"/>
  <c r="AC153" i="1"/>
  <c r="Y154" i="1"/>
  <c r="Z154" i="1"/>
  <c r="AA154" i="1"/>
  <c r="AB154" i="1"/>
  <c r="AC154" i="1"/>
  <c r="Y155" i="1"/>
  <c r="Z155" i="1"/>
  <c r="AA155" i="1"/>
  <c r="AB155" i="1"/>
  <c r="AC155" i="1"/>
  <c r="Y156" i="1"/>
  <c r="Z156" i="1"/>
  <c r="AA156" i="1"/>
  <c r="AB156" i="1"/>
  <c r="AC156" i="1"/>
  <c r="Y157" i="1"/>
  <c r="Z157" i="1"/>
  <c r="AA157" i="1"/>
  <c r="AB157" i="1"/>
  <c r="AC157" i="1"/>
  <c r="Y158" i="1"/>
  <c r="Z158" i="1"/>
  <c r="AA158" i="1"/>
  <c r="AB158" i="1"/>
  <c r="AC158" i="1"/>
  <c r="Y159" i="1"/>
  <c r="Z159" i="1"/>
  <c r="AA159" i="1"/>
  <c r="AB159" i="1"/>
  <c r="AC159" i="1"/>
  <c r="Y160" i="1"/>
  <c r="Z160" i="1"/>
  <c r="AA160" i="1"/>
  <c r="AB160" i="1"/>
  <c r="AC160" i="1"/>
  <c r="Y161" i="1"/>
  <c r="Z161" i="1"/>
  <c r="AA161" i="1"/>
  <c r="AB161" i="1"/>
  <c r="AC161" i="1"/>
  <c r="Y162" i="1"/>
  <c r="Z162" i="1"/>
  <c r="AA162" i="1"/>
  <c r="AB162" i="1"/>
  <c r="AC162" i="1"/>
  <c r="Y163" i="1"/>
  <c r="Z163" i="1"/>
  <c r="AA163" i="1"/>
  <c r="AB163" i="1"/>
  <c r="AC163" i="1"/>
  <c r="Y164" i="1"/>
  <c r="Z164" i="1"/>
  <c r="AA164" i="1"/>
  <c r="AB164" i="1"/>
  <c r="AC164" i="1"/>
  <c r="Y165" i="1"/>
  <c r="Z165" i="1"/>
  <c r="AA165" i="1"/>
  <c r="AB165" i="1"/>
  <c r="AC165" i="1"/>
  <c r="Y166" i="1"/>
  <c r="Z166" i="1"/>
  <c r="AA166" i="1"/>
  <c r="AB166" i="1"/>
  <c r="AC166" i="1"/>
  <c r="Y167" i="1"/>
  <c r="Z167" i="1"/>
  <c r="AA167" i="1"/>
  <c r="AB167" i="1"/>
  <c r="AC167" i="1"/>
  <c r="Y168" i="1"/>
  <c r="Z168" i="1"/>
  <c r="AA168" i="1"/>
  <c r="AB168" i="1"/>
  <c r="AC168" i="1"/>
  <c r="Y169" i="1"/>
  <c r="Z169" i="1"/>
  <c r="AA169" i="1"/>
  <c r="AB169" i="1"/>
  <c r="AC169" i="1"/>
  <c r="Y170" i="1"/>
  <c r="Z170" i="1"/>
  <c r="AA170" i="1"/>
  <c r="AB170" i="1"/>
  <c r="AC170" i="1"/>
  <c r="Y171" i="1"/>
  <c r="Z171" i="1"/>
  <c r="AA171" i="1"/>
  <c r="AB171" i="1"/>
  <c r="AC171" i="1"/>
  <c r="Y172" i="1"/>
  <c r="Z172" i="1"/>
  <c r="AA172" i="1"/>
  <c r="AB172" i="1"/>
  <c r="AC172" i="1"/>
  <c r="Y173" i="1"/>
  <c r="Z173" i="1"/>
  <c r="AA173" i="1"/>
  <c r="AB173" i="1"/>
  <c r="AC173" i="1"/>
  <c r="Y174" i="1"/>
  <c r="Z174" i="1"/>
  <c r="AA174" i="1"/>
  <c r="AB174" i="1"/>
  <c r="AC174" i="1"/>
  <c r="Y175" i="1"/>
  <c r="Z175" i="1"/>
  <c r="AA175" i="1"/>
  <c r="AB175" i="1"/>
  <c r="AC175" i="1"/>
  <c r="Y176" i="1"/>
  <c r="Z176" i="1"/>
  <c r="AA176" i="1"/>
  <c r="AB176" i="1"/>
  <c r="AC176" i="1"/>
  <c r="Y177" i="1"/>
  <c r="Z177" i="1"/>
  <c r="AA177" i="1"/>
  <c r="AB177" i="1"/>
  <c r="AC177" i="1"/>
  <c r="Y178" i="1"/>
  <c r="Z178" i="1"/>
  <c r="AA178" i="1"/>
  <c r="AB178" i="1"/>
  <c r="AC178" i="1"/>
  <c r="Y179" i="1"/>
  <c r="Z179" i="1"/>
  <c r="AA179" i="1"/>
  <c r="AB179" i="1"/>
  <c r="AC179" i="1"/>
  <c r="Y180" i="1"/>
  <c r="Z180" i="1"/>
  <c r="AA180" i="1"/>
  <c r="AB180" i="1"/>
  <c r="AC180" i="1"/>
  <c r="Y181" i="1"/>
  <c r="Z181" i="1"/>
  <c r="AA181" i="1"/>
  <c r="AB181" i="1"/>
  <c r="AC181" i="1"/>
  <c r="Y182" i="1"/>
  <c r="Z182" i="1"/>
  <c r="AA182" i="1"/>
  <c r="AB182" i="1"/>
  <c r="AC182" i="1"/>
  <c r="Y183" i="1"/>
  <c r="Z183" i="1"/>
  <c r="AA183" i="1"/>
  <c r="AB183" i="1"/>
  <c r="AC183" i="1"/>
  <c r="Y184" i="1"/>
  <c r="Z184" i="1"/>
  <c r="AA184" i="1"/>
  <c r="AB184" i="1"/>
  <c r="AC184" i="1"/>
  <c r="Y185" i="1"/>
  <c r="Z185" i="1"/>
  <c r="AA185" i="1"/>
  <c r="AB185" i="1"/>
  <c r="AC185" i="1"/>
  <c r="Y186" i="1"/>
  <c r="Z186" i="1"/>
  <c r="AA186" i="1"/>
  <c r="AB186" i="1"/>
  <c r="AC186" i="1"/>
  <c r="Y187" i="1"/>
  <c r="Z187" i="1"/>
  <c r="AA187" i="1"/>
  <c r="AB187" i="1"/>
  <c r="AC187" i="1"/>
  <c r="Y188" i="1"/>
  <c r="Z188" i="1"/>
  <c r="AA188" i="1"/>
  <c r="AB188" i="1"/>
  <c r="AC188" i="1"/>
  <c r="Y189" i="1"/>
  <c r="Z189" i="1"/>
  <c r="AA189" i="1"/>
  <c r="AB189" i="1"/>
  <c r="AC189" i="1"/>
  <c r="Y190" i="1"/>
  <c r="Z190" i="1"/>
  <c r="AA190" i="1"/>
  <c r="AB190" i="1"/>
  <c r="AC190" i="1"/>
  <c r="Y191" i="1"/>
  <c r="Z191" i="1"/>
  <c r="AA191" i="1"/>
  <c r="AB191" i="1"/>
  <c r="AC191" i="1"/>
  <c r="Y192" i="1"/>
  <c r="Z192" i="1"/>
  <c r="AA192" i="1"/>
  <c r="AB192" i="1"/>
  <c r="AC192" i="1"/>
  <c r="Y193" i="1"/>
  <c r="Z193" i="1"/>
  <c r="AA193" i="1"/>
  <c r="AB193" i="1"/>
  <c r="AC193" i="1"/>
  <c r="Y194" i="1"/>
  <c r="Z194" i="1"/>
  <c r="AA194" i="1"/>
  <c r="AB194" i="1"/>
  <c r="AC194" i="1"/>
  <c r="Y195" i="1"/>
  <c r="Z195" i="1"/>
  <c r="AA195" i="1"/>
  <c r="AB195" i="1"/>
  <c r="AC195" i="1"/>
  <c r="Y196" i="1"/>
  <c r="Z196" i="1"/>
  <c r="AA196" i="1"/>
  <c r="AB196" i="1"/>
  <c r="AC196" i="1"/>
  <c r="Y197" i="1"/>
  <c r="Z197" i="1"/>
  <c r="AA197" i="1"/>
  <c r="AB197" i="1"/>
  <c r="AC197" i="1"/>
  <c r="Y198" i="1"/>
  <c r="Z198" i="1"/>
  <c r="AA198" i="1"/>
  <c r="AB198" i="1"/>
  <c r="AC198" i="1"/>
  <c r="Y199" i="1"/>
  <c r="Z199" i="1"/>
  <c r="AA199" i="1"/>
  <c r="AB199" i="1"/>
  <c r="AC199" i="1"/>
  <c r="Y200" i="1"/>
  <c r="Z200" i="1"/>
  <c r="AA200" i="1"/>
  <c r="AB200" i="1"/>
  <c r="AC200" i="1"/>
  <c r="Y201" i="1"/>
  <c r="Z201" i="1"/>
  <c r="AA201" i="1"/>
  <c r="AB201" i="1"/>
  <c r="AC201" i="1"/>
  <c r="Y202" i="1"/>
  <c r="Z202" i="1"/>
  <c r="AA202" i="1"/>
  <c r="AB202" i="1"/>
  <c r="AC202" i="1"/>
  <c r="Y203" i="1"/>
  <c r="Z203" i="1"/>
  <c r="AA203" i="1"/>
  <c r="AB203" i="1"/>
  <c r="AC203" i="1"/>
  <c r="Y204" i="1"/>
  <c r="Z204" i="1"/>
  <c r="AA204" i="1"/>
  <c r="AB204" i="1"/>
  <c r="AC204" i="1"/>
  <c r="Y205" i="1"/>
  <c r="Z205" i="1"/>
  <c r="AA205" i="1"/>
  <c r="AB205" i="1"/>
  <c r="AC205" i="1"/>
  <c r="Y206" i="1"/>
  <c r="Z206" i="1"/>
  <c r="AA206" i="1"/>
  <c r="AB206" i="1"/>
  <c r="AC206" i="1"/>
  <c r="Y207" i="1"/>
  <c r="Z207" i="1"/>
  <c r="AA207" i="1"/>
  <c r="AB207" i="1"/>
  <c r="AC207" i="1"/>
  <c r="Y208" i="1"/>
  <c r="Z208" i="1"/>
  <c r="AA208" i="1"/>
  <c r="AB208" i="1"/>
  <c r="AC208" i="1"/>
  <c r="Y209" i="1"/>
  <c r="Z209" i="1"/>
  <c r="AA209" i="1"/>
  <c r="AB209" i="1"/>
  <c r="AC209" i="1"/>
  <c r="Y210" i="1"/>
  <c r="Z210" i="1"/>
  <c r="AA210" i="1"/>
  <c r="AB210" i="1"/>
  <c r="AC210" i="1"/>
  <c r="Y211" i="1"/>
  <c r="Z211" i="1"/>
  <c r="AA211" i="1"/>
  <c r="AB211" i="1"/>
  <c r="AC211" i="1"/>
  <c r="Y212" i="1"/>
  <c r="Z212" i="1"/>
  <c r="AA212" i="1"/>
  <c r="AB212" i="1"/>
  <c r="AC212" i="1"/>
  <c r="Y213" i="1"/>
  <c r="Z213" i="1"/>
  <c r="AA213" i="1"/>
  <c r="AB213" i="1"/>
  <c r="AC213" i="1"/>
  <c r="Y214" i="1"/>
  <c r="Z214" i="1"/>
  <c r="AA214" i="1"/>
  <c r="AB214" i="1"/>
  <c r="AC214" i="1"/>
  <c r="Y215" i="1"/>
  <c r="Z215" i="1"/>
  <c r="AA215" i="1"/>
  <c r="AB215" i="1"/>
  <c r="AC215" i="1"/>
  <c r="Y216" i="1"/>
  <c r="Z216" i="1"/>
  <c r="AA216" i="1"/>
  <c r="AB216" i="1"/>
  <c r="AC216" i="1"/>
  <c r="Y217" i="1"/>
  <c r="Z217" i="1"/>
  <c r="AA217" i="1"/>
  <c r="AB217" i="1"/>
  <c r="AC217" i="1"/>
  <c r="Y218" i="1"/>
  <c r="Z218" i="1"/>
  <c r="AA218" i="1"/>
  <c r="AB218" i="1"/>
  <c r="AC218" i="1"/>
  <c r="Y219" i="1"/>
  <c r="Z219" i="1"/>
  <c r="AA219" i="1"/>
  <c r="AB219" i="1"/>
  <c r="AC219" i="1"/>
  <c r="Y220" i="1"/>
  <c r="Z220" i="1"/>
  <c r="AA220" i="1"/>
  <c r="AB220" i="1"/>
  <c r="AC220" i="1"/>
  <c r="Y221" i="1"/>
  <c r="Z221" i="1"/>
  <c r="AA221" i="1"/>
  <c r="AB221" i="1"/>
  <c r="AC221" i="1"/>
  <c r="Y222" i="1"/>
  <c r="Z222" i="1"/>
  <c r="AA222" i="1"/>
  <c r="AB222" i="1"/>
  <c r="AC222" i="1"/>
  <c r="Y223" i="1"/>
  <c r="Z223" i="1"/>
  <c r="AA223" i="1"/>
  <c r="AB223" i="1"/>
  <c r="AC223" i="1"/>
  <c r="Y224" i="1"/>
  <c r="Z224" i="1"/>
  <c r="AA224" i="1"/>
  <c r="AB224" i="1"/>
  <c r="AC224" i="1"/>
  <c r="Y225" i="1"/>
  <c r="Z225" i="1"/>
  <c r="AA225" i="1"/>
  <c r="AB225" i="1"/>
  <c r="AC225" i="1"/>
  <c r="Y226" i="1"/>
  <c r="Z226" i="1"/>
  <c r="AA226" i="1"/>
  <c r="AB226" i="1"/>
  <c r="AC226" i="1"/>
  <c r="Y227" i="1"/>
  <c r="Z227" i="1"/>
  <c r="AA227" i="1"/>
  <c r="AB227" i="1"/>
  <c r="AC227" i="1"/>
  <c r="Y228" i="1"/>
  <c r="Z228" i="1"/>
  <c r="AA228" i="1"/>
  <c r="AB228" i="1"/>
  <c r="AC228" i="1"/>
  <c r="Y229" i="1"/>
  <c r="Z229" i="1"/>
  <c r="AA229" i="1"/>
  <c r="AB229" i="1"/>
  <c r="AC229" i="1"/>
  <c r="Y230" i="1"/>
  <c r="Z230" i="1"/>
  <c r="AA230" i="1"/>
  <c r="AB230" i="1"/>
  <c r="AC230" i="1"/>
  <c r="Y231" i="1"/>
  <c r="Z231" i="1"/>
  <c r="AA231" i="1"/>
  <c r="AB231" i="1"/>
  <c r="AC231" i="1"/>
  <c r="Y232" i="1"/>
  <c r="Z232" i="1"/>
  <c r="AA232" i="1"/>
  <c r="AB232" i="1"/>
  <c r="AC232" i="1"/>
  <c r="Y233" i="1"/>
  <c r="Z233" i="1"/>
  <c r="AA233" i="1"/>
  <c r="AB233" i="1"/>
  <c r="AC233" i="1"/>
  <c r="Y234" i="1"/>
  <c r="Z234" i="1"/>
  <c r="AA234" i="1"/>
  <c r="AB234" i="1"/>
  <c r="AC234" i="1"/>
  <c r="Y235" i="1"/>
  <c r="Z235" i="1"/>
  <c r="AA235" i="1"/>
  <c r="AB235" i="1"/>
  <c r="AC235" i="1"/>
  <c r="Y236" i="1"/>
  <c r="Z236" i="1"/>
  <c r="AA236" i="1"/>
  <c r="AB236" i="1"/>
  <c r="AC236" i="1"/>
  <c r="Y237" i="1"/>
  <c r="Z237" i="1"/>
  <c r="AA237" i="1"/>
  <c r="AB237" i="1"/>
  <c r="AC237" i="1"/>
  <c r="Y238" i="1"/>
  <c r="Z238" i="1"/>
  <c r="AA238" i="1"/>
  <c r="AB238" i="1"/>
  <c r="AC238" i="1"/>
  <c r="Y239" i="1"/>
  <c r="Z239" i="1"/>
  <c r="AA239" i="1"/>
  <c r="AB239" i="1"/>
  <c r="AC239" i="1"/>
  <c r="Y240" i="1"/>
  <c r="Z240" i="1"/>
  <c r="AA240" i="1"/>
  <c r="AB240" i="1"/>
  <c r="AC240" i="1"/>
  <c r="Y241" i="1"/>
  <c r="Z241" i="1"/>
  <c r="AA241" i="1"/>
  <c r="AB241" i="1"/>
  <c r="AC241" i="1"/>
  <c r="Y242" i="1"/>
  <c r="Z242" i="1"/>
  <c r="AA242" i="1"/>
  <c r="AB242" i="1"/>
  <c r="AC242" i="1"/>
  <c r="Y243" i="1"/>
  <c r="Z243" i="1"/>
  <c r="AA243" i="1"/>
  <c r="AB243" i="1"/>
  <c r="AC243" i="1"/>
  <c r="Y244" i="1"/>
  <c r="Z244" i="1"/>
  <c r="AA244" i="1"/>
  <c r="AB244" i="1"/>
  <c r="AC244" i="1"/>
  <c r="Y245" i="1"/>
  <c r="Z245" i="1"/>
  <c r="AA245" i="1"/>
  <c r="AB245" i="1"/>
  <c r="AC245" i="1"/>
  <c r="Y246" i="1"/>
  <c r="Z246" i="1"/>
  <c r="AA246" i="1"/>
  <c r="AB246" i="1"/>
  <c r="AC246" i="1"/>
  <c r="Y247" i="1"/>
  <c r="Z247" i="1"/>
  <c r="AA247" i="1"/>
  <c r="AB247" i="1"/>
  <c r="AC247" i="1"/>
  <c r="Y248" i="1"/>
  <c r="Z248" i="1"/>
  <c r="AA248" i="1"/>
  <c r="AB248" i="1"/>
  <c r="AC248" i="1"/>
  <c r="Y249" i="1"/>
  <c r="Z249" i="1"/>
  <c r="AA249" i="1"/>
  <c r="AB249" i="1"/>
  <c r="AC249" i="1"/>
  <c r="Y250" i="1"/>
  <c r="Z250" i="1"/>
  <c r="AA250" i="1"/>
  <c r="AB250" i="1"/>
  <c r="AC250" i="1"/>
  <c r="Y251" i="1"/>
  <c r="Z251" i="1"/>
  <c r="AA251" i="1"/>
  <c r="AB251" i="1"/>
  <c r="AC251" i="1"/>
  <c r="Y252" i="1"/>
  <c r="Z252" i="1"/>
  <c r="AA252" i="1"/>
  <c r="AB252" i="1"/>
  <c r="AC252" i="1"/>
  <c r="Y253" i="1"/>
  <c r="Z253" i="1"/>
  <c r="AA253" i="1"/>
  <c r="AB253" i="1"/>
  <c r="AC253" i="1"/>
  <c r="Y254" i="1"/>
  <c r="Z254" i="1"/>
  <c r="AA254" i="1"/>
  <c r="AB254" i="1"/>
  <c r="AC254" i="1"/>
  <c r="Y255" i="1"/>
  <c r="Z255" i="1"/>
  <c r="AA255" i="1"/>
  <c r="AB255" i="1"/>
  <c r="AC255" i="1"/>
  <c r="Y256" i="1"/>
  <c r="Z256" i="1"/>
  <c r="AA256" i="1"/>
  <c r="AB256" i="1"/>
  <c r="AC256" i="1"/>
  <c r="Y257" i="1"/>
  <c r="Z257" i="1"/>
  <c r="AA257" i="1"/>
  <c r="AB257" i="1"/>
  <c r="AC257" i="1"/>
  <c r="Y258" i="1"/>
  <c r="Z258" i="1"/>
  <c r="AA258" i="1"/>
  <c r="AB258" i="1"/>
  <c r="AC258" i="1"/>
  <c r="Y259" i="1"/>
  <c r="Z259" i="1"/>
  <c r="AA259" i="1"/>
  <c r="AB259" i="1"/>
  <c r="AC259" i="1"/>
  <c r="Y260" i="1"/>
  <c r="Z260" i="1"/>
  <c r="AA260" i="1"/>
  <c r="AB260" i="1"/>
  <c r="AC260" i="1"/>
  <c r="Y261" i="1"/>
  <c r="Z261" i="1"/>
  <c r="AA261" i="1"/>
  <c r="AB261" i="1"/>
  <c r="AC261" i="1"/>
  <c r="Y262" i="1"/>
  <c r="Z262" i="1"/>
  <c r="AA262" i="1"/>
  <c r="AB262" i="1"/>
  <c r="AC262" i="1"/>
  <c r="Y263" i="1"/>
  <c r="Z263" i="1"/>
  <c r="AA263" i="1"/>
  <c r="AB263" i="1"/>
  <c r="AC263" i="1"/>
  <c r="Y264" i="1"/>
  <c r="Z264" i="1"/>
  <c r="AA264" i="1"/>
  <c r="AB264" i="1"/>
  <c r="AC264" i="1"/>
  <c r="Y265" i="1"/>
  <c r="Z265" i="1"/>
  <c r="AA265" i="1"/>
  <c r="AB265" i="1"/>
  <c r="AC265" i="1"/>
  <c r="Y266" i="1"/>
  <c r="Z266" i="1"/>
  <c r="AA266" i="1"/>
  <c r="AB266" i="1"/>
  <c r="AC266" i="1"/>
  <c r="Y267" i="1"/>
  <c r="Z267" i="1"/>
  <c r="AA267" i="1"/>
  <c r="AB267" i="1"/>
  <c r="AC267" i="1"/>
  <c r="Y268" i="1"/>
  <c r="Z268" i="1"/>
  <c r="AA268" i="1"/>
  <c r="AB268" i="1"/>
  <c r="AC268" i="1"/>
  <c r="Y269" i="1"/>
  <c r="Z269" i="1"/>
  <c r="AA269" i="1"/>
  <c r="AB269" i="1"/>
  <c r="AC269" i="1"/>
  <c r="Y270" i="1"/>
  <c r="Z270" i="1"/>
  <c r="AA270" i="1"/>
  <c r="AB270" i="1"/>
  <c r="AC270" i="1"/>
  <c r="Y271" i="1"/>
  <c r="Z271" i="1"/>
  <c r="AA271" i="1"/>
  <c r="AB271" i="1"/>
  <c r="AC271" i="1"/>
  <c r="Y272" i="1"/>
  <c r="Z272" i="1"/>
  <c r="AA272" i="1"/>
  <c r="AB272" i="1"/>
  <c r="AC272" i="1"/>
  <c r="Y273" i="1"/>
  <c r="Z273" i="1"/>
  <c r="AA273" i="1"/>
  <c r="AB273" i="1"/>
  <c r="AC273" i="1"/>
  <c r="Y274" i="1"/>
  <c r="Z274" i="1"/>
  <c r="AA274" i="1"/>
  <c r="AB274" i="1"/>
  <c r="AC274" i="1"/>
  <c r="Y275" i="1"/>
  <c r="Z275" i="1"/>
  <c r="AA275" i="1"/>
  <c r="AB275" i="1"/>
  <c r="AC275" i="1"/>
  <c r="Y276" i="1"/>
  <c r="Z276" i="1"/>
  <c r="AA276" i="1"/>
  <c r="AB276" i="1"/>
  <c r="AC276" i="1"/>
  <c r="Y277" i="1"/>
  <c r="Z277" i="1"/>
  <c r="AA277" i="1"/>
  <c r="AB277" i="1"/>
  <c r="AC277" i="1"/>
  <c r="Y278" i="1"/>
  <c r="Z278" i="1"/>
  <c r="AA278" i="1"/>
  <c r="AB278" i="1"/>
  <c r="AC278" i="1"/>
  <c r="Y279" i="1"/>
  <c r="Z279" i="1"/>
  <c r="AA279" i="1"/>
  <c r="AB279" i="1"/>
  <c r="AC279" i="1"/>
  <c r="Y280" i="1"/>
  <c r="Z280" i="1"/>
  <c r="AA280" i="1"/>
  <c r="AB280" i="1"/>
  <c r="AC280" i="1"/>
  <c r="Y281" i="1"/>
  <c r="Z281" i="1"/>
  <c r="AA281" i="1"/>
  <c r="AB281" i="1"/>
  <c r="AC281" i="1"/>
  <c r="Y282" i="1"/>
  <c r="Z282" i="1"/>
  <c r="AA282" i="1"/>
  <c r="AB282" i="1"/>
  <c r="AC282" i="1"/>
  <c r="Y283" i="1"/>
  <c r="Z283" i="1"/>
  <c r="AA283" i="1"/>
  <c r="AB283" i="1"/>
  <c r="AC283" i="1"/>
  <c r="Y284" i="1"/>
  <c r="Z284" i="1"/>
  <c r="AA284" i="1"/>
  <c r="AB284" i="1"/>
  <c r="AC284" i="1"/>
  <c r="Y285" i="1"/>
  <c r="Z285" i="1"/>
  <c r="AA285" i="1"/>
  <c r="AB285" i="1"/>
  <c r="AC285" i="1"/>
  <c r="Y286" i="1"/>
  <c r="Z286" i="1"/>
  <c r="AA286" i="1"/>
  <c r="AB286" i="1"/>
  <c r="AC286" i="1"/>
  <c r="Y287" i="1"/>
  <c r="Z287" i="1"/>
  <c r="AA287" i="1"/>
  <c r="AB287" i="1"/>
  <c r="AC287" i="1"/>
  <c r="Y288" i="1"/>
  <c r="Z288" i="1"/>
  <c r="AA288" i="1"/>
  <c r="AB288" i="1"/>
  <c r="AC288" i="1"/>
  <c r="Y289" i="1"/>
  <c r="Z289" i="1"/>
  <c r="AA289" i="1"/>
  <c r="AB289" i="1"/>
  <c r="AC289" i="1"/>
  <c r="Y290" i="1"/>
  <c r="Z290" i="1"/>
  <c r="AA290" i="1"/>
  <c r="AB290" i="1"/>
  <c r="AC290" i="1"/>
  <c r="Y291" i="1"/>
  <c r="Z291" i="1"/>
  <c r="AA291" i="1"/>
  <c r="AB291" i="1"/>
  <c r="AC291" i="1"/>
  <c r="Y292" i="1"/>
  <c r="Z292" i="1"/>
  <c r="AA292" i="1"/>
  <c r="AB292" i="1"/>
  <c r="AC292" i="1"/>
  <c r="Y293" i="1"/>
  <c r="Z293" i="1"/>
  <c r="AA293" i="1"/>
  <c r="AB293" i="1"/>
  <c r="AC293" i="1"/>
  <c r="Y294" i="1"/>
  <c r="Z294" i="1"/>
  <c r="AA294" i="1"/>
  <c r="AB294" i="1"/>
  <c r="AC294" i="1"/>
  <c r="Y295" i="1"/>
  <c r="Z295" i="1"/>
  <c r="AA295" i="1"/>
  <c r="AB295" i="1"/>
  <c r="AC295" i="1"/>
  <c r="Y296" i="1"/>
  <c r="Z296" i="1"/>
  <c r="AA296" i="1"/>
  <c r="AB296" i="1"/>
  <c r="AC296" i="1"/>
  <c r="Y297" i="1"/>
  <c r="Z297" i="1"/>
  <c r="AA297" i="1"/>
  <c r="AB297" i="1"/>
  <c r="AC297" i="1"/>
  <c r="Y298" i="1"/>
  <c r="Z298" i="1"/>
  <c r="AA298" i="1"/>
  <c r="AB298" i="1"/>
  <c r="AC298" i="1"/>
  <c r="Y299" i="1"/>
  <c r="Z299" i="1"/>
  <c r="AA299" i="1"/>
  <c r="AB299" i="1"/>
  <c r="AC299" i="1"/>
  <c r="Y300" i="1"/>
  <c r="Z300" i="1"/>
  <c r="AA300" i="1"/>
  <c r="AB300" i="1"/>
  <c r="AC300" i="1"/>
  <c r="Y301" i="1"/>
  <c r="Z301" i="1"/>
  <c r="AA301" i="1"/>
  <c r="AB301" i="1"/>
  <c r="AC301" i="1"/>
  <c r="Y302" i="1"/>
  <c r="Z302" i="1"/>
  <c r="AA302" i="1"/>
  <c r="AB302" i="1"/>
  <c r="AC302" i="1"/>
  <c r="Y303" i="1"/>
  <c r="Z303" i="1"/>
  <c r="AA303" i="1"/>
  <c r="AB303" i="1"/>
  <c r="AC303" i="1"/>
  <c r="Y304" i="1"/>
  <c r="Z304" i="1"/>
  <c r="AA304" i="1"/>
  <c r="AB304" i="1"/>
  <c r="AC304" i="1"/>
  <c r="Y305" i="1"/>
  <c r="Z305" i="1"/>
  <c r="AA305" i="1"/>
  <c r="AB305" i="1"/>
  <c r="AC305" i="1"/>
  <c r="Y306" i="1"/>
  <c r="Z306" i="1"/>
  <c r="AA306" i="1"/>
  <c r="AB306" i="1"/>
  <c r="AC306" i="1"/>
  <c r="Y307" i="1"/>
  <c r="Z307" i="1"/>
  <c r="AA307" i="1"/>
  <c r="AB307" i="1"/>
  <c r="AC307" i="1"/>
  <c r="Y308" i="1"/>
  <c r="Z308" i="1"/>
  <c r="AA308" i="1"/>
  <c r="AB308" i="1"/>
  <c r="AC308" i="1"/>
  <c r="Y309" i="1"/>
  <c r="Z309" i="1"/>
  <c r="AA309" i="1"/>
  <c r="AB309" i="1"/>
  <c r="AC309" i="1"/>
  <c r="Y310" i="1"/>
  <c r="Z310" i="1"/>
  <c r="AA310" i="1"/>
  <c r="AB310" i="1"/>
  <c r="AC310" i="1"/>
  <c r="Y311" i="1"/>
  <c r="Z311" i="1"/>
  <c r="AA311" i="1"/>
  <c r="AB311" i="1"/>
  <c r="AC311" i="1"/>
  <c r="Y312" i="1"/>
  <c r="Z312" i="1"/>
  <c r="AA312" i="1"/>
  <c r="AB312" i="1"/>
  <c r="AC312" i="1"/>
  <c r="Y313" i="1"/>
  <c r="Z313" i="1"/>
  <c r="AA313" i="1"/>
  <c r="AB313" i="1"/>
  <c r="AC313" i="1"/>
  <c r="Y314" i="1"/>
  <c r="Z314" i="1"/>
  <c r="AA314" i="1"/>
  <c r="AB314" i="1"/>
  <c r="AC314" i="1"/>
  <c r="Y315" i="1"/>
  <c r="Z315" i="1"/>
  <c r="AA315" i="1"/>
  <c r="AB315" i="1"/>
  <c r="AC315" i="1"/>
  <c r="Y316" i="1"/>
  <c r="Z316" i="1"/>
  <c r="AA316" i="1"/>
  <c r="AB316" i="1"/>
  <c r="AC316" i="1"/>
  <c r="Y317" i="1"/>
  <c r="Z317" i="1"/>
  <c r="AA317" i="1"/>
  <c r="AB317" i="1"/>
  <c r="AC317" i="1"/>
  <c r="Y318" i="1"/>
  <c r="Z318" i="1"/>
  <c r="AA318" i="1"/>
  <c r="AB318" i="1"/>
  <c r="AC318" i="1"/>
  <c r="Y319" i="1"/>
  <c r="Z319" i="1"/>
  <c r="AA319" i="1"/>
  <c r="AB319" i="1"/>
  <c r="AC319" i="1"/>
  <c r="Y320" i="1"/>
  <c r="Z320" i="1"/>
  <c r="AA320" i="1"/>
  <c r="AB320" i="1"/>
  <c r="AC320" i="1"/>
  <c r="Y321" i="1"/>
  <c r="Z321" i="1"/>
  <c r="AA321" i="1"/>
  <c r="AB321" i="1"/>
  <c r="AC321" i="1"/>
  <c r="Y322" i="1"/>
  <c r="Z322" i="1"/>
  <c r="AA322" i="1"/>
  <c r="AB322" i="1"/>
  <c r="AC322" i="1"/>
  <c r="Y323" i="1"/>
  <c r="Z323" i="1"/>
  <c r="AA323" i="1"/>
  <c r="AB323" i="1"/>
  <c r="AC323" i="1"/>
  <c r="Y324" i="1"/>
  <c r="Z324" i="1"/>
  <c r="AA324" i="1"/>
  <c r="AB324" i="1"/>
  <c r="AC324" i="1"/>
  <c r="Y325" i="1"/>
  <c r="Z325" i="1"/>
  <c r="AA325" i="1"/>
  <c r="AB325" i="1"/>
  <c r="AC325" i="1"/>
  <c r="Y326" i="1"/>
  <c r="Z326" i="1"/>
  <c r="AA326" i="1"/>
  <c r="AB326" i="1"/>
  <c r="AC326" i="1"/>
  <c r="Y327" i="1"/>
  <c r="Z327" i="1"/>
  <c r="AA327" i="1"/>
  <c r="AB327" i="1"/>
  <c r="AC327" i="1"/>
  <c r="Y328" i="1"/>
  <c r="Z328" i="1"/>
  <c r="AA328" i="1"/>
  <c r="AB328" i="1"/>
  <c r="AC328" i="1"/>
  <c r="Y329" i="1"/>
  <c r="Z329" i="1"/>
  <c r="AA329" i="1"/>
  <c r="AB329" i="1"/>
  <c r="AC329" i="1"/>
  <c r="Y330" i="1"/>
  <c r="Z330" i="1"/>
  <c r="AA330" i="1"/>
  <c r="AB330" i="1"/>
  <c r="AC330" i="1"/>
  <c r="Y331" i="1"/>
  <c r="Z331" i="1"/>
  <c r="AA331" i="1"/>
  <c r="AB331" i="1"/>
  <c r="AC331" i="1"/>
  <c r="Y332" i="1"/>
  <c r="Z332" i="1"/>
  <c r="AA332" i="1"/>
  <c r="AB332" i="1"/>
  <c r="AC332" i="1"/>
  <c r="Y333" i="1"/>
  <c r="Z333" i="1"/>
  <c r="AA333" i="1"/>
  <c r="AB333" i="1"/>
  <c r="AC333" i="1"/>
  <c r="Y334" i="1"/>
  <c r="Z334" i="1"/>
  <c r="AA334" i="1"/>
  <c r="AB334" i="1"/>
  <c r="AC334" i="1"/>
  <c r="Y335" i="1"/>
  <c r="Z335" i="1"/>
  <c r="AA335" i="1"/>
  <c r="AB335" i="1"/>
  <c r="AC335" i="1"/>
  <c r="Y336" i="1"/>
  <c r="Z336" i="1"/>
  <c r="AA336" i="1"/>
  <c r="AB336" i="1"/>
  <c r="AC336" i="1"/>
  <c r="Y337" i="1"/>
  <c r="Z337" i="1"/>
  <c r="AA337" i="1"/>
  <c r="AB337" i="1"/>
  <c r="AC337" i="1"/>
  <c r="Y338" i="1"/>
  <c r="Z338" i="1"/>
  <c r="AA338" i="1"/>
  <c r="AB338" i="1"/>
  <c r="AC338" i="1"/>
  <c r="Y339" i="1"/>
  <c r="Z339" i="1"/>
  <c r="AA339" i="1"/>
  <c r="AB339" i="1"/>
  <c r="AC339" i="1"/>
  <c r="Y340" i="1"/>
  <c r="Z340" i="1"/>
  <c r="AA340" i="1"/>
  <c r="AB340" i="1"/>
  <c r="AC340" i="1"/>
  <c r="Y341" i="1"/>
  <c r="Z341" i="1"/>
  <c r="AA341" i="1"/>
  <c r="AB341" i="1"/>
  <c r="AC341" i="1"/>
  <c r="Y342" i="1"/>
  <c r="Z342" i="1"/>
  <c r="AA342" i="1"/>
  <c r="AB342" i="1"/>
  <c r="AC342" i="1"/>
  <c r="Y343" i="1"/>
  <c r="Z343" i="1"/>
  <c r="AA343" i="1"/>
  <c r="AB343" i="1"/>
  <c r="AC343" i="1"/>
  <c r="Y344" i="1"/>
  <c r="Z344" i="1"/>
  <c r="AA344" i="1"/>
  <c r="AB344" i="1"/>
  <c r="AC344" i="1"/>
  <c r="Y345" i="1"/>
  <c r="Z345" i="1"/>
  <c r="AA345" i="1"/>
  <c r="AB345" i="1"/>
  <c r="AC345" i="1"/>
  <c r="Y346" i="1"/>
  <c r="Z346" i="1"/>
  <c r="AA346" i="1"/>
  <c r="AB346" i="1"/>
  <c r="AC346" i="1"/>
  <c r="Y347" i="1"/>
  <c r="Z347" i="1"/>
  <c r="AA347" i="1"/>
  <c r="AB347" i="1"/>
  <c r="AC347" i="1"/>
  <c r="Y348" i="1"/>
  <c r="Z348" i="1"/>
  <c r="AA348" i="1"/>
  <c r="AB348" i="1"/>
  <c r="AC348" i="1"/>
  <c r="Y349" i="1"/>
  <c r="Z349" i="1"/>
  <c r="AA349" i="1"/>
  <c r="AB349" i="1"/>
  <c r="AC349" i="1"/>
  <c r="Y350" i="1"/>
  <c r="Z350" i="1"/>
  <c r="AA350" i="1"/>
  <c r="AB350" i="1"/>
  <c r="AC350" i="1"/>
  <c r="Y351" i="1"/>
  <c r="Z351" i="1"/>
  <c r="AA351" i="1"/>
  <c r="AB351" i="1"/>
  <c r="AC351" i="1"/>
  <c r="Y352" i="1"/>
  <c r="Z352" i="1"/>
  <c r="AA352" i="1"/>
  <c r="AB352" i="1"/>
  <c r="AC352" i="1"/>
  <c r="Y353" i="1"/>
  <c r="Z353" i="1"/>
  <c r="AA353" i="1"/>
  <c r="AB353" i="1"/>
  <c r="AC353" i="1"/>
  <c r="Y354" i="1"/>
  <c r="Z354" i="1"/>
  <c r="AA354" i="1"/>
  <c r="AB354" i="1"/>
  <c r="AC354" i="1"/>
  <c r="Y355" i="1"/>
  <c r="Z355" i="1"/>
  <c r="AA355" i="1"/>
  <c r="AB355" i="1"/>
  <c r="AC355" i="1"/>
  <c r="Y356" i="1"/>
  <c r="Z356" i="1"/>
  <c r="AA356" i="1"/>
  <c r="AB356" i="1"/>
  <c r="AC356" i="1"/>
  <c r="Y357" i="1"/>
  <c r="Z357" i="1"/>
  <c r="AA357" i="1"/>
  <c r="AB357" i="1"/>
  <c r="AC357" i="1"/>
  <c r="Y358" i="1"/>
  <c r="Z358" i="1"/>
  <c r="AA358" i="1"/>
  <c r="AB358" i="1"/>
  <c r="AC358" i="1"/>
  <c r="Y359" i="1"/>
  <c r="Z359" i="1"/>
  <c r="AA359" i="1"/>
  <c r="AB359" i="1"/>
  <c r="AC359" i="1"/>
  <c r="Y360" i="1"/>
  <c r="Z360" i="1"/>
  <c r="AA360" i="1"/>
  <c r="AB360" i="1"/>
  <c r="AC360" i="1"/>
  <c r="Y361" i="1"/>
  <c r="Z361" i="1"/>
  <c r="AA361" i="1"/>
  <c r="AB361" i="1"/>
  <c r="AC361" i="1"/>
  <c r="Y362" i="1"/>
  <c r="Z362" i="1"/>
  <c r="AA362" i="1"/>
  <c r="AB362" i="1"/>
  <c r="AC362" i="1"/>
  <c r="Y363" i="1"/>
  <c r="Z363" i="1"/>
  <c r="AA363" i="1"/>
  <c r="AB363" i="1"/>
  <c r="AC363" i="1"/>
  <c r="Y364" i="1"/>
  <c r="Z364" i="1"/>
  <c r="AA364" i="1"/>
  <c r="AB364" i="1"/>
  <c r="AC364" i="1"/>
  <c r="Y365" i="1"/>
  <c r="Z365" i="1"/>
  <c r="AA365" i="1"/>
  <c r="AB365" i="1"/>
  <c r="AC365" i="1"/>
  <c r="Y366" i="1"/>
  <c r="Z366" i="1"/>
  <c r="AA366" i="1"/>
  <c r="AB366" i="1"/>
  <c r="AC366" i="1"/>
  <c r="Y367" i="1"/>
  <c r="Z367" i="1"/>
  <c r="AA367" i="1"/>
  <c r="AB367" i="1"/>
  <c r="AC367" i="1"/>
  <c r="Y368" i="1"/>
  <c r="Z368" i="1"/>
  <c r="AA368" i="1"/>
  <c r="AB368" i="1"/>
  <c r="AC368" i="1"/>
  <c r="Y369" i="1"/>
  <c r="Z369" i="1"/>
  <c r="AA369" i="1"/>
  <c r="AB369" i="1"/>
  <c r="AC369" i="1"/>
  <c r="Y370" i="1"/>
  <c r="Z370" i="1"/>
  <c r="AA370" i="1"/>
  <c r="AB370" i="1"/>
  <c r="AC370" i="1"/>
  <c r="Y371" i="1"/>
  <c r="Z371" i="1"/>
  <c r="AA371" i="1"/>
  <c r="AB371" i="1"/>
  <c r="AC371" i="1"/>
  <c r="Y372" i="1"/>
  <c r="Z372" i="1"/>
  <c r="AA372" i="1"/>
  <c r="AB372" i="1"/>
  <c r="AC372" i="1"/>
  <c r="Y373" i="1"/>
  <c r="Z373" i="1"/>
  <c r="AA373" i="1"/>
  <c r="AB373" i="1"/>
  <c r="AC373" i="1"/>
  <c r="Y374" i="1"/>
  <c r="Z374" i="1"/>
  <c r="AA374" i="1"/>
  <c r="AB374" i="1"/>
  <c r="AC374" i="1"/>
  <c r="Y375" i="1"/>
  <c r="Z375" i="1"/>
  <c r="AA375" i="1"/>
  <c r="AB375" i="1"/>
  <c r="AC375" i="1"/>
  <c r="Y376" i="1"/>
  <c r="Z376" i="1"/>
  <c r="AA376" i="1"/>
  <c r="AB376" i="1"/>
  <c r="AC376" i="1"/>
  <c r="Y377" i="1"/>
  <c r="Z377" i="1"/>
  <c r="AA377" i="1"/>
  <c r="AB377" i="1"/>
  <c r="AC377" i="1"/>
  <c r="Y378" i="1"/>
  <c r="Z378" i="1"/>
  <c r="AA378" i="1"/>
  <c r="AB378" i="1"/>
  <c r="AC378" i="1"/>
  <c r="Y379" i="1"/>
  <c r="Z379" i="1"/>
  <c r="AA379" i="1"/>
  <c r="AB379" i="1"/>
  <c r="AC379" i="1"/>
  <c r="Y380" i="1"/>
  <c r="Z380" i="1"/>
  <c r="AA380" i="1"/>
  <c r="AB380" i="1"/>
  <c r="AC380" i="1"/>
  <c r="Y381" i="1"/>
  <c r="Z381" i="1"/>
  <c r="AA381" i="1"/>
  <c r="AB381" i="1"/>
  <c r="AC381" i="1"/>
  <c r="Y382" i="1"/>
  <c r="Z382" i="1"/>
  <c r="AA382" i="1"/>
  <c r="AB382" i="1"/>
  <c r="AC382" i="1"/>
  <c r="Y383" i="1"/>
  <c r="Z383" i="1"/>
  <c r="AA383" i="1"/>
  <c r="AB383" i="1"/>
  <c r="AC383" i="1"/>
  <c r="Y384" i="1"/>
  <c r="Z384" i="1"/>
  <c r="AA384" i="1"/>
  <c r="AB384" i="1"/>
  <c r="AC384" i="1"/>
  <c r="Y385" i="1"/>
  <c r="Z385" i="1"/>
  <c r="AA385" i="1"/>
  <c r="AB385" i="1"/>
  <c r="AC385" i="1"/>
  <c r="Y386" i="1"/>
  <c r="Z386" i="1"/>
  <c r="AA386" i="1"/>
  <c r="AB386" i="1"/>
  <c r="AC386" i="1"/>
  <c r="Y387" i="1"/>
  <c r="Z387" i="1"/>
  <c r="AA387" i="1"/>
  <c r="AB387" i="1"/>
  <c r="AC387" i="1"/>
  <c r="Y388" i="1"/>
  <c r="Z388" i="1"/>
  <c r="AA388" i="1"/>
  <c r="AB388" i="1"/>
  <c r="AC388" i="1"/>
  <c r="Y389" i="1"/>
  <c r="Z389" i="1"/>
  <c r="AA389" i="1"/>
  <c r="AB389" i="1"/>
  <c r="AC389" i="1"/>
  <c r="Y390" i="1"/>
  <c r="Z390" i="1"/>
  <c r="AA390" i="1"/>
  <c r="AB390" i="1"/>
  <c r="AC390" i="1"/>
  <c r="Y391" i="1"/>
  <c r="Z391" i="1"/>
  <c r="AA391" i="1"/>
  <c r="AB391" i="1"/>
  <c r="AC391" i="1"/>
  <c r="Y392" i="1"/>
  <c r="Z392" i="1"/>
  <c r="AA392" i="1"/>
  <c r="AB392" i="1"/>
  <c r="AC392" i="1"/>
  <c r="Y393" i="1"/>
  <c r="Z393" i="1"/>
  <c r="AA393" i="1"/>
  <c r="AB393" i="1"/>
  <c r="AC393" i="1"/>
  <c r="Y394" i="1"/>
  <c r="Z394" i="1"/>
  <c r="AA394" i="1"/>
  <c r="AB394" i="1"/>
  <c r="AC394" i="1"/>
  <c r="Y395" i="1"/>
  <c r="Z395" i="1"/>
  <c r="AA395" i="1"/>
  <c r="AB395" i="1"/>
  <c r="AC395" i="1"/>
  <c r="Y396" i="1"/>
  <c r="Z396" i="1"/>
  <c r="AA396" i="1"/>
  <c r="AB396" i="1"/>
  <c r="AC396" i="1"/>
  <c r="Y397" i="1"/>
  <c r="Z397" i="1"/>
  <c r="AA397" i="1"/>
  <c r="AB397" i="1"/>
  <c r="AC397" i="1"/>
  <c r="Y398" i="1"/>
  <c r="Z398" i="1"/>
  <c r="AA398" i="1"/>
  <c r="AB398" i="1"/>
  <c r="AC398" i="1"/>
  <c r="Y399" i="1"/>
  <c r="Z399" i="1"/>
  <c r="AA399" i="1"/>
  <c r="AB399" i="1"/>
  <c r="AC399" i="1"/>
  <c r="Y400" i="1"/>
  <c r="Z400" i="1"/>
  <c r="AA400" i="1"/>
  <c r="AB400" i="1"/>
  <c r="AC400" i="1"/>
  <c r="Y401" i="1"/>
  <c r="Z401" i="1"/>
  <c r="AA401" i="1"/>
  <c r="AB401" i="1"/>
  <c r="AC401" i="1"/>
  <c r="Y402" i="1"/>
  <c r="Z402" i="1"/>
  <c r="AA402" i="1"/>
  <c r="AB402" i="1"/>
  <c r="AC402" i="1"/>
  <c r="Y403" i="1"/>
  <c r="Z403" i="1"/>
  <c r="AA403" i="1"/>
  <c r="AB403" i="1"/>
  <c r="AC403" i="1"/>
  <c r="Y404" i="1"/>
  <c r="Z404" i="1"/>
  <c r="AA404" i="1"/>
  <c r="AB404" i="1"/>
  <c r="AC404" i="1"/>
  <c r="Y405" i="1"/>
  <c r="Z405" i="1"/>
  <c r="AA405" i="1"/>
  <c r="AB405" i="1"/>
  <c r="AC405" i="1"/>
  <c r="Y406" i="1"/>
  <c r="Z406" i="1"/>
  <c r="AA406" i="1"/>
  <c r="AB406" i="1"/>
  <c r="AC406" i="1"/>
  <c r="Y407" i="1"/>
  <c r="Z407" i="1"/>
  <c r="AA407" i="1"/>
  <c r="AB407" i="1"/>
  <c r="AC407" i="1"/>
  <c r="Y408" i="1"/>
  <c r="Z408" i="1"/>
  <c r="AA408" i="1"/>
  <c r="AB408" i="1"/>
  <c r="AC408" i="1"/>
  <c r="Y409" i="1"/>
  <c r="Z409" i="1"/>
  <c r="AA409" i="1"/>
  <c r="AB409" i="1"/>
  <c r="AC409" i="1"/>
  <c r="Y410" i="1"/>
  <c r="Z410" i="1"/>
  <c r="AA410" i="1"/>
  <c r="AB410" i="1"/>
  <c r="AC410" i="1"/>
  <c r="Y411" i="1"/>
  <c r="Z411" i="1"/>
  <c r="AA411" i="1"/>
  <c r="AB411" i="1"/>
  <c r="AC411" i="1"/>
  <c r="Y412" i="1"/>
  <c r="Z412" i="1"/>
  <c r="AA412" i="1"/>
  <c r="AB412" i="1"/>
  <c r="AC412" i="1"/>
  <c r="Y413" i="1"/>
  <c r="Z413" i="1"/>
  <c r="AA413" i="1"/>
  <c r="AB413" i="1"/>
  <c r="AC413" i="1"/>
  <c r="Y414" i="1"/>
  <c r="Z414" i="1"/>
  <c r="AA414" i="1"/>
  <c r="AB414" i="1"/>
  <c r="AC414" i="1"/>
  <c r="Y415" i="1"/>
  <c r="Z415" i="1"/>
  <c r="AA415" i="1"/>
  <c r="AB415" i="1"/>
  <c r="AC415" i="1"/>
  <c r="Y416" i="1"/>
  <c r="Z416" i="1"/>
  <c r="AA416" i="1"/>
  <c r="AB416" i="1"/>
  <c r="AC416" i="1"/>
  <c r="Y417" i="1"/>
  <c r="Z417" i="1"/>
  <c r="AA417" i="1"/>
  <c r="AB417" i="1"/>
  <c r="AC417" i="1"/>
  <c r="Y418" i="1"/>
  <c r="Z418" i="1"/>
  <c r="AA418" i="1"/>
  <c r="AB418" i="1"/>
  <c r="AC418" i="1"/>
  <c r="Y419" i="1"/>
  <c r="Z419" i="1"/>
  <c r="AA419" i="1"/>
  <c r="AB419" i="1"/>
  <c r="AC419" i="1"/>
  <c r="Y420" i="1"/>
  <c r="Z420" i="1"/>
  <c r="AA420" i="1"/>
  <c r="AB420" i="1"/>
  <c r="AC420" i="1"/>
  <c r="Y421" i="1"/>
  <c r="Z421" i="1"/>
  <c r="AA421" i="1"/>
  <c r="AB421" i="1"/>
  <c r="AC421" i="1"/>
  <c r="Y422" i="1"/>
  <c r="Z422" i="1"/>
  <c r="AA422" i="1"/>
  <c r="AB422" i="1"/>
  <c r="AC422" i="1"/>
  <c r="Y423" i="1"/>
  <c r="Z423" i="1"/>
  <c r="AA423" i="1"/>
  <c r="AB423" i="1"/>
  <c r="AC423" i="1"/>
  <c r="Y424" i="1"/>
  <c r="Z424" i="1"/>
  <c r="AA424" i="1"/>
  <c r="AB424" i="1"/>
  <c r="AC424" i="1"/>
  <c r="Y425" i="1"/>
  <c r="Z425" i="1"/>
  <c r="AA425" i="1"/>
  <c r="AB425" i="1"/>
  <c r="AC425" i="1"/>
  <c r="Y426" i="1"/>
  <c r="Z426" i="1"/>
  <c r="AA426" i="1"/>
  <c r="AB426" i="1"/>
  <c r="AC426" i="1"/>
  <c r="Y427" i="1"/>
  <c r="Z427" i="1"/>
  <c r="AA427" i="1"/>
  <c r="AB427" i="1"/>
  <c r="AC427" i="1"/>
  <c r="Y428" i="1"/>
  <c r="Z428" i="1"/>
  <c r="AA428" i="1"/>
  <c r="AB428" i="1"/>
  <c r="AC428" i="1"/>
  <c r="Y429" i="1"/>
  <c r="Z429" i="1"/>
  <c r="AA429" i="1"/>
  <c r="AB429" i="1"/>
  <c r="AC429" i="1"/>
  <c r="Y430" i="1"/>
  <c r="Z430" i="1"/>
  <c r="AA430" i="1"/>
  <c r="AB430" i="1"/>
  <c r="AC430" i="1"/>
  <c r="Y431" i="1"/>
  <c r="Z431" i="1"/>
  <c r="AA431" i="1"/>
  <c r="AB431" i="1"/>
  <c r="AC431" i="1"/>
  <c r="Y432" i="1"/>
  <c r="Z432" i="1"/>
  <c r="AA432" i="1"/>
  <c r="AB432" i="1"/>
  <c r="AC432" i="1"/>
  <c r="Y433" i="1"/>
  <c r="Z433" i="1"/>
  <c r="AA433" i="1"/>
  <c r="AB433" i="1"/>
  <c r="AC433" i="1"/>
  <c r="Y434" i="1"/>
  <c r="Z434" i="1"/>
  <c r="AA434" i="1"/>
  <c r="AB434" i="1"/>
  <c r="AC434" i="1"/>
  <c r="Y435" i="1"/>
  <c r="Z435" i="1"/>
  <c r="AA435" i="1"/>
  <c r="AB435" i="1"/>
  <c r="AC435" i="1"/>
  <c r="Y436" i="1"/>
  <c r="Z436" i="1"/>
  <c r="AA436" i="1"/>
  <c r="AB436" i="1"/>
  <c r="AC436" i="1"/>
  <c r="Y437" i="1"/>
  <c r="Z437" i="1"/>
  <c r="AA437" i="1"/>
  <c r="AB437" i="1"/>
  <c r="AC437" i="1"/>
  <c r="Y438" i="1"/>
  <c r="Z438" i="1"/>
  <c r="AA438" i="1"/>
  <c r="AB438" i="1"/>
  <c r="AC438" i="1"/>
  <c r="Y439" i="1"/>
  <c r="Z439" i="1"/>
  <c r="AA439" i="1"/>
  <c r="AB439" i="1"/>
  <c r="AC439" i="1"/>
  <c r="Y440" i="1"/>
  <c r="Z440" i="1"/>
  <c r="AA440" i="1"/>
  <c r="AB440" i="1"/>
  <c r="AC440" i="1"/>
  <c r="Y441" i="1"/>
  <c r="Z441" i="1"/>
  <c r="AA441" i="1"/>
  <c r="AB441" i="1"/>
  <c r="AC441" i="1"/>
  <c r="Y442" i="1"/>
  <c r="Z442" i="1"/>
  <c r="AA442" i="1"/>
  <c r="AB442" i="1"/>
  <c r="AC442" i="1"/>
  <c r="Y443" i="1"/>
  <c r="Z443" i="1"/>
  <c r="AA443" i="1"/>
  <c r="AB443" i="1"/>
  <c r="AC443" i="1"/>
  <c r="Y444" i="1"/>
  <c r="Z444" i="1"/>
  <c r="AA444" i="1"/>
  <c r="AB444" i="1"/>
  <c r="AC444" i="1"/>
  <c r="Y445" i="1"/>
  <c r="Z445" i="1"/>
  <c r="AA445" i="1"/>
  <c r="AB445" i="1"/>
  <c r="AC445" i="1"/>
  <c r="Y446" i="1"/>
  <c r="Z446" i="1"/>
  <c r="AA446" i="1"/>
  <c r="AB446" i="1"/>
  <c r="AC446" i="1"/>
  <c r="Y447" i="1"/>
  <c r="Z447" i="1"/>
  <c r="AA447" i="1"/>
  <c r="AB447" i="1"/>
  <c r="AC447" i="1"/>
  <c r="Y448" i="1"/>
  <c r="Z448" i="1"/>
  <c r="AA448" i="1"/>
  <c r="AB448" i="1"/>
  <c r="AC448" i="1"/>
  <c r="Y449" i="1"/>
  <c r="Z449" i="1"/>
  <c r="AA449" i="1"/>
  <c r="AB449" i="1"/>
  <c r="AC449" i="1"/>
  <c r="Y450" i="1"/>
  <c r="Z450" i="1"/>
  <c r="AA450" i="1"/>
  <c r="AB450" i="1"/>
  <c r="AC450" i="1"/>
  <c r="Y451" i="1"/>
  <c r="Z451" i="1"/>
  <c r="AA451" i="1"/>
  <c r="AB451" i="1"/>
  <c r="AC451" i="1"/>
  <c r="Y452" i="1"/>
  <c r="Z452" i="1"/>
  <c r="AA452" i="1"/>
  <c r="AB452" i="1"/>
  <c r="AC452" i="1"/>
  <c r="Y453" i="1"/>
  <c r="Z453" i="1"/>
  <c r="AA453" i="1"/>
  <c r="AB453" i="1"/>
  <c r="AC453" i="1"/>
  <c r="Y454" i="1"/>
  <c r="Z454" i="1"/>
  <c r="AA454" i="1"/>
  <c r="AB454" i="1"/>
  <c r="AC454" i="1"/>
  <c r="Y455" i="1"/>
  <c r="Z455" i="1"/>
  <c r="AA455" i="1"/>
  <c r="AB455" i="1"/>
  <c r="AC455" i="1"/>
  <c r="Y456" i="1"/>
  <c r="Z456" i="1"/>
  <c r="AA456" i="1"/>
  <c r="AB456" i="1"/>
  <c r="AC456" i="1"/>
  <c r="Y457" i="1"/>
  <c r="Z457" i="1"/>
  <c r="AA457" i="1"/>
  <c r="AB457" i="1"/>
  <c r="AC457" i="1"/>
  <c r="Y458" i="1"/>
  <c r="Z458" i="1"/>
  <c r="AA458" i="1"/>
  <c r="AB458" i="1"/>
  <c r="AC458" i="1"/>
  <c r="Y459" i="1"/>
  <c r="Z459" i="1"/>
  <c r="AA459" i="1"/>
  <c r="AB459" i="1"/>
  <c r="AC459" i="1"/>
  <c r="Y460" i="1"/>
  <c r="Z460" i="1"/>
  <c r="AA460" i="1"/>
  <c r="AB460" i="1"/>
  <c r="AC460" i="1"/>
  <c r="Y461" i="1"/>
  <c r="Z461" i="1"/>
  <c r="AA461" i="1"/>
  <c r="AB461" i="1"/>
  <c r="AC461" i="1"/>
  <c r="Y462" i="1"/>
  <c r="Z462" i="1"/>
  <c r="AA462" i="1"/>
  <c r="AB462" i="1"/>
  <c r="AC462" i="1"/>
  <c r="Y463" i="1"/>
  <c r="Z463" i="1"/>
  <c r="AA463" i="1"/>
  <c r="AB463" i="1"/>
  <c r="AC463" i="1"/>
  <c r="Y464" i="1"/>
  <c r="Z464" i="1"/>
  <c r="AA464" i="1"/>
  <c r="AB464" i="1"/>
  <c r="AC464" i="1"/>
  <c r="Y465" i="1"/>
  <c r="Z465" i="1"/>
  <c r="AA465" i="1"/>
  <c r="AB465" i="1"/>
  <c r="AC465" i="1"/>
  <c r="Y466" i="1"/>
  <c r="Z466" i="1"/>
  <c r="AA466" i="1"/>
  <c r="AB466" i="1"/>
  <c r="AC466" i="1"/>
  <c r="Y467" i="1"/>
  <c r="Z467" i="1"/>
  <c r="AA467" i="1"/>
  <c r="AB467" i="1"/>
  <c r="AC467" i="1"/>
  <c r="Y468" i="1"/>
  <c r="Z468" i="1"/>
  <c r="AA468" i="1"/>
  <c r="AB468" i="1"/>
  <c r="AC468" i="1"/>
  <c r="Y469" i="1"/>
  <c r="Z469" i="1"/>
  <c r="AA469" i="1"/>
  <c r="AB469" i="1"/>
  <c r="AC469" i="1"/>
  <c r="Y470" i="1"/>
  <c r="Z470" i="1"/>
  <c r="AA470" i="1"/>
  <c r="AB470" i="1"/>
  <c r="AC470" i="1"/>
  <c r="Y471" i="1"/>
  <c r="Z471" i="1"/>
  <c r="AA471" i="1"/>
  <c r="AB471" i="1"/>
  <c r="AC471" i="1"/>
  <c r="Y472" i="1"/>
  <c r="Z472" i="1"/>
  <c r="AA472" i="1"/>
  <c r="AB472" i="1"/>
  <c r="AC472" i="1"/>
  <c r="Y473" i="1"/>
  <c r="Z473" i="1"/>
  <c r="AA473" i="1"/>
  <c r="AB473" i="1"/>
  <c r="AC473" i="1"/>
  <c r="Y474" i="1"/>
  <c r="Z474" i="1"/>
  <c r="AA474" i="1"/>
  <c r="AB474" i="1"/>
  <c r="AC474" i="1"/>
  <c r="Y475" i="1"/>
  <c r="Z475" i="1"/>
  <c r="AA475" i="1"/>
  <c r="AB475" i="1"/>
  <c r="AC475" i="1"/>
  <c r="Y476" i="1"/>
  <c r="Z476" i="1"/>
  <c r="AA476" i="1"/>
  <c r="AB476" i="1"/>
  <c r="AC476" i="1"/>
  <c r="Y477" i="1"/>
  <c r="Z477" i="1"/>
  <c r="AA477" i="1"/>
  <c r="AB477" i="1"/>
  <c r="AC477" i="1"/>
  <c r="Y478" i="1"/>
  <c r="Z478" i="1"/>
  <c r="AA478" i="1"/>
  <c r="AB478" i="1"/>
  <c r="AC478" i="1"/>
  <c r="Y479" i="1"/>
  <c r="Z479" i="1"/>
  <c r="AA479" i="1"/>
  <c r="AB479" i="1"/>
  <c r="AC479" i="1"/>
  <c r="Y480" i="1"/>
  <c r="Z480" i="1"/>
  <c r="AA480" i="1"/>
  <c r="AB480" i="1"/>
  <c r="AC480" i="1"/>
  <c r="Y481" i="1"/>
  <c r="Z481" i="1"/>
  <c r="AA481" i="1"/>
  <c r="AB481" i="1"/>
  <c r="AC481" i="1"/>
  <c r="Y482" i="1"/>
  <c r="Z482" i="1"/>
  <c r="AA482" i="1"/>
  <c r="AB482" i="1"/>
  <c r="AC482" i="1"/>
  <c r="Y483" i="1"/>
  <c r="Z483" i="1"/>
  <c r="AA483" i="1"/>
  <c r="AB483" i="1"/>
  <c r="AC483" i="1"/>
  <c r="AC2" i="1"/>
  <c r="AB2" i="1"/>
  <c r="AA2" i="1"/>
  <c r="Z2" i="1"/>
  <c r="Y2" i="1"/>
  <c r="AD369" i="1" l="1"/>
  <c r="AD164" i="1"/>
  <c r="AD153" i="1"/>
  <c r="AD140" i="1"/>
  <c r="AD121" i="1"/>
  <c r="AD66" i="1"/>
  <c r="AD430" i="1"/>
  <c r="AD399" i="1"/>
  <c r="AD373" i="1"/>
  <c r="AD379" i="1"/>
  <c r="AD200" i="1"/>
  <c r="AD59" i="1"/>
  <c r="AD27" i="1"/>
  <c r="AD3" i="1"/>
  <c r="AD377" i="1"/>
  <c r="AD108" i="1"/>
  <c r="AD354" i="1"/>
  <c r="AD100" i="1"/>
  <c r="AD87" i="1"/>
  <c r="AD389" i="1"/>
  <c r="AD341" i="1"/>
  <c r="AD333" i="1"/>
  <c r="AD437" i="1"/>
  <c r="AD381" i="1"/>
  <c r="AD157" i="1"/>
  <c r="AD131" i="1"/>
  <c r="AD431" i="1"/>
  <c r="AD184" i="1"/>
  <c r="AD350" i="1"/>
  <c r="AD230" i="1"/>
  <c r="AD219" i="1"/>
  <c r="AD214" i="1"/>
  <c r="AD206" i="1"/>
  <c r="AD105" i="1"/>
  <c r="AD89" i="1"/>
  <c r="AD383" i="1"/>
  <c r="AD355" i="1"/>
  <c r="AD352" i="1"/>
  <c r="AD339" i="1"/>
  <c r="AD216" i="1"/>
  <c r="AD211" i="1"/>
  <c r="AD208" i="1"/>
  <c r="AD178" i="1"/>
  <c r="AD146" i="1"/>
  <c r="AD139" i="1"/>
  <c r="AD97" i="1"/>
  <c r="AD84" i="1"/>
  <c r="AD79" i="1"/>
  <c r="AD73" i="1"/>
  <c r="AD49" i="1"/>
  <c r="AD17" i="1"/>
  <c r="AD435" i="1"/>
  <c r="AD397" i="1"/>
  <c r="AD375" i="1"/>
  <c r="AD361" i="1"/>
  <c r="AD342" i="1"/>
  <c r="AD334" i="1"/>
  <c r="AD233" i="1"/>
  <c r="AD198" i="1"/>
  <c r="AD168" i="1"/>
  <c r="AD144" i="1"/>
  <c r="AD134" i="1"/>
  <c r="AD74" i="1"/>
  <c r="AD68" i="1"/>
  <c r="AD55" i="1"/>
  <c r="AD23" i="1"/>
  <c r="AD441" i="1"/>
  <c r="AD433" i="1"/>
  <c r="AD427" i="1"/>
  <c r="AD425" i="1"/>
  <c r="AD419" i="1"/>
  <c r="AD417" i="1"/>
  <c r="AD411" i="1"/>
  <c r="AD409" i="1"/>
  <c r="AD406" i="1"/>
  <c r="AD393" i="1"/>
  <c r="AD367" i="1"/>
  <c r="AD265" i="1"/>
  <c r="AD225" i="1"/>
  <c r="AD204" i="1"/>
  <c r="AD190" i="1"/>
  <c r="AD188" i="1"/>
  <c r="AD185" i="1"/>
  <c r="AD152" i="1"/>
  <c r="AD120" i="1"/>
  <c r="AD113" i="1"/>
  <c r="AD481" i="1"/>
  <c r="AD476" i="1"/>
  <c r="AD473" i="1"/>
  <c r="AD468" i="1"/>
  <c r="AD465" i="1"/>
  <c r="AD460" i="1"/>
  <c r="AD457" i="1"/>
  <c r="AD452" i="1"/>
  <c r="AD395" i="1"/>
  <c r="AD356" i="1"/>
  <c r="AD260" i="1"/>
  <c r="AD194" i="1"/>
  <c r="AD182" i="1"/>
  <c r="AD174" i="1"/>
  <c r="AD172" i="1"/>
  <c r="AD116" i="1"/>
  <c r="AD53" i="1"/>
  <c r="AD21" i="1"/>
  <c r="AD444" i="1"/>
  <c r="AD439" i="1"/>
  <c r="AD387" i="1"/>
  <c r="AD202" i="1"/>
  <c r="AD196" i="1"/>
  <c r="AD169" i="1"/>
  <c r="AD119" i="1"/>
  <c r="AD118" i="1"/>
  <c r="AD80" i="1"/>
  <c r="AD75" i="1"/>
  <c r="AD482" i="1"/>
  <c r="AD479" i="1"/>
  <c r="AD474" i="1"/>
  <c r="AD471" i="1"/>
  <c r="AD466" i="1"/>
  <c r="AD458" i="1"/>
  <c r="AD455" i="1"/>
  <c r="AD450" i="1"/>
  <c r="AD447" i="1"/>
  <c r="AD336" i="1"/>
  <c r="AD266" i="1"/>
  <c r="AD180" i="1"/>
  <c r="AD72" i="1"/>
  <c r="AD429" i="1"/>
  <c r="AD423" i="1"/>
  <c r="AD415" i="1"/>
  <c r="AD413" i="1"/>
  <c r="AD402" i="1"/>
  <c r="AD391" i="1"/>
  <c r="AD385" i="1"/>
  <c r="AD371" i="1"/>
  <c r="AD365" i="1"/>
  <c r="AD363" i="1"/>
  <c r="AD192" i="1"/>
  <c r="AD148" i="1"/>
  <c r="AD143" i="1"/>
  <c r="AD132" i="1"/>
  <c r="AD122" i="1"/>
  <c r="AD92" i="1"/>
  <c r="AD81" i="1"/>
  <c r="AD76" i="1"/>
  <c r="AD70" i="1"/>
  <c r="AD445" i="1"/>
  <c r="AD426" i="1"/>
  <c r="AD422" i="1"/>
  <c r="AD418" i="1"/>
  <c r="AD414" i="1"/>
  <c r="AD410" i="1"/>
  <c r="AD401" i="1"/>
  <c r="AD384" i="1"/>
  <c r="AD380" i="1"/>
  <c r="AD376" i="1"/>
  <c r="AD321" i="1"/>
  <c r="AD281" i="1"/>
  <c r="AD246" i="1"/>
  <c r="AD243" i="1"/>
  <c r="AD237" i="1"/>
  <c r="AD222" i="1"/>
  <c r="AD170" i="1"/>
  <c r="AD95" i="1"/>
  <c r="AD90" i="1"/>
  <c r="AD65" i="1"/>
  <c r="AD39" i="1"/>
  <c r="AD33" i="1"/>
  <c r="AD7" i="1"/>
  <c r="AD480" i="1"/>
  <c r="AD477" i="1"/>
  <c r="AD472" i="1"/>
  <c r="AD464" i="1"/>
  <c r="AD461" i="1"/>
  <c r="AD456" i="1"/>
  <c r="AD448" i="1"/>
  <c r="AD442" i="1"/>
  <c r="AD436" i="1"/>
  <c r="AD404" i="1"/>
  <c r="AD368" i="1"/>
  <c r="AD364" i="1"/>
  <c r="AD360" i="1"/>
  <c r="AD348" i="1"/>
  <c r="AD255" i="1"/>
  <c r="AD252" i="1"/>
  <c r="AD249" i="1"/>
  <c r="AD217" i="1"/>
  <c r="AD167" i="1"/>
  <c r="AD151" i="1"/>
  <c r="AD145" i="1"/>
  <c r="AD138" i="1"/>
  <c r="AD114" i="1"/>
  <c r="AD104" i="1"/>
  <c r="AD71" i="1"/>
  <c r="AD51" i="1"/>
  <c r="AD45" i="1"/>
  <c r="AD19" i="1"/>
  <c r="AD13" i="1"/>
  <c r="AD2" i="1"/>
  <c r="AD407" i="1"/>
  <c r="AD345" i="1"/>
  <c r="AD273" i="1"/>
  <c r="AD235" i="1"/>
  <c r="AD232" i="1"/>
  <c r="AD161" i="1"/>
  <c r="AD158" i="1"/>
  <c r="AD155" i="1"/>
  <c r="AD123" i="1"/>
  <c r="AD63" i="1"/>
  <c r="AD57" i="1"/>
  <c r="AD31" i="1"/>
  <c r="AD25" i="1"/>
  <c r="AD478" i="1"/>
  <c r="AD475" i="1"/>
  <c r="AD470" i="1"/>
  <c r="AD462" i="1"/>
  <c r="AD454" i="1"/>
  <c r="AD451" i="1"/>
  <c r="AD359" i="1"/>
  <c r="AD349" i="1"/>
  <c r="AD282" i="1"/>
  <c r="AD276" i="1"/>
  <c r="AD247" i="1"/>
  <c r="AD241" i="1"/>
  <c r="AD236" i="1"/>
  <c r="AD176" i="1"/>
  <c r="AD171" i="1"/>
  <c r="AD135" i="1"/>
  <c r="AD111" i="1"/>
  <c r="AD106" i="1"/>
  <c r="AD96" i="1"/>
  <c r="AD67" i="1"/>
  <c r="AD43" i="1"/>
  <c r="AD37" i="1"/>
  <c r="AD11" i="1"/>
  <c r="AD5" i="1"/>
  <c r="AD483" i="1"/>
  <c r="AD446" i="1"/>
  <c r="AD424" i="1"/>
  <c r="AD421" i="1"/>
  <c r="AD420" i="1"/>
  <c r="AD416" i="1"/>
  <c r="AD412" i="1"/>
  <c r="AD408" i="1"/>
  <c r="AD405" i="1"/>
  <c r="AD347" i="1"/>
  <c r="AD343" i="1"/>
  <c r="AD259" i="1"/>
  <c r="AD256" i="1"/>
  <c r="AD253" i="1"/>
  <c r="AD400" i="1"/>
  <c r="AD353" i="1"/>
  <c r="AD340" i="1"/>
  <c r="AD274" i="1"/>
  <c r="AD268" i="1"/>
  <c r="AD242" i="1"/>
  <c r="AD227" i="1"/>
  <c r="AD221" i="1"/>
  <c r="AD156" i="1"/>
  <c r="AD125" i="1"/>
  <c r="AD61" i="1"/>
  <c r="AD35" i="1"/>
  <c r="AD29" i="1"/>
  <c r="AD432" i="1"/>
  <c r="AD428" i="1"/>
  <c r="AD403" i="1"/>
  <c r="AD344" i="1"/>
  <c r="AD337" i="1"/>
  <c r="AD251" i="1"/>
  <c r="AD248" i="1"/>
  <c r="AD245" i="1"/>
  <c r="AD228" i="1"/>
  <c r="AD224" i="1"/>
  <c r="AD215" i="1"/>
  <c r="AD141" i="1"/>
  <c r="AD136" i="1"/>
  <c r="AD112" i="1"/>
  <c r="AD103" i="1"/>
  <c r="AD98" i="1"/>
  <c r="AD88" i="1"/>
  <c r="AD69" i="1"/>
  <c r="AD47" i="1"/>
  <c r="AD41" i="1"/>
  <c r="AD15" i="1"/>
  <c r="AD9" i="1"/>
  <c r="AD319" i="1"/>
  <c r="AD443" i="1"/>
  <c r="AD438" i="1"/>
  <c r="AD394" i="1"/>
  <c r="AD386" i="1"/>
  <c r="AD370" i="1"/>
  <c r="AD239" i="1"/>
  <c r="AD209" i="1"/>
  <c r="AD193" i="1"/>
  <c r="AD317" i="1"/>
  <c r="AD308" i="1"/>
  <c r="AD469" i="1"/>
  <c r="AD467" i="1"/>
  <c r="AD459" i="1"/>
  <c r="AD453" i="1"/>
  <c r="AD449" i="1"/>
  <c r="AD396" i="1"/>
  <c r="AD388" i="1"/>
  <c r="AD382" i="1"/>
  <c r="AD366" i="1"/>
  <c r="AD357" i="1"/>
  <c r="AD463" i="1"/>
  <c r="AD372" i="1"/>
  <c r="AD338" i="1"/>
  <c r="AD398" i="1"/>
  <c r="AD390" i="1"/>
  <c r="AD378" i="1"/>
  <c r="AD362" i="1"/>
  <c r="AD346" i="1"/>
  <c r="AD335" i="1"/>
  <c r="AD318" i="1"/>
  <c r="AD440" i="1"/>
  <c r="AD287" i="1"/>
  <c r="AD434" i="1"/>
  <c r="AD392" i="1"/>
  <c r="AD374" i="1"/>
  <c r="AD358" i="1"/>
  <c r="AD351" i="1"/>
  <c r="AD316" i="1"/>
  <c r="AD315" i="1"/>
  <c r="AD314" i="1"/>
  <c r="AD302" i="1"/>
  <c r="AD323" i="1"/>
  <c r="AD322" i="1"/>
  <c r="AD320" i="1"/>
  <c r="AD267" i="1"/>
  <c r="AD332" i="1"/>
  <c r="AD331" i="1"/>
  <c r="AD327" i="1"/>
  <c r="AD326" i="1"/>
  <c r="AD325" i="1"/>
  <c r="AD324" i="1"/>
  <c r="AD309" i="1"/>
  <c r="AD304" i="1"/>
  <c r="AD299" i="1"/>
  <c r="AD293" i="1"/>
  <c r="AD330" i="1"/>
  <c r="AD329" i="1"/>
  <c r="AD328" i="1"/>
  <c r="AD310" i="1"/>
  <c r="AD305" i="1"/>
  <c r="AD295" i="1"/>
  <c r="AD226" i="1"/>
  <c r="AD223" i="1"/>
  <c r="AD312" i="1"/>
  <c r="AD306" i="1"/>
  <c r="AD275" i="1"/>
  <c r="AD229" i="1"/>
  <c r="AD313" i="1"/>
  <c r="AD301" i="1"/>
  <c r="AD291" i="1"/>
  <c r="AD298" i="1"/>
  <c r="AD290" i="1"/>
  <c r="AD212" i="1"/>
  <c r="AD199" i="1"/>
  <c r="AD311" i="1"/>
  <c r="AD307" i="1"/>
  <c r="AD303" i="1"/>
  <c r="AD297" i="1"/>
  <c r="AD289" i="1"/>
  <c r="AD277" i="1"/>
  <c r="AD269" i="1"/>
  <c r="AD261" i="1"/>
  <c r="AD240" i="1"/>
  <c r="AD234" i="1"/>
  <c r="AD205" i="1"/>
  <c r="AD189" i="1"/>
  <c r="AD296" i="1"/>
  <c r="AD288" i="1"/>
  <c r="AD278" i="1"/>
  <c r="AD270" i="1"/>
  <c r="AD262" i="1"/>
  <c r="AD257" i="1"/>
  <c r="AD250" i="1"/>
  <c r="AD231" i="1"/>
  <c r="AD220" i="1"/>
  <c r="AD210" i="1"/>
  <c r="AD195" i="1"/>
  <c r="AD279" i="1"/>
  <c r="AD271" i="1"/>
  <c r="AD263" i="1"/>
  <c r="AD244" i="1"/>
  <c r="AD201" i="1"/>
  <c r="AD294" i="1"/>
  <c r="AD286" i="1"/>
  <c r="AD280" i="1"/>
  <c r="AD272" i="1"/>
  <c r="AD264" i="1"/>
  <c r="AD258" i="1"/>
  <c r="AD254" i="1"/>
  <c r="AD238" i="1"/>
  <c r="AD218" i="1"/>
  <c r="AD207" i="1"/>
  <c r="AD191" i="1"/>
  <c r="AD285" i="1"/>
  <c r="AD197" i="1"/>
  <c r="AD300" i="1"/>
  <c r="AD292" i="1"/>
  <c r="AD284" i="1"/>
  <c r="AD283" i="1"/>
  <c r="AD203" i="1"/>
  <c r="AD187" i="1"/>
  <c r="AD181" i="1"/>
  <c r="AD177" i="1"/>
  <c r="AD173" i="1"/>
  <c r="AD150" i="1"/>
  <c r="AD159" i="1"/>
  <c r="AD127" i="1"/>
  <c r="AD166" i="1"/>
  <c r="AD213" i="1"/>
  <c r="AD186" i="1"/>
  <c r="AD183" i="1"/>
  <c r="AD179" i="1"/>
  <c r="AD175" i="1"/>
  <c r="AD149" i="1"/>
  <c r="AD142" i="1"/>
  <c r="AD133" i="1"/>
  <c r="AD160" i="1"/>
  <c r="AD107" i="1"/>
  <c r="AD165" i="1"/>
  <c r="AD154" i="1"/>
  <c r="AD162" i="1"/>
  <c r="AD130" i="1"/>
  <c r="AD93" i="1"/>
  <c r="AD83" i="1"/>
  <c r="AD128" i="1"/>
  <c r="AD91" i="1"/>
  <c r="AD115" i="1"/>
  <c r="AD101" i="1"/>
  <c r="AD137" i="1"/>
  <c r="AD126" i="1"/>
  <c r="AD124" i="1"/>
  <c r="AD99" i="1"/>
  <c r="AD163" i="1"/>
  <c r="AD147" i="1"/>
  <c r="AD129" i="1"/>
  <c r="AD109" i="1"/>
  <c r="AD78" i="1"/>
  <c r="AD117" i="1"/>
  <c r="AD110" i="1"/>
  <c r="AD102" i="1"/>
  <c r="AD94" i="1"/>
  <c r="AD85" i="1"/>
  <c r="AD82" i="1"/>
  <c r="AD77" i="1"/>
  <c r="AD86" i="1"/>
  <c r="AD62" i="1"/>
  <c r="AD58" i="1"/>
  <c r="AD54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J447" i="1" l="1"/>
  <c r="AJ281" i="1"/>
  <c r="AJ468" i="1"/>
  <c r="AJ194" i="1"/>
  <c r="AJ190" i="1"/>
  <c r="AJ59" i="1"/>
  <c r="AJ455" i="1"/>
  <c r="AJ153" i="1"/>
  <c r="AJ409" i="1"/>
  <c r="AJ379" i="1"/>
  <c r="AJ200" i="1"/>
  <c r="AJ164" i="1"/>
  <c r="AJ192" i="1"/>
  <c r="AJ369" i="1"/>
  <c r="AJ196" i="1"/>
  <c r="AJ23" i="1"/>
  <c r="AJ80" i="1"/>
  <c r="AJ89" i="1"/>
  <c r="AJ100" i="1"/>
  <c r="AJ27" i="1"/>
  <c r="AJ429" i="1"/>
  <c r="AJ157" i="1"/>
  <c r="AJ373" i="1"/>
  <c r="AJ208" i="1"/>
  <c r="AJ17" i="1"/>
  <c r="AJ96" i="1"/>
  <c r="AJ49" i="1"/>
  <c r="AJ211" i="1"/>
  <c r="AJ35" i="1"/>
  <c r="AJ61" i="1"/>
  <c r="AJ167" i="1"/>
  <c r="AJ245" i="1"/>
  <c r="AJ11" i="1"/>
  <c r="AJ68" i="1"/>
  <c r="AJ233" i="1"/>
  <c r="AJ116" i="1"/>
  <c r="AJ131" i="1"/>
  <c r="AJ206" i="1"/>
  <c r="AJ121" i="1"/>
  <c r="AJ178" i="1"/>
  <c r="AJ444" i="1"/>
  <c r="AJ405" i="1"/>
  <c r="AJ66" i="1"/>
  <c r="AJ112" i="1"/>
  <c r="AJ113" i="1"/>
  <c r="AJ143" i="1"/>
  <c r="AJ188" i="1"/>
  <c r="AJ273" i="1"/>
  <c r="AJ222" i="1"/>
  <c r="AJ334" i="1"/>
  <c r="AJ482" i="1"/>
  <c r="AJ473" i="1"/>
  <c r="AJ87" i="1"/>
  <c r="AJ355" i="1"/>
  <c r="AJ354" i="1"/>
  <c r="AJ474" i="1"/>
  <c r="AJ426" i="1"/>
  <c r="AJ452" i="1"/>
  <c r="AJ182" i="1"/>
  <c r="AJ439" i="1"/>
  <c r="AJ431" i="1"/>
  <c r="AJ105" i="1"/>
  <c r="AJ114" i="1"/>
  <c r="AJ170" i="1"/>
  <c r="AJ265" i="1"/>
  <c r="AJ464" i="1"/>
  <c r="AJ401" i="1"/>
  <c r="AJ174" i="1" l="1"/>
  <c r="AJ97" i="1"/>
  <c r="AJ7" i="1"/>
  <c r="AJ418" i="1"/>
  <c r="AJ417" i="1"/>
  <c r="AJ55" i="1"/>
  <c r="AJ74" i="1"/>
  <c r="AJ185" i="1"/>
  <c r="AJ437" i="1"/>
  <c r="AJ460" i="1"/>
  <c r="AJ389" i="1"/>
  <c r="AJ5" i="1"/>
  <c r="AJ221" i="1"/>
  <c r="AJ141" i="1"/>
  <c r="AJ204" i="1"/>
  <c r="AJ248" i="1"/>
  <c r="AJ461" i="1"/>
  <c r="AJ360" i="1"/>
  <c r="AJ70" i="1"/>
  <c r="AJ51" i="1"/>
  <c r="AJ227" i="1"/>
  <c r="AJ216" i="1"/>
  <c r="AJ236" i="1"/>
  <c r="AJ108" i="1"/>
  <c r="AJ63" i="1"/>
  <c r="AJ98" i="1"/>
  <c r="AJ410" i="1"/>
  <c r="AJ246" i="1"/>
  <c r="AJ148" i="1"/>
  <c r="AJ476" i="1"/>
  <c r="AJ433" i="1"/>
  <c r="AJ155" i="1"/>
  <c r="AJ393" i="1"/>
  <c r="AJ413" i="1"/>
  <c r="AJ480" i="1"/>
  <c r="AJ39" i="1"/>
  <c r="AJ344" i="1"/>
  <c r="AJ363" i="1"/>
  <c r="AJ458" i="1"/>
  <c r="AJ53" i="1"/>
  <c r="AJ81" i="1"/>
  <c r="AJ399" i="1"/>
  <c r="AJ472" i="1"/>
  <c r="AJ184" i="1"/>
  <c r="AJ462" i="1"/>
  <c r="AJ172" i="1"/>
  <c r="AJ475" i="1"/>
  <c r="AJ342" i="1"/>
  <c r="AJ95" i="1"/>
  <c r="AJ465" i="1"/>
  <c r="AJ103" i="1"/>
  <c r="AJ336" i="1"/>
  <c r="AJ340" i="1"/>
  <c r="AJ158" i="1"/>
  <c r="AJ448" i="1"/>
  <c r="AJ368" i="1"/>
  <c r="AJ407" i="1"/>
  <c r="AJ171" i="1"/>
  <c r="AJ57" i="1"/>
  <c r="AJ140" i="1"/>
  <c r="AJ242" i="1"/>
  <c r="AJ118" i="1"/>
  <c r="AJ176" i="1"/>
  <c r="AJ224" i="1"/>
  <c r="AJ365" i="1"/>
  <c r="AJ31" i="1"/>
  <c r="AJ356" i="1"/>
  <c r="AJ88" i="1"/>
  <c r="AJ424" i="1"/>
  <c r="AJ387" i="1"/>
  <c r="AJ83" i="1"/>
  <c r="AJ385" i="1"/>
  <c r="AJ454" i="1"/>
  <c r="AJ402" i="1"/>
  <c r="AJ406" i="1"/>
  <c r="AJ146" i="1"/>
  <c r="AJ259" i="1"/>
  <c r="AJ380" i="1"/>
  <c r="AJ168" i="1"/>
  <c r="AJ215" i="1"/>
  <c r="AJ15" i="1"/>
  <c r="AJ73" i="1"/>
  <c r="AJ256" i="1"/>
  <c r="AJ104" i="1"/>
  <c r="AJ477" i="1"/>
  <c r="AJ241" i="1"/>
  <c r="AJ446" i="1"/>
  <c r="AJ202" i="1"/>
  <c r="AJ457" i="1"/>
  <c r="AJ225" i="1"/>
  <c r="AJ333" i="1"/>
  <c r="AJ481" i="1"/>
  <c r="AJ161" i="1"/>
  <c r="AJ230" i="1"/>
  <c r="AJ198" i="1"/>
  <c r="AJ427" i="1"/>
  <c r="AJ228" i="1"/>
  <c r="AJ442" i="1"/>
  <c r="AJ377" i="1"/>
  <c r="AJ144" i="1"/>
  <c r="AJ90" i="1"/>
  <c r="AJ451" i="1"/>
  <c r="AJ33" i="1"/>
  <c r="AJ232" i="1"/>
  <c r="AJ243" i="1"/>
  <c r="AJ106" i="1"/>
  <c r="AJ235" i="1"/>
  <c r="AJ252" i="1"/>
  <c r="AJ72" i="1"/>
  <c r="AJ152" i="1"/>
  <c r="AJ434" i="1"/>
  <c r="AJ149" i="1"/>
  <c r="AJ37" i="1"/>
  <c r="AJ125" i="1"/>
  <c r="AJ445" i="1"/>
  <c r="AJ341" i="1"/>
  <c r="AJ92" i="1"/>
  <c r="AJ416" i="1"/>
  <c r="AJ299" i="1"/>
  <c r="AJ375" i="1"/>
  <c r="AJ282" i="1"/>
  <c r="AJ251" i="1"/>
  <c r="AJ414" i="1"/>
  <c r="AJ450" i="1"/>
  <c r="AJ419" i="1"/>
  <c r="AJ169" i="1"/>
  <c r="AJ25" i="1"/>
  <c r="AJ423" i="1"/>
  <c r="AJ376" i="1"/>
  <c r="AJ430" i="1"/>
  <c r="AJ47" i="1"/>
  <c r="AJ13" i="1"/>
  <c r="AJ349" i="1"/>
  <c r="AJ19" i="1"/>
  <c r="AJ364" i="1"/>
  <c r="AJ3" i="1"/>
  <c r="AJ441" i="1"/>
  <c r="AJ325" i="1"/>
  <c r="AJ217" i="1"/>
  <c r="AJ359" i="1"/>
  <c r="AJ404" i="1"/>
  <c r="AJ420" i="1"/>
  <c r="AJ189" i="1"/>
  <c r="AJ366" i="1"/>
  <c r="AJ436" i="1"/>
  <c r="AJ291" i="1"/>
  <c r="AJ135" i="1"/>
  <c r="AJ120" i="1"/>
  <c r="AJ151" i="1"/>
  <c r="AJ346" i="1"/>
  <c r="AJ218" i="1"/>
  <c r="AJ483" i="1"/>
  <c r="AJ371" i="1"/>
  <c r="AJ205" i="1"/>
  <c r="AJ183" i="1"/>
  <c r="AJ324" i="1"/>
  <c r="AJ345" i="1"/>
  <c r="AJ412" i="1"/>
  <c r="AJ415" i="1"/>
  <c r="AJ428" i="1"/>
  <c r="AJ219" i="1"/>
  <c r="AJ456" i="1"/>
  <c r="AJ249" i="1"/>
  <c r="AJ478" i="1"/>
  <c r="AJ425" i="1"/>
  <c r="AJ253" i="1"/>
  <c r="AJ156" i="1"/>
  <c r="AJ139" i="1"/>
  <c r="AJ123" i="1"/>
  <c r="AJ343" i="1"/>
  <c r="AJ99" i="1"/>
  <c r="AJ440" i="1"/>
  <c r="AJ432" i="1"/>
  <c r="AJ247" i="1"/>
  <c r="AJ76" i="1"/>
  <c r="AJ466" i="1"/>
  <c r="AJ203" i="1"/>
  <c r="AJ117" i="1"/>
  <c r="AJ395" i="1"/>
  <c r="AJ422" i="1"/>
  <c r="AJ29" i="1"/>
  <c r="AJ471" i="1"/>
  <c r="AJ266" i="1"/>
  <c r="AJ214" i="1"/>
  <c r="AJ435" i="1"/>
  <c r="AJ122" i="1"/>
  <c r="AJ384" i="1"/>
  <c r="AJ352" i="1"/>
  <c r="AJ111" i="1"/>
  <c r="AJ41" i="1"/>
  <c r="AJ132" i="1"/>
  <c r="AJ84" i="1"/>
  <c r="AJ180" i="1"/>
  <c r="AJ43" i="1"/>
  <c r="AJ181" i="1"/>
  <c r="AJ303" i="1"/>
  <c r="AJ367" i="1"/>
  <c r="AJ79" i="1"/>
  <c r="AJ350" i="1"/>
  <c r="AJ145" i="1"/>
  <c r="AJ479" i="1"/>
  <c r="AJ134" i="1"/>
  <c r="AJ311" i="1"/>
  <c r="AJ274" i="1"/>
  <c r="AJ69" i="1"/>
  <c r="AJ75" i="1"/>
  <c r="AJ383" i="1"/>
  <c r="AJ275" i="1"/>
  <c r="AJ326" i="1"/>
  <c r="AJ187" i="1"/>
  <c r="AJ353" i="1"/>
  <c r="AJ45" i="1"/>
  <c r="AJ119" i="1"/>
  <c r="AJ361" i="1"/>
  <c r="AJ308" i="1"/>
  <c r="AJ348" i="1"/>
  <c r="AJ21" i="1"/>
  <c r="AJ260" i="1"/>
  <c r="AJ381" i="1"/>
  <c r="AJ337" i="1"/>
  <c r="AJ201" i="1"/>
  <c r="AJ136" i="1"/>
  <c r="AJ328" i="1"/>
  <c r="AJ327" i="1"/>
  <c r="AJ271" i="1"/>
  <c r="AJ314" i="1"/>
  <c r="AJ67" i="1"/>
  <c r="AJ109" i="1"/>
  <c r="AJ9" i="1"/>
  <c r="AJ358" i="1"/>
  <c r="AJ396" i="1"/>
  <c r="AJ138" i="1"/>
  <c r="AJ347" i="1"/>
  <c r="AJ400" i="1"/>
  <c r="AJ115" i="1"/>
  <c r="AJ255" i="1"/>
  <c r="AJ319" i="1"/>
  <c r="AJ374" i="1"/>
  <c r="AJ398" i="1"/>
  <c r="AJ142" i="1"/>
  <c r="AJ56" i="1"/>
  <c r="AJ163" i="1"/>
  <c r="AJ394" i="1"/>
  <c r="AJ101" i="1"/>
  <c r="AJ128" i="1"/>
  <c r="AJ403" i="1"/>
  <c r="AJ391" i="1"/>
  <c r="AJ315" i="1"/>
  <c r="AJ65" i="1"/>
  <c r="AJ378" i="1"/>
  <c r="AJ382" i="1"/>
  <c r="AJ165" i="1"/>
  <c r="AJ390" i="1"/>
  <c r="AJ290" i="1"/>
  <c r="AJ268" i="1"/>
  <c r="AJ301" i="1"/>
  <c r="AJ46" i="1"/>
  <c r="AJ58" i="1"/>
  <c r="AJ421" i="1"/>
  <c r="AJ470" i="1"/>
  <c r="AJ438" i="1"/>
  <c r="AJ186" i="1"/>
  <c r="AJ210" i="1"/>
  <c r="AJ175" i="1"/>
  <c r="AJ110" i="1"/>
  <c r="AJ237" i="1"/>
  <c r="AJ339" i="1"/>
  <c r="AJ411" i="1"/>
  <c r="AJ335" i="1"/>
  <c r="AJ191" i="1"/>
  <c r="AJ321" i="1"/>
  <c r="AJ397" i="1"/>
  <c r="AJ231" i="1"/>
  <c r="AJ469" i="1"/>
  <c r="AJ362" i="1"/>
  <c r="AJ166" i="1"/>
  <c r="AJ408" i="1"/>
  <c r="AJ372" i="1"/>
  <c r="AJ338" i="1"/>
  <c r="AJ85" i="1"/>
  <c r="AJ331" i="1"/>
  <c r="AJ195" i="1"/>
  <c r="AJ209" i="1"/>
  <c r="AJ392" i="1"/>
  <c r="AJ283" i="1"/>
  <c r="AJ130" i="1"/>
  <c r="AJ288" i="1"/>
  <c r="AJ159" i="1"/>
  <c r="AJ24" i="1"/>
  <c r="AJ20" i="1"/>
  <c r="AJ276" i="1"/>
  <c r="AJ150" i="1"/>
  <c r="AJ309" i="1"/>
  <c r="AJ262" i="1"/>
  <c r="AJ179" i="1"/>
  <c r="AJ173" i="1"/>
  <c r="AJ137" i="1"/>
  <c r="AJ40" i="1"/>
  <c r="AJ193" i="1"/>
  <c r="AJ147" i="1"/>
  <c r="AJ50" i="1"/>
  <c r="AJ18" i="1"/>
  <c r="AJ44" i="1"/>
  <c r="AJ12" i="1"/>
  <c r="AJ212" i="1"/>
  <c r="AJ133" i="1"/>
  <c r="AJ388" i="1"/>
  <c r="AJ2" i="1"/>
  <c r="AJ264" i="1"/>
  <c r="AJ351" i="1"/>
  <c r="AJ102" i="1"/>
  <c r="AJ332" i="1"/>
  <c r="AJ267" i="1"/>
  <c r="AJ107" i="1"/>
  <c r="AJ330" i="1"/>
  <c r="AJ71" i="1"/>
  <c r="AJ297" i="1"/>
  <c r="AJ160" i="1"/>
  <c r="AJ177" i="1"/>
  <c r="AJ229" i="1"/>
  <c r="AJ62" i="1"/>
  <c r="AJ52" i="1"/>
  <c r="AJ370" i="1"/>
  <c r="AJ302" i="1"/>
  <c r="AJ240" i="1"/>
  <c r="AJ213" i="1"/>
  <c r="AJ154" i="1"/>
  <c r="AJ34" i="1"/>
  <c r="AJ60" i="1"/>
  <c r="AJ28" i="1"/>
  <c r="AJ94" i="1"/>
  <c r="AJ459" i="1"/>
  <c r="AJ220" i="1"/>
  <c r="AJ26" i="1"/>
  <c r="AJ287" i="1"/>
  <c r="AJ329" i="1"/>
  <c r="AJ286" i="1"/>
  <c r="AJ77" i="1"/>
  <c r="AJ263" i="1"/>
  <c r="AJ8" i="1"/>
  <c r="AJ386" i="1"/>
  <c r="AJ323" i="1"/>
  <c r="AJ162" i="1"/>
  <c r="AJ289" i="1"/>
  <c r="AJ320" i="1"/>
  <c r="AJ284" i="1"/>
  <c r="AJ257" i="1"/>
  <c r="AJ82" i="1"/>
  <c r="AJ207" i="1"/>
  <c r="AJ277" i="1"/>
  <c r="AJ238" i="1"/>
  <c r="AJ199" i="1"/>
  <c r="AJ270" i="1"/>
  <c r="AJ127" i="1"/>
  <c r="AJ322" i="1"/>
  <c r="AJ292" i="1"/>
  <c r="AJ313" i="1"/>
  <c r="AJ293" i="1"/>
  <c r="AJ269" i="1"/>
  <c r="AJ10" i="1"/>
  <c r="AJ306" i="1"/>
  <c r="AJ54" i="1"/>
  <c r="AJ22" i="1"/>
  <c r="AJ64" i="1"/>
  <c r="AJ32" i="1"/>
  <c r="AJ261" i="1"/>
  <c r="AJ197" i="1"/>
  <c r="AJ295" i="1"/>
  <c r="AJ258" i="1"/>
  <c r="AJ78" i="1"/>
  <c r="AJ467" i="1"/>
  <c r="AJ280" i="1"/>
  <c r="AJ36" i="1"/>
  <c r="AJ239" i="1"/>
  <c r="AJ93" i="1"/>
  <c r="AJ305" i="1"/>
  <c r="AJ317" i="1"/>
  <c r="AJ304" i="1"/>
  <c r="AJ30" i="1"/>
  <c r="AJ307" i="1"/>
  <c r="AJ300" i="1"/>
  <c r="AJ279" i="1"/>
  <c r="AJ272" i="1"/>
  <c r="AJ86" i="1"/>
  <c r="AJ318" i="1"/>
  <c r="AJ14" i="1"/>
  <c r="AJ250" i="1"/>
  <c r="AJ463" i="1"/>
  <c r="AJ298" i="1"/>
  <c r="AJ449" i="1"/>
  <c r="AJ226" i="1"/>
  <c r="AJ126" i="1"/>
  <c r="AJ312" i="1"/>
  <c r="AJ296" i="1"/>
  <c r="AJ278" i="1"/>
  <c r="AJ91" i="1"/>
  <c r="AJ357" i="1"/>
  <c r="AJ223" i="1"/>
  <c r="AJ285" i="1"/>
  <c r="AJ124" i="1"/>
  <c r="AJ234" i="1"/>
  <c r="AJ254" i="1"/>
  <c r="AJ129" i="1"/>
  <c r="AJ42" i="1"/>
  <c r="AJ4" i="1"/>
  <c r="AJ453" i="1"/>
  <c r="AJ316" i="1"/>
  <c r="AJ310" i="1"/>
  <c r="AJ38" i="1"/>
  <c r="AJ6" i="1"/>
  <c r="AJ48" i="1"/>
  <c r="AJ16" i="1"/>
  <c r="AJ443" i="1"/>
  <c r="AJ294" i="1"/>
  <c r="AJ244" i="1"/>
</calcChain>
</file>

<file path=xl/sharedStrings.xml><?xml version="1.0" encoding="utf-8"?>
<sst xmlns="http://schemas.openxmlformats.org/spreadsheetml/2006/main" count="12661" uniqueCount="1286">
  <si>
    <t>Player</t>
  </si>
  <si>
    <t>Pos</t>
  </si>
  <si>
    <t>Age</t>
  </si>
  <si>
    <t>G</t>
  </si>
  <si>
    <t>MP</t>
  </si>
  <si>
    <t>3PA</t>
  </si>
  <si>
    <t>3P%</t>
  </si>
  <si>
    <t>2PA</t>
  </si>
  <si>
    <t>2P%</t>
  </si>
  <si>
    <t>FT%</t>
  </si>
  <si>
    <t>TOV</t>
  </si>
  <si>
    <t>PF</t>
  </si>
  <si>
    <t>ORB%</t>
  </si>
  <si>
    <t>DRB%</t>
  </si>
  <si>
    <t>AST%</t>
  </si>
  <si>
    <t>STL%</t>
  </si>
  <si>
    <t>BLK%</t>
  </si>
  <si>
    <t>USG%</t>
  </si>
  <si>
    <t>PFD</t>
  </si>
  <si>
    <t>Passes Made</t>
  </si>
  <si>
    <t>Assist to Pass %</t>
  </si>
  <si>
    <t>Quincy Acy</t>
  </si>
  <si>
    <t>SF</t>
  </si>
  <si>
    <t>Steven Adams</t>
  </si>
  <si>
    <t>C</t>
  </si>
  <si>
    <t>Jeff Adrien</t>
  </si>
  <si>
    <t>Arron Afflalo</t>
  </si>
  <si>
    <t>SG</t>
  </si>
  <si>
    <t>Alexis Ajinça</t>
  </si>
  <si>
    <t>Cole Aldrich</t>
  </si>
  <si>
    <t>LaMarcus Aldridge</t>
  </si>
  <si>
    <t>Lavoy Allen</t>
  </si>
  <si>
    <t>Ray Allen*</t>
  </si>
  <si>
    <t>Tony Allen</t>
  </si>
  <si>
    <t>Al-Farouq Aminu</t>
  </si>
  <si>
    <t>Lou Amundson</t>
  </si>
  <si>
    <t>Chris Andersen</t>
  </si>
  <si>
    <t>Alan Anderson</t>
  </si>
  <si>
    <t>James Anderson</t>
  </si>
  <si>
    <t>Ryan Anderson</t>
  </si>
  <si>
    <t>Giannis Antetokounmpo</t>
  </si>
  <si>
    <t>Carmelo Anthony</t>
  </si>
  <si>
    <t>Joel Anthony</t>
  </si>
  <si>
    <t>Pero Antić</t>
  </si>
  <si>
    <t>Trevor Ariza</t>
  </si>
  <si>
    <t>Hilton Armstrong</t>
  </si>
  <si>
    <t>Darrell Arthur</t>
  </si>
  <si>
    <t>Ömer Aşık</t>
  </si>
  <si>
    <t>D.J. Augustin</t>
  </si>
  <si>
    <t>PG</t>
  </si>
  <si>
    <t>Gustavo Ayón</t>
  </si>
  <si>
    <t>Jeff Ayres</t>
  </si>
  <si>
    <t>Chris Babb</t>
  </si>
  <si>
    <t>Luke Babbitt</t>
  </si>
  <si>
    <t>Leandro Barbosa</t>
  </si>
  <si>
    <t>J.J. Barea</t>
  </si>
  <si>
    <t>Andrea Bargnani</t>
  </si>
  <si>
    <t>Harrison Barnes</t>
  </si>
  <si>
    <t>Matt Barnes</t>
  </si>
  <si>
    <t>Will Barton</t>
  </si>
  <si>
    <t>Brandon Bass</t>
  </si>
  <si>
    <t>Shane Battier</t>
  </si>
  <si>
    <t>Nicolas Batum</t>
  </si>
  <si>
    <t>Jerryd Bayless</t>
  </si>
  <si>
    <t>Aron Baynes</t>
  </si>
  <si>
    <t>Kent Bazemore</t>
  </si>
  <si>
    <t>Bradley Beal</t>
  </si>
  <si>
    <t>Michael Beasley</t>
  </si>
  <si>
    <t>Marco Belinelli</t>
  </si>
  <si>
    <t>Anthony Bennett</t>
  </si>
  <si>
    <t>Patrick Beverley</t>
  </si>
  <si>
    <t>Andris Biedriņš</t>
  </si>
  <si>
    <t>Chauncey Billups</t>
  </si>
  <si>
    <t>Bismack Biyombo</t>
  </si>
  <si>
    <t>DeJuan Blair</t>
  </si>
  <si>
    <t>Steve Blake</t>
  </si>
  <si>
    <t>Andray Blatche</t>
  </si>
  <si>
    <t>Eric Bledsoe</t>
  </si>
  <si>
    <t>Vander Blue</t>
  </si>
  <si>
    <t>Keith Bogans</t>
  </si>
  <si>
    <t>Andrew Bogut</t>
  </si>
  <si>
    <t>Matt Bonner</t>
  </si>
  <si>
    <t>Trevor Booker</t>
  </si>
  <si>
    <t>Carlos Boozer</t>
  </si>
  <si>
    <t>Chris Bosh</t>
  </si>
  <si>
    <t>Avery Bradley</t>
  </si>
  <si>
    <t>Elton Brand</t>
  </si>
  <si>
    <t>Corey Brewer</t>
  </si>
  <si>
    <t>Ronnie Brewer</t>
  </si>
  <si>
    <t>Aaron Brooks</t>
  </si>
  <si>
    <t>MarShon Brooks</t>
  </si>
  <si>
    <t>Lorenzo Brown</t>
  </si>
  <si>
    <t>Shannon Brown</t>
  </si>
  <si>
    <t>Kobe Bryant*</t>
  </si>
  <si>
    <t>Chase Budinger</t>
  </si>
  <si>
    <t>Reggie Bullock</t>
  </si>
  <si>
    <t>Trey Burke</t>
  </si>
  <si>
    <t>Alec Burks</t>
  </si>
  <si>
    <t>Caron Butler</t>
  </si>
  <si>
    <t>Jimmy Butler</t>
  </si>
  <si>
    <t>Rasual Butler</t>
  </si>
  <si>
    <t>Dwight Buycks</t>
  </si>
  <si>
    <t>Andrew Bynum</t>
  </si>
  <si>
    <t>Will Bynum</t>
  </si>
  <si>
    <t>Nick Calathes</t>
  </si>
  <si>
    <t>José Calderón</t>
  </si>
  <si>
    <t>Kentavious Caldwell-Pope</t>
  </si>
  <si>
    <t>Isaiah Canaan</t>
  </si>
  <si>
    <t>DeMarre Carroll</t>
  </si>
  <si>
    <t>Vince Carter</t>
  </si>
  <si>
    <t>Michael Carter-Williams</t>
  </si>
  <si>
    <t>Omri Casspi</t>
  </si>
  <si>
    <t>Mario Chalmers</t>
  </si>
  <si>
    <t>Tyson Chandler</t>
  </si>
  <si>
    <t>Wilson Chandler</t>
  </si>
  <si>
    <t>Josh Childress</t>
  </si>
  <si>
    <t>Dionte Christmas</t>
  </si>
  <si>
    <t>Earl Clark</t>
  </si>
  <si>
    <t>Ian Clark</t>
  </si>
  <si>
    <t>Victor Claver</t>
  </si>
  <si>
    <t>Norris Cole</t>
  </si>
  <si>
    <t>Jason Collins</t>
  </si>
  <si>
    <t>Darren Collison</t>
  </si>
  <si>
    <t>Nick Collison</t>
  </si>
  <si>
    <t>Mike Conley</t>
  </si>
  <si>
    <t>Chris Copeland</t>
  </si>
  <si>
    <t>DeMarcus Cousins</t>
  </si>
  <si>
    <t>Robert Covington</t>
  </si>
  <si>
    <t>Allen Crabbe</t>
  </si>
  <si>
    <t>Jamal Crawford</t>
  </si>
  <si>
    <t>Jordan Crawford</t>
  </si>
  <si>
    <t>SG-PG</t>
  </si>
  <si>
    <t>Jae Crowder</t>
  </si>
  <si>
    <t>Dante Cunningham</t>
  </si>
  <si>
    <t>Jared Cunningham</t>
  </si>
  <si>
    <t>Seth Curry</t>
  </si>
  <si>
    <t>Stephen Curry</t>
  </si>
  <si>
    <t>Samuel Dalembert</t>
  </si>
  <si>
    <t>Troy Daniels</t>
  </si>
  <si>
    <t>Gigi Datome</t>
  </si>
  <si>
    <t>Brandon Davies</t>
  </si>
  <si>
    <t>Anthony Davis</t>
  </si>
  <si>
    <t>Ed Davis</t>
  </si>
  <si>
    <t>Glen Davis</t>
  </si>
  <si>
    <t>Austin Daye</t>
  </si>
  <si>
    <t>Nando De Colo</t>
  </si>
  <si>
    <t>Dewayne Dedmon</t>
  </si>
  <si>
    <t>Matthew Dellavedova</t>
  </si>
  <si>
    <t>Luol Deng</t>
  </si>
  <si>
    <t>DeMar DeRozan</t>
  </si>
  <si>
    <t>Boris Diaw</t>
  </si>
  <si>
    <t>Gorgui Dieng</t>
  </si>
  <si>
    <t>Toney Douglas</t>
  </si>
  <si>
    <t>Chris Douglas-Roberts</t>
  </si>
  <si>
    <t>Goran Dragić</t>
  </si>
  <si>
    <t>Andre Drummond</t>
  </si>
  <si>
    <t>Jared Dudley</t>
  </si>
  <si>
    <t>Tim Duncan*</t>
  </si>
  <si>
    <t>Mike Dunleavy</t>
  </si>
  <si>
    <t>Kevin Durant</t>
  </si>
  <si>
    <t>Shane Edwards</t>
  </si>
  <si>
    <t>Wayne Ellington</t>
  </si>
  <si>
    <t>Monta Ellis</t>
  </si>
  <si>
    <t>Melvin Ely</t>
  </si>
  <si>
    <t>Jeremy Evans</t>
  </si>
  <si>
    <t>Reggie Evans</t>
  </si>
  <si>
    <t>Tyreke Evans</t>
  </si>
  <si>
    <t>Kenneth Faried</t>
  </si>
  <si>
    <t>Jordan Farmar</t>
  </si>
  <si>
    <t>Vítor Luiz Faverani</t>
  </si>
  <si>
    <t>Derrick Favors</t>
  </si>
  <si>
    <t>Carrick Felix</t>
  </si>
  <si>
    <t>Raymond Felton</t>
  </si>
  <si>
    <t>Landry Fields</t>
  </si>
  <si>
    <t>Derek Fisher</t>
  </si>
  <si>
    <t>Evan Fournier</t>
  </si>
  <si>
    <t>Randy Foye</t>
  </si>
  <si>
    <t>Jamaal Franklin</t>
  </si>
  <si>
    <t>Jimmer Fredette</t>
  </si>
  <si>
    <t>Joel Freeland</t>
  </si>
  <si>
    <t>Channing Frye</t>
  </si>
  <si>
    <t>Francisco García</t>
  </si>
  <si>
    <t>Kevin Garnett*</t>
  </si>
  <si>
    <t>Diante Garrett</t>
  </si>
  <si>
    <t>Marc Gasol</t>
  </si>
  <si>
    <t>Pau Gasol</t>
  </si>
  <si>
    <t>Rudy Gay</t>
  </si>
  <si>
    <t>Alonzo Gee</t>
  </si>
  <si>
    <t>Paul George</t>
  </si>
  <si>
    <t>Taj Gibson</t>
  </si>
  <si>
    <t>Manu Ginóbili</t>
  </si>
  <si>
    <t>Rudy Gobert</t>
  </si>
  <si>
    <t>Ryan Gomes</t>
  </si>
  <si>
    <t>Drew Gooden</t>
  </si>
  <si>
    <t>Archie Goodwin</t>
  </si>
  <si>
    <t>Ben Gordon</t>
  </si>
  <si>
    <t>Eric Gordon</t>
  </si>
  <si>
    <t>Marcin Gortat</t>
  </si>
  <si>
    <t>Danny Granger</t>
  </si>
  <si>
    <t>Aaron Gray</t>
  </si>
  <si>
    <t>Danny Green</t>
  </si>
  <si>
    <t>Draymond Green</t>
  </si>
  <si>
    <t>Gerald Green</t>
  </si>
  <si>
    <t>Jeff Green</t>
  </si>
  <si>
    <t>Willie Green</t>
  </si>
  <si>
    <t>Blake Griffin</t>
  </si>
  <si>
    <t>Jorge Gutiérrez</t>
  </si>
  <si>
    <t>Jordan Hamilton</t>
  </si>
  <si>
    <t>Justin Hamilton</t>
  </si>
  <si>
    <t>Tyler Hansbrough</t>
  </si>
  <si>
    <t>Tim Hardaway Jr.</t>
  </si>
  <si>
    <t>James Harden</t>
  </si>
  <si>
    <t>Maurice Harkless</t>
  </si>
  <si>
    <t>Josh Harrellson</t>
  </si>
  <si>
    <t>Al Harrington</t>
  </si>
  <si>
    <t>Devin Harris</t>
  </si>
  <si>
    <t>Elias Harris</t>
  </si>
  <si>
    <t>Manny Harris</t>
  </si>
  <si>
    <t>Mike Harris</t>
  </si>
  <si>
    <t>Tobias Harris</t>
  </si>
  <si>
    <t>Udonis Haslem</t>
  </si>
  <si>
    <t>Spencer Hawes</t>
  </si>
  <si>
    <t>Chuck Hayes</t>
  </si>
  <si>
    <t>Gordon Hayward</t>
  </si>
  <si>
    <t>Gerald Henderson</t>
  </si>
  <si>
    <t>Xavier Henry</t>
  </si>
  <si>
    <t>John Henson</t>
  </si>
  <si>
    <t>Roy Hibbert</t>
  </si>
  <si>
    <t>J.J. Hickson</t>
  </si>
  <si>
    <t>Nenê</t>
  </si>
  <si>
    <t>George Hill</t>
  </si>
  <si>
    <t>Jordan Hill</t>
  </si>
  <si>
    <t>Solomon Hill</t>
  </si>
  <si>
    <t>Kirk Hinrich</t>
  </si>
  <si>
    <t>Jrue Holiday</t>
  </si>
  <si>
    <t>Ryan Hollins</t>
  </si>
  <si>
    <t>Scotty Hopson</t>
  </si>
  <si>
    <t>Al Horford</t>
  </si>
  <si>
    <t>Dwight Howard</t>
  </si>
  <si>
    <t>Robbie Hummel</t>
  </si>
  <si>
    <t>Kris Humphries</t>
  </si>
  <si>
    <t>Serge Ibaka</t>
  </si>
  <si>
    <t>Andre Iguodala</t>
  </si>
  <si>
    <t>Ersan İlyasova</t>
  </si>
  <si>
    <t>Kyrie Irving</t>
  </si>
  <si>
    <t>Royal Ivey</t>
  </si>
  <si>
    <t>Jarrett Jack</t>
  </si>
  <si>
    <t>Reggie Jackson</t>
  </si>
  <si>
    <t>Stephen Jackson</t>
  </si>
  <si>
    <t>Bernard James</t>
  </si>
  <si>
    <t>Damion James</t>
  </si>
  <si>
    <t>LeBron James</t>
  </si>
  <si>
    <t>Mike James</t>
  </si>
  <si>
    <t>Antawn Jamison</t>
  </si>
  <si>
    <t>Othyus Jeffers</t>
  </si>
  <si>
    <t>Al Jefferson</t>
  </si>
  <si>
    <t>Richard Jefferson</t>
  </si>
  <si>
    <t>John Jenkins</t>
  </si>
  <si>
    <t>Brandon Jennings</t>
  </si>
  <si>
    <t>Jonas Jerebko</t>
  </si>
  <si>
    <t>Amir Johnson</t>
  </si>
  <si>
    <t>Chris Johnson</t>
  </si>
  <si>
    <t>James Johnson</t>
  </si>
  <si>
    <t>Joe Johnson</t>
  </si>
  <si>
    <t>Orlando Johnson</t>
  </si>
  <si>
    <t>Wesley Johnson</t>
  </si>
  <si>
    <t>Darius Johnson-Odom</t>
  </si>
  <si>
    <t>James Jones</t>
  </si>
  <si>
    <t>Perry Jones</t>
  </si>
  <si>
    <t>Solomon Jones</t>
  </si>
  <si>
    <t>Terrence Jones</t>
  </si>
  <si>
    <t>DeAndre Jordan</t>
  </si>
  <si>
    <t>Cory Joseph</t>
  </si>
  <si>
    <t>Chris Kaman</t>
  </si>
  <si>
    <t>Enes Kanter</t>
  </si>
  <si>
    <t>Sergey Karasev</t>
  </si>
  <si>
    <t>Ryan Kelly</t>
  </si>
  <si>
    <t>Michael Kidd-Gilchrist</t>
  </si>
  <si>
    <t>Andrei Kirilenko</t>
  </si>
  <si>
    <t>Brandon Knight</t>
  </si>
  <si>
    <t>Kyle Korver</t>
  </si>
  <si>
    <t>Kosta Koufos</t>
  </si>
  <si>
    <t>Viacheslav Kravtsov</t>
  </si>
  <si>
    <t>Ognjen Kuzmić</t>
  </si>
  <si>
    <t>Doron Lamb</t>
  </si>
  <si>
    <t>Jeremy Lamb</t>
  </si>
  <si>
    <t>Carl Landry</t>
  </si>
  <si>
    <t>Shane Larkin</t>
  </si>
  <si>
    <t>Ty Lawson</t>
  </si>
  <si>
    <t>Ricky Ledo</t>
  </si>
  <si>
    <t>Courtney Lee</t>
  </si>
  <si>
    <t>David Lee</t>
  </si>
  <si>
    <t>Alex Len</t>
  </si>
  <si>
    <t>Kawhi Leonard</t>
  </si>
  <si>
    <t>Meyers Leonard</t>
  </si>
  <si>
    <t>Jon Leuer</t>
  </si>
  <si>
    <t>Rashard Lewis</t>
  </si>
  <si>
    <t>DeAndre Liggins</t>
  </si>
  <si>
    <t>Damian Lillard</t>
  </si>
  <si>
    <t>Jeremy Lin</t>
  </si>
  <si>
    <t>Shaun Livingston</t>
  </si>
  <si>
    <t>Brook Lopez</t>
  </si>
  <si>
    <t>Robin Lopez</t>
  </si>
  <si>
    <t>Kevin Love</t>
  </si>
  <si>
    <t>Kyle Lowry</t>
  </si>
  <si>
    <t>John Lucas III</t>
  </si>
  <si>
    <t>Shelvin Mack</t>
  </si>
  <si>
    <t>Ian Mahinmi</t>
  </si>
  <si>
    <t>Shawn Marion</t>
  </si>
  <si>
    <t>Kendall Marshall</t>
  </si>
  <si>
    <t>Cartier Martin</t>
  </si>
  <si>
    <t>Kenyon Martin</t>
  </si>
  <si>
    <t>Kevin Martin</t>
  </si>
  <si>
    <t>Roger Mason</t>
  </si>
  <si>
    <t>Wesley Matthews</t>
  </si>
  <si>
    <t>Jason Maxiell</t>
  </si>
  <si>
    <t>Eric Maynor</t>
  </si>
  <si>
    <t>O.J. Mayo</t>
  </si>
  <si>
    <t>Luc Mbah a Moute</t>
  </si>
  <si>
    <t>PF-SF</t>
  </si>
  <si>
    <t>Ray McCallum</t>
  </si>
  <si>
    <t>CJ McCollum</t>
  </si>
  <si>
    <t>JaVale McGee</t>
  </si>
  <si>
    <t>Ben McLemore</t>
  </si>
  <si>
    <t>Josh McRoberts</t>
  </si>
  <si>
    <t>Jodie Meeks</t>
  </si>
  <si>
    <t>Gal Mekel</t>
  </si>
  <si>
    <t>Khris Middleton</t>
  </si>
  <si>
    <t>C.J. Miles</t>
  </si>
  <si>
    <t>Andre Miller</t>
  </si>
  <si>
    <t>Darius Miller</t>
  </si>
  <si>
    <t>Mike Miller</t>
  </si>
  <si>
    <t>Quincy Miller</t>
  </si>
  <si>
    <t>Patty Mills</t>
  </si>
  <si>
    <t>Paul Millsap</t>
  </si>
  <si>
    <t>Tony Mitchell</t>
  </si>
  <si>
    <t>Nazr Mohammed</t>
  </si>
  <si>
    <t>Greg Monroe</t>
  </si>
  <si>
    <t>E'Twaun Moore</t>
  </si>
  <si>
    <t>Darius Morris</t>
  </si>
  <si>
    <t>Marcus Morris</t>
  </si>
  <si>
    <t>Markieff Morris</t>
  </si>
  <si>
    <t>Anthony Morrow</t>
  </si>
  <si>
    <t>Donatas Motiejūnas</t>
  </si>
  <si>
    <t>Arnett Moultrie</t>
  </si>
  <si>
    <t>Timofey Mozgov</t>
  </si>
  <si>
    <t>Shabazz Muhammad</t>
  </si>
  <si>
    <t>Byron Mullens</t>
  </si>
  <si>
    <t>Erik Murphy</t>
  </si>
  <si>
    <t>Toure' Murry</t>
  </si>
  <si>
    <t>Mike Muscala</t>
  </si>
  <si>
    <t>Hamady N'Diaye</t>
  </si>
  <si>
    <t>Steve Nash*</t>
  </si>
  <si>
    <t>Gary Neal</t>
  </si>
  <si>
    <t>Nemanja Nedović</t>
  </si>
  <si>
    <t>Jameer Nelson</t>
  </si>
  <si>
    <t>Andrew Nicholson</t>
  </si>
  <si>
    <t>Joakim Noah</t>
  </si>
  <si>
    <t>Steve Novak</t>
  </si>
  <si>
    <t>Dirk Nowitzki</t>
  </si>
  <si>
    <t>James Nunnally</t>
  </si>
  <si>
    <t>Jermaine O'Neal</t>
  </si>
  <si>
    <t>Kyle O'Quinn</t>
  </si>
  <si>
    <t>Greg Oden</t>
  </si>
  <si>
    <t>Victor Oladipo</t>
  </si>
  <si>
    <t>Kelly Olynyk</t>
  </si>
  <si>
    <t>Arinze Onuaku</t>
  </si>
  <si>
    <t>Daniel Orton</t>
  </si>
  <si>
    <t>Travis Outlaw</t>
  </si>
  <si>
    <t>Zaza Pachulia</t>
  </si>
  <si>
    <t>Jannero Pargo</t>
  </si>
  <si>
    <t>Tony Parker</t>
  </si>
  <si>
    <t>Chandler Parsons</t>
  </si>
  <si>
    <t>Patrick Patterson</t>
  </si>
  <si>
    <t>Chris Paul</t>
  </si>
  <si>
    <t>Nikola Peković</t>
  </si>
  <si>
    <t>Kendrick Perkins</t>
  </si>
  <si>
    <t>Paul Pierce</t>
  </si>
  <si>
    <t>Dexter Pittman</t>
  </si>
  <si>
    <t>Mason Plumlee</t>
  </si>
  <si>
    <t>Miles Plumlee</t>
  </si>
  <si>
    <t>Quincy Pondexter</t>
  </si>
  <si>
    <t>Otto Porter</t>
  </si>
  <si>
    <t>Josh Powell</t>
  </si>
  <si>
    <t>Phil Pressey</t>
  </si>
  <si>
    <t>A.J. Price</t>
  </si>
  <si>
    <t>Ronnie Price</t>
  </si>
  <si>
    <t>Pablo Prigioni</t>
  </si>
  <si>
    <t>Tayshaun Prince</t>
  </si>
  <si>
    <t>Miroslav Raduljica</t>
  </si>
  <si>
    <t>Anthony Randolph</t>
  </si>
  <si>
    <t>Shavlik Randolph</t>
  </si>
  <si>
    <t>Zach Randolph</t>
  </si>
  <si>
    <t>J.J. Redick</t>
  </si>
  <si>
    <t>Glen Rice Jr.</t>
  </si>
  <si>
    <t>Luke Ridnour</t>
  </si>
  <si>
    <t>Austin Rivers</t>
  </si>
  <si>
    <t>Andre Roberson</t>
  </si>
  <si>
    <t>Brian Roberts</t>
  </si>
  <si>
    <t>Nate Robinson</t>
  </si>
  <si>
    <t>Thomas Robinson</t>
  </si>
  <si>
    <t>Rajon Rondo</t>
  </si>
  <si>
    <t>Derrick Rose</t>
  </si>
  <si>
    <t>Terrence Ross</t>
  </si>
  <si>
    <t>Ricky Rubio</t>
  </si>
  <si>
    <t>Brandon Rush</t>
  </si>
  <si>
    <t>Robert Sacre</t>
  </si>
  <si>
    <t>John Salmons</t>
  </si>
  <si>
    <t>SG-SF</t>
  </si>
  <si>
    <t>Larry Sanders</t>
  </si>
  <si>
    <t>Dennis Schröder</t>
  </si>
  <si>
    <t>Luis Scola</t>
  </si>
  <si>
    <t>Mike Scott</t>
  </si>
  <si>
    <t>Thabo Sefolosha</t>
  </si>
  <si>
    <t>Kevin Séraphin</t>
  </si>
  <si>
    <t>Ramon Sessions</t>
  </si>
  <si>
    <t>Mustafa Shakur</t>
  </si>
  <si>
    <t>Tornike Shengelia</t>
  </si>
  <si>
    <t>Iman Shumpert</t>
  </si>
  <si>
    <t>Alexey Shved</t>
  </si>
  <si>
    <t>Henry Sims</t>
  </si>
  <si>
    <t>Kyle Singler</t>
  </si>
  <si>
    <t>Chris Singleton</t>
  </si>
  <si>
    <t>Peyton Siva</t>
  </si>
  <si>
    <t>Donald Sloan</t>
  </si>
  <si>
    <t>Chris Smith</t>
  </si>
  <si>
    <t>Greg Smith</t>
  </si>
  <si>
    <t>Ish Smith</t>
  </si>
  <si>
    <t>J.R. Smith</t>
  </si>
  <si>
    <t>Jason Smith</t>
  </si>
  <si>
    <t>Josh Smith</t>
  </si>
  <si>
    <t>Tony Snell</t>
  </si>
  <si>
    <t>James Southerland</t>
  </si>
  <si>
    <t>Marreese Speights</t>
  </si>
  <si>
    <t>Tiago Splitter</t>
  </si>
  <si>
    <t>D.J. Stephens</t>
  </si>
  <si>
    <t>Lance Stephenson</t>
  </si>
  <si>
    <t>Greg Stiemsma</t>
  </si>
  <si>
    <t>Julyan Stone</t>
  </si>
  <si>
    <t>Amar'e Stoudemire</t>
  </si>
  <si>
    <t>Rodney Stuckey</t>
  </si>
  <si>
    <t>Jared Sullinger</t>
  </si>
  <si>
    <t>Jeff Taylor</t>
  </si>
  <si>
    <t>Tyshawn Taylor</t>
  </si>
  <si>
    <t>Jeff Teague</t>
  </si>
  <si>
    <t>Marquis Teague</t>
  </si>
  <si>
    <t>Mirza Teletović</t>
  </si>
  <si>
    <t>Garrett Temple</t>
  </si>
  <si>
    <t>Jason Terry</t>
  </si>
  <si>
    <t>Hasheem Thabeet</t>
  </si>
  <si>
    <t>Adonis Thomas</t>
  </si>
  <si>
    <t>Isaiah Thomas</t>
  </si>
  <si>
    <t>Lance Thomas</t>
  </si>
  <si>
    <t>Malcolm Thomas</t>
  </si>
  <si>
    <t>Hollis Thompson</t>
  </si>
  <si>
    <t>Jason Thompson</t>
  </si>
  <si>
    <t>Klay Thompson</t>
  </si>
  <si>
    <t>Tristan Thompson</t>
  </si>
  <si>
    <t>Marcus Thornton</t>
  </si>
  <si>
    <t>Jamaal Tinsley</t>
  </si>
  <si>
    <t>Anthony Tolliver</t>
  </si>
  <si>
    <t>P.J. Tucker</t>
  </si>
  <si>
    <t>Ronny Turiaf</t>
  </si>
  <si>
    <t>Hedo Türkoğlu</t>
  </si>
  <si>
    <t>Evan Turner</t>
  </si>
  <si>
    <t>Jeremy Tyler</t>
  </si>
  <si>
    <t>Ekpe Udoh</t>
  </si>
  <si>
    <t>Beno Udrih</t>
  </si>
  <si>
    <t>Jonas Valančiūnas</t>
  </si>
  <si>
    <t>Anderson Varejão</t>
  </si>
  <si>
    <t>Jarvis Varnado</t>
  </si>
  <si>
    <t>Greivis Vásquez</t>
  </si>
  <si>
    <t>Jan Veselý</t>
  </si>
  <si>
    <t>Charlie Villanueva</t>
  </si>
  <si>
    <t>Nikola Vučević</t>
  </si>
  <si>
    <t>Sasha Vujačić</t>
  </si>
  <si>
    <t>Dwyane Wade</t>
  </si>
  <si>
    <t>Dion Waiters</t>
  </si>
  <si>
    <t>Kemba Walker</t>
  </si>
  <si>
    <t>John Wall</t>
  </si>
  <si>
    <t>Gerald Wallace</t>
  </si>
  <si>
    <t>Casper Ware</t>
  </si>
  <si>
    <t>C.J. Watson</t>
  </si>
  <si>
    <t>Earl Watson</t>
  </si>
  <si>
    <t>Maalik Wayns</t>
  </si>
  <si>
    <t>Martell Webster</t>
  </si>
  <si>
    <t>David West</t>
  </si>
  <si>
    <t>Russell Westbrook</t>
  </si>
  <si>
    <t>D.J. White</t>
  </si>
  <si>
    <t>Royce White</t>
  </si>
  <si>
    <t>Deron Williams</t>
  </si>
  <si>
    <t>Derrick Williams</t>
  </si>
  <si>
    <t>SF-PF</t>
  </si>
  <si>
    <t>Elliot Williams</t>
  </si>
  <si>
    <t>Lou Williams</t>
  </si>
  <si>
    <t>Marvin Williams</t>
  </si>
  <si>
    <t>Mo Williams</t>
  </si>
  <si>
    <t>Reggie Williams</t>
  </si>
  <si>
    <t>Shawne Williams</t>
  </si>
  <si>
    <t>Jeff Withey</t>
  </si>
  <si>
    <t>Nate Wolters</t>
  </si>
  <si>
    <t>Metta World Peace</t>
  </si>
  <si>
    <t>Brandan Wright</t>
  </si>
  <si>
    <t>Chris Wright</t>
  </si>
  <si>
    <t>Dorell Wright</t>
  </si>
  <si>
    <t>Tony Wroten</t>
  </si>
  <si>
    <t>Nick Young</t>
  </si>
  <si>
    <t>Thaddeus Young</t>
  </si>
  <si>
    <t>Cody Zeller</t>
  </si>
  <si>
    <t>Tyler Zeller</t>
  </si>
  <si>
    <t>ORPM</t>
  </si>
  <si>
    <t>DRPM</t>
  </si>
  <si>
    <t>Id</t>
  </si>
  <si>
    <t>FirstName</t>
  </si>
  <si>
    <t>Quincy</t>
  </si>
  <si>
    <t>Steven</t>
  </si>
  <si>
    <t>Jeff</t>
  </si>
  <si>
    <t>Arron</t>
  </si>
  <si>
    <t>Alexis</t>
  </si>
  <si>
    <t>Cole</t>
  </si>
  <si>
    <t>LaMarcus</t>
  </si>
  <si>
    <t>Lavoy</t>
  </si>
  <si>
    <t>Ray</t>
  </si>
  <si>
    <t>Tony</t>
  </si>
  <si>
    <t>Al</t>
  </si>
  <si>
    <t>Lou</t>
  </si>
  <si>
    <t>Chris</t>
  </si>
  <si>
    <t>Alan</t>
  </si>
  <si>
    <t>James</t>
  </si>
  <si>
    <t>Ryan</t>
  </si>
  <si>
    <t>Giannis</t>
  </si>
  <si>
    <t>Carmelo</t>
  </si>
  <si>
    <t>Joel</t>
  </si>
  <si>
    <t>Pero</t>
  </si>
  <si>
    <t>Trevor</t>
  </si>
  <si>
    <t>Hilton</t>
  </si>
  <si>
    <t>Darrell</t>
  </si>
  <si>
    <t>Surname</t>
  </si>
  <si>
    <t>Acy</t>
  </si>
  <si>
    <t>Adams</t>
  </si>
  <si>
    <t>Adrien</t>
  </si>
  <si>
    <t>Afflalo</t>
  </si>
  <si>
    <t>Ajinça</t>
  </si>
  <si>
    <t>Aldrich</t>
  </si>
  <si>
    <t>Aldridge</t>
  </si>
  <si>
    <t>Allen</t>
  </si>
  <si>
    <t>Aminu</t>
  </si>
  <si>
    <t>Amundson</t>
  </si>
  <si>
    <t>Andersen</t>
  </si>
  <si>
    <t>Anderson</t>
  </si>
  <si>
    <t>Antetokounmpo</t>
  </si>
  <si>
    <t>Anthony</t>
  </si>
  <si>
    <t>Ariza</t>
  </si>
  <si>
    <t>Armstrong</t>
  </si>
  <si>
    <t>Arthur</t>
  </si>
  <si>
    <t>Gustavo</t>
  </si>
  <si>
    <t>Luke</t>
  </si>
  <si>
    <t>Leandro</t>
  </si>
  <si>
    <t>Andrea</t>
  </si>
  <si>
    <t>Harrison</t>
  </si>
  <si>
    <t>Matt</t>
  </si>
  <si>
    <t>Will</t>
  </si>
  <si>
    <t>Brandon</t>
  </si>
  <si>
    <t>Shane</t>
  </si>
  <si>
    <t>Nicolas</t>
  </si>
  <si>
    <t>Jerryd</t>
  </si>
  <si>
    <t>Aron</t>
  </si>
  <si>
    <t>Kent</t>
  </si>
  <si>
    <t>Bradley</t>
  </si>
  <si>
    <t>Michael</t>
  </si>
  <si>
    <t>Marco</t>
  </si>
  <si>
    <t>Patrick</t>
  </si>
  <si>
    <t>Andris</t>
  </si>
  <si>
    <t>Chauncey</t>
  </si>
  <si>
    <t>Bismack</t>
  </si>
  <si>
    <t>DeJuan</t>
  </si>
  <si>
    <t>Steve</t>
  </si>
  <si>
    <t>Andray</t>
  </si>
  <si>
    <t>Eric</t>
  </si>
  <si>
    <t>Vander</t>
  </si>
  <si>
    <t>Keith</t>
  </si>
  <si>
    <t>Andrew</t>
  </si>
  <si>
    <t>Carlos</t>
  </si>
  <si>
    <t>Avery</t>
  </si>
  <si>
    <t>Elton</t>
  </si>
  <si>
    <t>Corey</t>
  </si>
  <si>
    <t>Ronnie</t>
  </si>
  <si>
    <t>Aaron</t>
  </si>
  <si>
    <t>MarShon</t>
  </si>
  <si>
    <t>Lorenzo</t>
  </si>
  <si>
    <t>Shannon</t>
  </si>
  <si>
    <t>Kobe</t>
  </si>
  <si>
    <t>Chase</t>
  </si>
  <si>
    <t>Reggie</t>
  </si>
  <si>
    <t>Trey</t>
  </si>
  <si>
    <t>Alec</t>
  </si>
  <si>
    <t>Caron</t>
  </si>
  <si>
    <t>Jimmy</t>
  </si>
  <si>
    <t>Rasual</t>
  </si>
  <si>
    <t>Dwight</t>
  </si>
  <si>
    <t>Nick</t>
  </si>
  <si>
    <t>Kentavious</t>
  </si>
  <si>
    <t>Isaiah</t>
  </si>
  <si>
    <t>DeMarre</t>
  </si>
  <si>
    <t>Vince</t>
  </si>
  <si>
    <t>Omri</t>
  </si>
  <si>
    <t>Mario</t>
  </si>
  <si>
    <t>Tyson</t>
  </si>
  <si>
    <t>Wilson</t>
  </si>
  <si>
    <t>Josh</t>
  </si>
  <si>
    <t>Dionte</t>
  </si>
  <si>
    <t>Earl</t>
  </si>
  <si>
    <t>Ian</t>
  </si>
  <si>
    <t>Victor</t>
  </si>
  <si>
    <t>Norris</t>
  </si>
  <si>
    <t>Jason</t>
  </si>
  <si>
    <t>Darren</t>
  </si>
  <si>
    <t>Mike</t>
  </si>
  <si>
    <t>DeMarcus</t>
  </si>
  <si>
    <t>Robert</t>
  </si>
  <si>
    <t>Jamal</t>
  </si>
  <si>
    <t>Jordan</t>
  </si>
  <si>
    <t>Jae</t>
  </si>
  <si>
    <t>Dante</t>
  </si>
  <si>
    <t>Jared</t>
  </si>
  <si>
    <t>Seth</t>
  </si>
  <si>
    <t>Stephen</t>
  </si>
  <si>
    <t>Samuel</t>
  </si>
  <si>
    <t>Troy</t>
  </si>
  <si>
    <t>Gigi</t>
  </si>
  <si>
    <t>Ed</t>
  </si>
  <si>
    <t>Glen</t>
  </si>
  <si>
    <t>Austin</t>
  </si>
  <si>
    <t>Nando</t>
  </si>
  <si>
    <t>Dewayne</t>
  </si>
  <si>
    <t>Matthew</t>
  </si>
  <si>
    <t>Luol</t>
  </si>
  <si>
    <t>DeMar</t>
  </si>
  <si>
    <t>Boris</t>
  </si>
  <si>
    <t>Gorgui</t>
  </si>
  <si>
    <t>Toney</t>
  </si>
  <si>
    <t>Goran</t>
  </si>
  <si>
    <t>Andre</t>
  </si>
  <si>
    <t>Tim</t>
  </si>
  <si>
    <t>Kevin</t>
  </si>
  <si>
    <t>Wayne</t>
  </si>
  <si>
    <t>Monta</t>
  </si>
  <si>
    <t>Melvin</t>
  </si>
  <si>
    <t>Jeremy</t>
  </si>
  <si>
    <t>Tyreke</t>
  </si>
  <si>
    <t>Kenneth</t>
  </si>
  <si>
    <t>Vítor</t>
  </si>
  <si>
    <t>Derrick</t>
  </si>
  <si>
    <t>Carrick</t>
  </si>
  <si>
    <t>Raymond</t>
  </si>
  <si>
    <t>Landry</t>
  </si>
  <si>
    <t>Derek</t>
  </si>
  <si>
    <t>Evan</t>
  </si>
  <si>
    <t>Randy</t>
  </si>
  <si>
    <t>Jamaal</t>
  </si>
  <si>
    <t>Jimmer</t>
  </si>
  <si>
    <t>Channing</t>
  </si>
  <si>
    <t>Francisco</t>
  </si>
  <si>
    <t>Diante</t>
  </si>
  <si>
    <t>Marc</t>
  </si>
  <si>
    <t>Pau</t>
  </si>
  <si>
    <t>Rudy</t>
  </si>
  <si>
    <t>Alonzo</t>
  </si>
  <si>
    <t>Paul</t>
  </si>
  <si>
    <t>Taj</t>
  </si>
  <si>
    <t>Manu</t>
  </si>
  <si>
    <t>Drew</t>
  </si>
  <si>
    <t>Archie</t>
  </si>
  <si>
    <t>Ben</t>
  </si>
  <si>
    <t>Marcin</t>
  </si>
  <si>
    <t>Danny</t>
  </si>
  <si>
    <t>Draymond</t>
  </si>
  <si>
    <t>Gerald</t>
  </si>
  <si>
    <t>Willie</t>
  </si>
  <si>
    <t>Blake</t>
  </si>
  <si>
    <t>Jorge</t>
  </si>
  <si>
    <t>Justin</t>
  </si>
  <si>
    <t>Tyler</t>
  </si>
  <si>
    <t>Maurice</t>
  </si>
  <si>
    <t>Devin</t>
  </si>
  <si>
    <t>Elias</t>
  </si>
  <si>
    <t>Manny</t>
  </si>
  <si>
    <t>Tobias</t>
  </si>
  <si>
    <t>Udonis</t>
  </si>
  <si>
    <t>Spencer</t>
  </si>
  <si>
    <t>Chuck</t>
  </si>
  <si>
    <t>Gordon</t>
  </si>
  <si>
    <t>Xavier</t>
  </si>
  <si>
    <t>John</t>
  </si>
  <si>
    <t>Roy</t>
  </si>
  <si>
    <t>George</t>
  </si>
  <si>
    <t>Solomon</t>
  </si>
  <si>
    <t>Kirk</t>
  </si>
  <si>
    <t>Jrue</t>
  </si>
  <si>
    <t>Scotty</t>
  </si>
  <si>
    <t>Robbie</t>
  </si>
  <si>
    <t>Kris</t>
  </si>
  <si>
    <t>Serge</t>
  </si>
  <si>
    <t>Ersan</t>
  </si>
  <si>
    <t>Kyrie</t>
  </si>
  <si>
    <t>Royal</t>
  </si>
  <si>
    <t>Jarrett</t>
  </si>
  <si>
    <t>Bernard</t>
  </si>
  <si>
    <t>Damion</t>
  </si>
  <si>
    <t>LeBron</t>
  </si>
  <si>
    <t>Antawn</t>
  </si>
  <si>
    <t>Othyus</t>
  </si>
  <si>
    <t>Richard</t>
  </si>
  <si>
    <t>Jonas</t>
  </si>
  <si>
    <t>Amir</t>
  </si>
  <si>
    <t>Joe</t>
  </si>
  <si>
    <t>Orlando</t>
  </si>
  <si>
    <t>Wesley</t>
  </si>
  <si>
    <t>Darius</t>
  </si>
  <si>
    <t>Perry</t>
  </si>
  <si>
    <t>Terrence</t>
  </si>
  <si>
    <t>DeAndre</t>
  </si>
  <si>
    <t>Cory</t>
  </si>
  <si>
    <t>Enes</t>
  </si>
  <si>
    <t>Sergey</t>
  </si>
  <si>
    <t>Andrei</t>
  </si>
  <si>
    <t>Kyle</t>
  </si>
  <si>
    <t>Kosta</t>
  </si>
  <si>
    <t>Viacheslav</t>
  </si>
  <si>
    <t>Ognjen</t>
  </si>
  <si>
    <t>Doron</t>
  </si>
  <si>
    <t>Carl</t>
  </si>
  <si>
    <t>Ty</t>
  </si>
  <si>
    <t>Ricky</t>
  </si>
  <si>
    <t>Courtney</t>
  </si>
  <si>
    <t>David</t>
  </si>
  <si>
    <t>Alex</t>
  </si>
  <si>
    <t>Kawhi</t>
  </si>
  <si>
    <t>Meyers</t>
  </si>
  <si>
    <t>Jon</t>
  </si>
  <si>
    <t>Rashard</t>
  </si>
  <si>
    <t>Damian</t>
  </si>
  <si>
    <t>Shaun</t>
  </si>
  <si>
    <t>Brook</t>
  </si>
  <si>
    <t>Robin</t>
  </si>
  <si>
    <t>Shelvin</t>
  </si>
  <si>
    <t>Shawn</t>
  </si>
  <si>
    <t>Kendall</t>
  </si>
  <si>
    <t>Cartier</t>
  </si>
  <si>
    <t>Kenyon</t>
  </si>
  <si>
    <t>Roger</t>
  </si>
  <si>
    <t>Luc</t>
  </si>
  <si>
    <t>CJ</t>
  </si>
  <si>
    <t>JaVale</t>
  </si>
  <si>
    <t>Jodie</t>
  </si>
  <si>
    <t>Gal</t>
  </si>
  <si>
    <t>Khris</t>
  </si>
  <si>
    <t>Patty</t>
  </si>
  <si>
    <t>Nazr</t>
  </si>
  <si>
    <t>Greg</t>
  </si>
  <si>
    <t>E'Twaun</t>
  </si>
  <si>
    <t>Marcus</t>
  </si>
  <si>
    <t>Markieff</t>
  </si>
  <si>
    <t>Donatas</t>
  </si>
  <si>
    <t>Arnett</t>
  </si>
  <si>
    <t>Timofey</t>
  </si>
  <si>
    <t>Shabazz</t>
  </si>
  <si>
    <t>Byron</t>
  </si>
  <si>
    <t>Erik</t>
  </si>
  <si>
    <t>Toure'</t>
  </si>
  <si>
    <t>Hamady</t>
  </si>
  <si>
    <t>Gary</t>
  </si>
  <si>
    <t>Nemanja</t>
  </si>
  <si>
    <t>Jameer</t>
  </si>
  <si>
    <t>Joakim</t>
  </si>
  <si>
    <t>Dirk</t>
  </si>
  <si>
    <t>Jermaine</t>
  </si>
  <si>
    <t>Kelly</t>
  </si>
  <si>
    <t>Arinze</t>
  </si>
  <si>
    <t>Daniel</t>
  </si>
  <si>
    <t>Travis</t>
  </si>
  <si>
    <t>Zaza</t>
  </si>
  <si>
    <t>Jannero</t>
  </si>
  <si>
    <t>Chandler</t>
  </si>
  <si>
    <t>Nikola</t>
  </si>
  <si>
    <t>Kendrick</t>
  </si>
  <si>
    <t>Dexter</t>
  </si>
  <si>
    <t>Mason</t>
  </si>
  <si>
    <t>Miles</t>
  </si>
  <si>
    <t>Otto</t>
  </si>
  <si>
    <t>Phil</t>
  </si>
  <si>
    <t>Pablo</t>
  </si>
  <si>
    <t>Tayshaun</t>
  </si>
  <si>
    <t>Miroslav</t>
  </si>
  <si>
    <t>Shavlik</t>
  </si>
  <si>
    <t>Zach</t>
  </si>
  <si>
    <t>Brian</t>
  </si>
  <si>
    <t>Nate</t>
  </si>
  <si>
    <t>Thomas</t>
  </si>
  <si>
    <t>Rajon</t>
  </si>
  <si>
    <t>Larry</t>
  </si>
  <si>
    <t>Dennis</t>
  </si>
  <si>
    <t>Luis</t>
  </si>
  <si>
    <t>Thabo</t>
  </si>
  <si>
    <t>Ramon</t>
  </si>
  <si>
    <t>Mustafa</t>
  </si>
  <si>
    <t>Tornike</t>
  </si>
  <si>
    <t>Iman</t>
  </si>
  <si>
    <t>Alexey</t>
  </si>
  <si>
    <t>Henry</t>
  </si>
  <si>
    <t>Peyton</t>
  </si>
  <si>
    <t>Donald</t>
  </si>
  <si>
    <t>Ish</t>
  </si>
  <si>
    <t>Marreese</t>
  </si>
  <si>
    <t>Tiago</t>
  </si>
  <si>
    <t>Lance</t>
  </si>
  <si>
    <t>Julyan</t>
  </si>
  <si>
    <t>Amar'e</t>
  </si>
  <si>
    <t>Rodney</t>
  </si>
  <si>
    <t>Tyshawn</t>
  </si>
  <si>
    <t>Marquis</t>
  </si>
  <si>
    <t>Mirza</t>
  </si>
  <si>
    <t>Garrett</t>
  </si>
  <si>
    <t>Hasheem</t>
  </si>
  <si>
    <t>Adonis</t>
  </si>
  <si>
    <t>Malcolm</t>
  </si>
  <si>
    <t>Hollis</t>
  </si>
  <si>
    <t>Klay</t>
  </si>
  <si>
    <t>Tristan</t>
  </si>
  <si>
    <t>Ronny</t>
  </si>
  <si>
    <t>Hedo</t>
  </si>
  <si>
    <t>Ekpe</t>
  </si>
  <si>
    <t>Beno</t>
  </si>
  <si>
    <t>Jarvis</t>
  </si>
  <si>
    <t>Greivis</t>
  </si>
  <si>
    <t>Jan</t>
  </si>
  <si>
    <t>Charlie</t>
  </si>
  <si>
    <t>Sasha</t>
  </si>
  <si>
    <t>Dwyane</t>
  </si>
  <si>
    <t>Dion</t>
  </si>
  <si>
    <t>Kemba</t>
  </si>
  <si>
    <t>Casper</t>
  </si>
  <si>
    <t>Maalik</t>
  </si>
  <si>
    <t>Martell</t>
  </si>
  <si>
    <t>Russell</t>
  </si>
  <si>
    <t>Royce</t>
  </si>
  <si>
    <t>Deron</t>
  </si>
  <si>
    <t>Elliot</t>
  </si>
  <si>
    <t>Marvin</t>
  </si>
  <si>
    <t>Mo</t>
  </si>
  <si>
    <t>Shawne</t>
  </si>
  <si>
    <t>Metta</t>
  </si>
  <si>
    <t>Brandan</t>
  </si>
  <si>
    <t>Dorell</t>
  </si>
  <si>
    <t>Thaddeus</t>
  </si>
  <si>
    <t>Cody</t>
  </si>
  <si>
    <t>Augustin</t>
  </si>
  <si>
    <t>Ayres</t>
  </si>
  <si>
    <t>Babb</t>
  </si>
  <si>
    <t>Babbitt</t>
  </si>
  <si>
    <t>Barbosa</t>
  </si>
  <si>
    <t>Barea</t>
  </si>
  <si>
    <t>Bargnani</t>
  </si>
  <si>
    <t>Barnes</t>
  </si>
  <si>
    <t>Barton</t>
  </si>
  <si>
    <t>Bass</t>
  </si>
  <si>
    <t>Battier</t>
  </si>
  <si>
    <t>Batum</t>
  </si>
  <si>
    <t>Bayless</t>
  </si>
  <si>
    <t>Baynes</t>
  </si>
  <si>
    <t>Bazemore</t>
  </si>
  <si>
    <t>Beal</t>
  </si>
  <si>
    <t>Beasley</t>
  </si>
  <si>
    <t>Belinelli</t>
  </si>
  <si>
    <t>Bennett</t>
  </si>
  <si>
    <t>Beverley</t>
  </si>
  <si>
    <t>Billups</t>
  </si>
  <si>
    <t>Biyombo</t>
  </si>
  <si>
    <t>Blair</t>
  </si>
  <si>
    <t>Blatche</t>
  </si>
  <si>
    <t>Bledsoe</t>
  </si>
  <si>
    <t>Blue</t>
  </si>
  <si>
    <t>Bogans</t>
  </si>
  <si>
    <t>Bogut</t>
  </si>
  <si>
    <t>Bonner</t>
  </si>
  <si>
    <t>Booker</t>
  </si>
  <si>
    <t>Boozer</t>
  </si>
  <si>
    <t>Bosh</t>
  </si>
  <si>
    <t>Brand</t>
  </si>
  <si>
    <t>Brewer</t>
  </si>
  <si>
    <t>Brooks</t>
  </si>
  <si>
    <t>Brown</t>
  </si>
  <si>
    <t>Budinger</t>
  </si>
  <si>
    <t>Bullock</t>
  </si>
  <si>
    <t>Burke</t>
  </si>
  <si>
    <t>Burks</t>
  </si>
  <si>
    <t>Butler</t>
  </si>
  <si>
    <t>Buycks</t>
  </si>
  <si>
    <t>Bynum</t>
  </si>
  <si>
    <t>Calathes</t>
  </si>
  <si>
    <t>Canaan</t>
  </si>
  <si>
    <t>Carroll</t>
  </si>
  <si>
    <t>Carter</t>
  </si>
  <si>
    <t>Williams</t>
  </si>
  <si>
    <t>Casspi</t>
  </si>
  <si>
    <t>Chalmers</t>
  </si>
  <si>
    <t>Childress</t>
  </si>
  <si>
    <t>Christmas</t>
  </si>
  <si>
    <t>Clark</t>
  </si>
  <si>
    <t>Claver</t>
  </si>
  <si>
    <t>Collins</t>
  </si>
  <si>
    <t>Collison</t>
  </si>
  <si>
    <t>Conley</t>
  </si>
  <si>
    <t>Copeland</t>
  </si>
  <si>
    <t>Cousins</t>
  </si>
  <si>
    <t>Covington</t>
  </si>
  <si>
    <t>Crabbe</t>
  </si>
  <si>
    <t>Crawford</t>
  </si>
  <si>
    <t>Crowder</t>
  </si>
  <si>
    <t>Cunningham</t>
  </si>
  <si>
    <t>Curry</t>
  </si>
  <si>
    <t>Dalembert</t>
  </si>
  <si>
    <t>Daniels</t>
  </si>
  <si>
    <t>Datome</t>
  </si>
  <si>
    <t>Davies</t>
  </si>
  <si>
    <t>Davis</t>
  </si>
  <si>
    <t>Daye</t>
  </si>
  <si>
    <t>Dedmon</t>
  </si>
  <si>
    <t>Dellavedova</t>
  </si>
  <si>
    <t>Deng</t>
  </si>
  <si>
    <t>DeRozan</t>
  </si>
  <si>
    <t>Diaw</t>
  </si>
  <si>
    <t>Dieng</t>
  </si>
  <si>
    <t>Douglas</t>
  </si>
  <si>
    <t>Roberts</t>
  </si>
  <si>
    <t>Drummond</t>
  </si>
  <si>
    <t>Dudley</t>
  </si>
  <si>
    <t>Dunleavy</t>
  </si>
  <si>
    <t>Durant</t>
  </si>
  <si>
    <t>Edwards</t>
  </si>
  <si>
    <t>Ellington</t>
  </si>
  <si>
    <t>Ellis</t>
  </si>
  <si>
    <t>Ely</t>
  </si>
  <si>
    <t>Evans</t>
  </si>
  <si>
    <t>Faried</t>
  </si>
  <si>
    <t>Farmar</t>
  </si>
  <si>
    <t>Faverani</t>
  </si>
  <si>
    <t>Favors</t>
  </si>
  <si>
    <t>Felix</t>
  </si>
  <si>
    <t>Felton</t>
  </si>
  <si>
    <t>Fields</t>
  </si>
  <si>
    <t>Fisher</t>
  </si>
  <si>
    <t>Fournier</t>
  </si>
  <si>
    <t>Foye</t>
  </si>
  <si>
    <t>Franklin</t>
  </si>
  <si>
    <t>Fredette</t>
  </si>
  <si>
    <t>Freeland</t>
  </si>
  <si>
    <t>Frye</t>
  </si>
  <si>
    <t>García</t>
  </si>
  <si>
    <t>Gasol</t>
  </si>
  <si>
    <t>Gay</t>
  </si>
  <si>
    <t>Gee</t>
  </si>
  <si>
    <t>Gibson</t>
  </si>
  <si>
    <t>Ginóbili</t>
  </si>
  <si>
    <t>Gobert</t>
  </si>
  <si>
    <t>Gomes</t>
  </si>
  <si>
    <t>Gooden</t>
  </si>
  <si>
    <t>Goodwin</t>
  </si>
  <si>
    <t>Gortat</t>
  </si>
  <si>
    <t>Granger</t>
  </si>
  <si>
    <t>Gray</t>
  </si>
  <si>
    <t>Green</t>
  </si>
  <si>
    <t>Griffin</t>
  </si>
  <si>
    <t>Hamilton</t>
  </si>
  <si>
    <t>Hansbrough</t>
  </si>
  <si>
    <t>Harden</t>
  </si>
  <si>
    <t>Harkless</t>
  </si>
  <si>
    <t>Harrellson</t>
  </si>
  <si>
    <t>Harrington</t>
  </si>
  <si>
    <t>Harris</t>
  </si>
  <si>
    <t>Haslem</t>
  </si>
  <si>
    <t>Hawes</t>
  </si>
  <si>
    <t>Hayes</t>
  </si>
  <si>
    <t>Hayward</t>
  </si>
  <si>
    <t>Henderson</t>
  </si>
  <si>
    <t>Henson</t>
  </si>
  <si>
    <t>Hibbert</t>
  </si>
  <si>
    <t>Hickson</t>
  </si>
  <si>
    <t>Hill</t>
  </si>
  <si>
    <t>Hinrich</t>
  </si>
  <si>
    <t>Holiday</t>
  </si>
  <si>
    <t>Hollins</t>
  </si>
  <si>
    <t>Hopson</t>
  </si>
  <si>
    <t>Horford</t>
  </si>
  <si>
    <t>Howard</t>
  </si>
  <si>
    <t>Hummel</t>
  </si>
  <si>
    <t>Humphries</t>
  </si>
  <si>
    <t>Ibaka</t>
  </si>
  <si>
    <t>Iguodala</t>
  </si>
  <si>
    <t>İlyasova</t>
  </si>
  <si>
    <t>Irving</t>
  </si>
  <si>
    <t>Ivey</t>
  </si>
  <si>
    <t>Jack</t>
  </si>
  <si>
    <t>Jackson</t>
  </si>
  <si>
    <t>Jamison</t>
  </si>
  <si>
    <t>Jeffers</t>
  </si>
  <si>
    <t>Jefferson</t>
  </si>
  <si>
    <t>Jenkins</t>
  </si>
  <si>
    <t>Jennings</t>
  </si>
  <si>
    <t>Jerebko</t>
  </si>
  <si>
    <t>Johnson</t>
  </si>
  <si>
    <t>Jones</t>
  </si>
  <si>
    <t>Joseph</t>
  </si>
  <si>
    <t>Kaman</t>
  </si>
  <si>
    <t>Kanter</t>
  </si>
  <si>
    <t>Karasev</t>
  </si>
  <si>
    <t>Kirilenko</t>
  </si>
  <si>
    <t>Knight</t>
  </si>
  <si>
    <t>Korver</t>
  </si>
  <si>
    <t>Koufos</t>
  </si>
  <si>
    <t>Kravtsov</t>
  </si>
  <si>
    <t>Lamb</t>
  </si>
  <si>
    <t>Larkin</t>
  </si>
  <si>
    <t>Lawson</t>
  </si>
  <si>
    <t>Ledo</t>
  </si>
  <si>
    <t>Lee</t>
  </si>
  <si>
    <t>Len</t>
  </si>
  <si>
    <t>Leonard</t>
  </si>
  <si>
    <t>Leuer</t>
  </si>
  <si>
    <t>Lewis</t>
  </si>
  <si>
    <t>Liggins</t>
  </si>
  <si>
    <t>Lillard</t>
  </si>
  <si>
    <t>Lin</t>
  </si>
  <si>
    <t>Livingston</t>
  </si>
  <si>
    <t>Lopez</t>
  </si>
  <si>
    <t>Love</t>
  </si>
  <si>
    <t>Lowry</t>
  </si>
  <si>
    <t>Mack</t>
  </si>
  <si>
    <t>Mahinmi</t>
  </si>
  <si>
    <t>Marion</t>
  </si>
  <si>
    <t>Marshall</t>
  </si>
  <si>
    <t>Martin</t>
  </si>
  <si>
    <t>Matthews</t>
  </si>
  <si>
    <t>Maxiell</t>
  </si>
  <si>
    <t>Maynor</t>
  </si>
  <si>
    <t>Mayo</t>
  </si>
  <si>
    <t>McCallum</t>
  </si>
  <si>
    <t>McCollum</t>
  </si>
  <si>
    <t>McGee</t>
  </si>
  <si>
    <t>McLemore</t>
  </si>
  <si>
    <t>McRoberts</t>
  </si>
  <si>
    <t>Meeks</t>
  </si>
  <si>
    <t>Mekel</t>
  </si>
  <si>
    <t>Middleton</t>
  </si>
  <si>
    <t>Miller</t>
  </si>
  <si>
    <t>Mills</t>
  </si>
  <si>
    <t>Millsap</t>
  </si>
  <si>
    <t>Mitchell</t>
  </si>
  <si>
    <t>Mohammed</t>
  </si>
  <si>
    <t>Monroe</t>
  </si>
  <si>
    <t>Moore</t>
  </si>
  <si>
    <t>Morris</t>
  </si>
  <si>
    <t>Morrow</t>
  </si>
  <si>
    <t>Moultrie</t>
  </si>
  <si>
    <t>Mozgov</t>
  </si>
  <si>
    <t>Muhammad</t>
  </si>
  <si>
    <t>Mullens</t>
  </si>
  <si>
    <t>Murphy</t>
  </si>
  <si>
    <t>Murry</t>
  </si>
  <si>
    <t>Muscala</t>
  </si>
  <si>
    <t>N'Diaye</t>
  </si>
  <si>
    <t>Neal</t>
  </si>
  <si>
    <t>Nelson</t>
  </si>
  <si>
    <t>Nicholson</t>
  </si>
  <si>
    <t>Noah</t>
  </si>
  <si>
    <t>Novak</t>
  </si>
  <si>
    <t>Nowitzki</t>
  </si>
  <si>
    <t>Nunnally</t>
  </si>
  <si>
    <t>O'Neal</t>
  </si>
  <si>
    <t>O'Quinn</t>
  </si>
  <si>
    <t>Oden</t>
  </si>
  <si>
    <t>Oladipo</t>
  </si>
  <si>
    <t>Olynyk</t>
  </si>
  <si>
    <t>Onuaku</t>
  </si>
  <si>
    <t>Orton</t>
  </si>
  <si>
    <t>Outlaw</t>
  </si>
  <si>
    <t>Pachulia</t>
  </si>
  <si>
    <t>Pargo</t>
  </si>
  <si>
    <t>Parker</t>
  </si>
  <si>
    <t>Parsons</t>
  </si>
  <si>
    <t>Patterson</t>
  </si>
  <si>
    <t>Perkins</t>
  </si>
  <si>
    <t>Pierce</t>
  </si>
  <si>
    <t>Pittman</t>
  </si>
  <si>
    <t>Plumlee</t>
  </si>
  <si>
    <t>Pondexter</t>
  </si>
  <si>
    <t>Porter</t>
  </si>
  <si>
    <t>Powell</t>
  </si>
  <si>
    <t>Pressey</t>
  </si>
  <si>
    <t>Price</t>
  </si>
  <si>
    <t>Prigioni</t>
  </si>
  <si>
    <t>Prince</t>
  </si>
  <si>
    <t>Raduljica</t>
  </si>
  <si>
    <t>Randolph</t>
  </si>
  <si>
    <t>Redick</t>
  </si>
  <si>
    <t>Ridnour</t>
  </si>
  <si>
    <t>Rivers</t>
  </si>
  <si>
    <t>Roberson</t>
  </si>
  <si>
    <t>Robinson</t>
  </si>
  <si>
    <t>Rondo</t>
  </si>
  <si>
    <t>Rose</t>
  </si>
  <si>
    <t>Ross</t>
  </si>
  <si>
    <t>Rubio</t>
  </si>
  <si>
    <t>Rush</t>
  </si>
  <si>
    <t>Sacre</t>
  </si>
  <si>
    <t>Salmons</t>
  </si>
  <si>
    <t>Sanders</t>
  </si>
  <si>
    <t>Scola</t>
  </si>
  <si>
    <t>Scott</t>
  </si>
  <si>
    <t>Sefolosha</t>
  </si>
  <si>
    <t>Sessions</t>
  </si>
  <si>
    <t>Shakur</t>
  </si>
  <si>
    <t>Shengelia</t>
  </si>
  <si>
    <t>Shumpert</t>
  </si>
  <si>
    <t>Shved</t>
  </si>
  <si>
    <t>Sims</t>
  </si>
  <si>
    <t>Singler</t>
  </si>
  <si>
    <t>Singleton</t>
  </si>
  <si>
    <t>Siva</t>
  </si>
  <si>
    <t>Sloan</t>
  </si>
  <si>
    <t>Smith</t>
  </si>
  <si>
    <t>Snell</t>
  </si>
  <si>
    <t>Southerland</t>
  </si>
  <si>
    <t>Speights</t>
  </si>
  <si>
    <t>Splitter</t>
  </si>
  <si>
    <t>Stephens</t>
  </si>
  <si>
    <t>Stephenson</t>
  </si>
  <si>
    <t>Stiemsma</t>
  </si>
  <si>
    <t>Stone</t>
  </si>
  <si>
    <t>Stoudemire</t>
  </si>
  <si>
    <t>Stuckey</t>
  </si>
  <si>
    <t>Sullinger</t>
  </si>
  <si>
    <t>Taylor</t>
  </si>
  <si>
    <t>Teague</t>
  </si>
  <si>
    <t>Temple</t>
  </si>
  <si>
    <t>Terry</t>
  </si>
  <si>
    <t>Thabeet</t>
  </si>
  <si>
    <t>Thompson</t>
  </si>
  <si>
    <t>Thornton</t>
  </si>
  <si>
    <t>Tinsley</t>
  </si>
  <si>
    <t>Tolliver</t>
  </si>
  <si>
    <t>Tucker</t>
  </si>
  <si>
    <t>Turiaf</t>
  </si>
  <si>
    <t>Turner</t>
  </si>
  <si>
    <t>Udoh</t>
  </si>
  <si>
    <t>Udrih</t>
  </si>
  <si>
    <t>Varnado</t>
  </si>
  <si>
    <t>Villanueva</t>
  </si>
  <si>
    <t>Wade</t>
  </si>
  <si>
    <t>Waiters</t>
  </si>
  <si>
    <t>Walker</t>
  </si>
  <si>
    <t>Wall</t>
  </si>
  <si>
    <t>Wallace</t>
  </si>
  <si>
    <t>Ware</t>
  </si>
  <si>
    <t>Watson</t>
  </si>
  <si>
    <t>Wayns</t>
  </si>
  <si>
    <t>Webster</t>
  </si>
  <si>
    <t>West</t>
  </si>
  <si>
    <t>Westbrook</t>
  </si>
  <si>
    <t>White</t>
  </si>
  <si>
    <t>Withey</t>
  </si>
  <si>
    <t>Wolters</t>
  </si>
  <si>
    <t>Wright</t>
  </si>
  <si>
    <t>Wroten</t>
  </si>
  <si>
    <t>Young</t>
  </si>
  <si>
    <t>Zeller</t>
  </si>
  <si>
    <t>Bryant</t>
  </si>
  <si>
    <t>Duncan</t>
  </si>
  <si>
    <t>Garnett</t>
  </si>
  <si>
    <t>Nash</t>
  </si>
  <si>
    <t>Asik</t>
  </si>
  <si>
    <t>Omer</t>
  </si>
  <si>
    <t>Antic</t>
  </si>
  <si>
    <t>Ayon</t>
  </si>
  <si>
    <t>J.J</t>
  </si>
  <si>
    <t>D.J</t>
  </si>
  <si>
    <t>Biedrins</t>
  </si>
  <si>
    <t>Jose</t>
  </si>
  <si>
    <t>Calderon</t>
  </si>
  <si>
    <t>Dragic</t>
  </si>
  <si>
    <t>Gutierrez</t>
  </si>
  <si>
    <t>Hardaway Jr</t>
  </si>
  <si>
    <t>Nene</t>
  </si>
  <si>
    <t>Hilaro</t>
  </si>
  <si>
    <t>Johnson-Odom</t>
  </si>
  <si>
    <t>Kidd-Gilchrist</t>
  </si>
  <si>
    <t>Kuzmic</t>
  </si>
  <si>
    <t>Lucas III</t>
  </si>
  <si>
    <t>O.J</t>
  </si>
  <si>
    <t>Mbah a Moute</t>
  </si>
  <si>
    <t>C.J</t>
  </si>
  <si>
    <t>Motiejunas</t>
  </si>
  <si>
    <t>Nedovic</t>
  </si>
  <si>
    <t>Pekovic</t>
  </si>
  <si>
    <t>A.J</t>
  </si>
  <si>
    <t>Rice Jr</t>
  </si>
  <si>
    <t>Schroder</t>
  </si>
  <si>
    <t>Seraphin</t>
  </si>
  <si>
    <t>J.R</t>
  </si>
  <si>
    <t>Teletovic</t>
  </si>
  <si>
    <t>P.J</t>
  </si>
  <si>
    <t>Turkoglu</t>
  </si>
  <si>
    <t>Valanciunas</t>
  </si>
  <si>
    <t>Varejao</t>
  </si>
  <si>
    <t>Vasquez</t>
  </si>
  <si>
    <t>Vesely</t>
  </si>
  <si>
    <t>Vucevic</t>
  </si>
  <si>
    <t>Vujacic</t>
  </si>
  <si>
    <t>PGPosition</t>
  </si>
  <si>
    <t>SGPosition</t>
  </si>
  <si>
    <t>SFPosition</t>
  </si>
  <si>
    <t>PFPosition</t>
  </si>
  <si>
    <t>Carter-Williams</t>
  </si>
  <si>
    <t>Caldwell-Pope</t>
  </si>
  <si>
    <t>De Colo</t>
  </si>
  <si>
    <t>Douglas-Roberts</t>
  </si>
  <si>
    <t>World Peace</t>
  </si>
  <si>
    <t>CPosition</t>
  </si>
  <si>
    <t>Pass</t>
  </si>
  <si>
    <t>2FG</t>
  </si>
  <si>
    <t>3FG</t>
  </si>
  <si>
    <t>FD</t>
  </si>
  <si>
    <t>TO</t>
  </si>
  <si>
    <t>sum</t>
  </si>
  <si>
    <t>TwoPointTendancy</t>
  </si>
  <si>
    <t>ThreePointTendnacy</t>
  </si>
  <si>
    <t>PassTendancy</t>
  </si>
  <si>
    <t>FoulTendancy</t>
  </si>
  <si>
    <t>TurnoverTendancy</t>
  </si>
  <si>
    <t>TwoRating</t>
  </si>
  <si>
    <t>ThreeRating</t>
  </si>
  <si>
    <t>FTRating</t>
  </si>
  <si>
    <t>ORebRating</t>
  </si>
  <si>
    <t>DRebRating</t>
  </si>
  <si>
    <t>AssitRating</t>
  </si>
  <si>
    <t>PassAssistRating</t>
  </si>
  <si>
    <t>StealRating</t>
  </si>
  <si>
    <t>BlockRating</t>
  </si>
  <si>
    <t>UsageRating</t>
  </si>
  <si>
    <t>StaminaRating</t>
  </si>
  <si>
    <t>ORPMRating</t>
  </si>
  <si>
    <t>FoulingRating</t>
  </si>
  <si>
    <t>F</t>
  </si>
  <si>
    <t>2PT %</t>
  </si>
  <si>
    <t>A+</t>
  </si>
  <si>
    <t>A</t>
  </si>
  <si>
    <t>A-</t>
  </si>
  <si>
    <t>B+</t>
  </si>
  <si>
    <t>B</t>
  </si>
  <si>
    <t>B-</t>
  </si>
  <si>
    <t>C+</t>
  </si>
  <si>
    <t>C-</t>
  </si>
  <si>
    <t>D</t>
  </si>
  <si>
    <t>TwoGrade</t>
  </si>
  <si>
    <t>ThreeGrade</t>
  </si>
  <si>
    <t>3PT %</t>
  </si>
  <si>
    <t>FT %</t>
  </si>
  <si>
    <t>FTGrade</t>
  </si>
  <si>
    <t>ORebGrade</t>
  </si>
  <si>
    <t>DRebGrade</t>
  </si>
  <si>
    <t>Oreb</t>
  </si>
  <si>
    <t>Dreb</t>
  </si>
  <si>
    <t>PassingGrade</t>
  </si>
  <si>
    <t>Passing</t>
  </si>
  <si>
    <t>Steal</t>
  </si>
  <si>
    <t>StealGrade</t>
  </si>
  <si>
    <t>Block</t>
  </si>
  <si>
    <t>BlockGrade</t>
  </si>
  <si>
    <t>StaminaGrade</t>
  </si>
  <si>
    <t>Stamina</t>
  </si>
  <si>
    <t>DRPMRating</t>
  </si>
  <si>
    <t>Int Score</t>
  </si>
  <si>
    <t>IntangiblesGrade</t>
  </si>
  <si>
    <t>Intangibles</t>
  </si>
  <si>
    <t>HandlingGrade</t>
  </si>
  <si>
    <t>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</si>
</sst>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747678"/>
      </right>
      <top/>
      <bottom style="medium">
        <color rgb="FFDDDDDD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1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0" xfId="0" applyFill="1"/>
    <xf numFmtId="0" fontId="3" fillId="2" borderId="6" xfId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3" fillId="2" borderId="9" xfId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2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d/davised01.html" TargetMode="External"/><Relationship Id="rId299" Type="http://schemas.openxmlformats.org/officeDocument/2006/relationships/hyperlink" Target="https://www.basketball-reference.com/players/m/meeksjo01.html" TargetMode="External"/><Relationship Id="rId21" Type="http://schemas.openxmlformats.org/officeDocument/2006/relationships/hyperlink" Target="https://www.basketball-reference.com/players/a/arizatr01.html" TargetMode="External"/><Relationship Id="rId63" Type="http://schemas.openxmlformats.org/officeDocument/2006/relationships/hyperlink" Target="https://www.basketball-reference.com/players/b/breweco01.html" TargetMode="External"/><Relationship Id="rId159" Type="http://schemas.openxmlformats.org/officeDocument/2006/relationships/hyperlink" Target="https://www.basketball-reference.com/players/g/gasolma01.html" TargetMode="External"/><Relationship Id="rId324" Type="http://schemas.openxmlformats.org/officeDocument/2006/relationships/hyperlink" Target="https://www.basketball-reference.com/players/m/murryto01.html" TargetMode="External"/><Relationship Id="rId366" Type="http://schemas.openxmlformats.org/officeDocument/2006/relationships/hyperlink" Target="https://www.basketball-reference.com/players/r/randosh01.html" TargetMode="External"/><Relationship Id="rId170" Type="http://schemas.openxmlformats.org/officeDocument/2006/relationships/hyperlink" Target="https://www.basketball-reference.com/players/g/gordobe01.html" TargetMode="External"/><Relationship Id="rId226" Type="http://schemas.openxmlformats.org/officeDocument/2006/relationships/hyperlink" Target="https://www.basketball-reference.com/players/j/jamesle01.html" TargetMode="External"/><Relationship Id="rId433" Type="http://schemas.openxmlformats.org/officeDocument/2006/relationships/hyperlink" Target="https://www.basketball-reference.com/players/t/tinslja01.html" TargetMode="External"/><Relationship Id="rId268" Type="http://schemas.openxmlformats.org/officeDocument/2006/relationships/hyperlink" Target="https://www.basketball-reference.com/players/l/leonaka01.html" TargetMode="External"/><Relationship Id="rId475" Type="http://schemas.openxmlformats.org/officeDocument/2006/relationships/hyperlink" Target="https://www.basketball-reference.com/players/w/wrighbr03.html" TargetMode="External"/><Relationship Id="rId32" Type="http://schemas.openxmlformats.org/officeDocument/2006/relationships/hyperlink" Target="https://www.basketball-reference.com/players/b/bargnan01.html" TargetMode="External"/><Relationship Id="rId74" Type="http://schemas.openxmlformats.org/officeDocument/2006/relationships/hyperlink" Target="https://www.basketball-reference.com/players/b/butleca01.html" TargetMode="External"/><Relationship Id="rId128" Type="http://schemas.openxmlformats.org/officeDocument/2006/relationships/hyperlink" Target="https://www.basketball-reference.com/players/d/douglch01.html" TargetMode="External"/><Relationship Id="rId335" Type="http://schemas.openxmlformats.org/officeDocument/2006/relationships/hyperlink" Target="https://www.basketball-reference.com/players/n/nunnaja01.html" TargetMode="External"/><Relationship Id="rId377" Type="http://schemas.openxmlformats.org/officeDocument/2006/relationships/hyperlink" Target="https://www.basketball-reference.com/players/r/rosede01.html" TargetMode="External"/><Relationship Id="rId5" Type="http://schemas.openxmlformats.org/officeDocument/2006/relationships/hyperlink" Target="https://www.basketball-reference.com/players/a/ajincal01.html" TargetMode="External"/><Relationship Id="rId181" Type="http://schemas.openxmlformats.org/officeDocument/2006/relationships/hyperlink" Target="https://www.basketball-reference.com/players/g/gutiejo01.html" TargetMode="External"/><Relationship Id="rId237" Type="http://schemas.openxmlformats.org/officeDocument/2006/relationships/hyperlink" Target="https://www.basketball-reference.com/players/j/johnsja01.html" TargetMode="External"/><Relationship Id="rId402" Type="http://schemas.openxmlformats.org/officeDocument/2006/relationships/hyperlink" Target="https://www.basketball-reference.com/players/s/smithjr01.html" TargetMode="External"/><Relationship Id="rId279" Type="http://schemas.openxmlformats.org/officeDocument/2006/relationships/hyperlink" Target="https://www.basketball-reference.com/players/l/lowryky01.html" TargetMode="External"/><Relationship Id="rId444" Type="http://schemas.openxmlformats.org/officeDocument/2006/relationships/hyperlink" Target="https://www.basketball-reference.com/players/v/varnaja01.html" TargetMode="External"/><Relationship Id="rId43" Type="http://schemas.openxmlformats.org/officeDocument/2006/relationships/hyperlink" Target="https://www.basketball-reference.com/players/b/beaslmi01.html" TargetMode="External"/><Relationship Id="rId139" Type="http://schemas.openxmlformats.org/officeDocument/2006/relationships/hyperlink" Target="https://www.basketball-reference.com/players/e/evansje01.html" TargetMode="External"/><Relationship Id="rId290" Type="http://schemas.openxmlformats.org/officeDocument/2006/relationships/hyperlink" Target="https://www.basketball-reference.com/players/m/maxieja01.html" TargetMode="External"/><Relationship Id="rId304" Type="http://schemas.openxmlformats.org/officeDocument/2006/relationships/hyperlink" Target="https://www.basketball-reference.com/players/m/milleda01.html" TargetMode="External"/><Relationship Id="rId346" Type="http://schemas.openxmlformats.org/officeDocument/2006/relationships/hyperlink" Target="https://www.basketball-reference.com/players/p/parketo01.html" TargetMode="External"/><Relationship Id="rId388" Type="http://schemas.openxmlformats.org/officeDocument/2006/relationships/hyperlink" Target="https://www.basketball-reference.com/players/s/serapke01.html" TargetMode="External"/><Relationship Id="rId85" Type="http://schemas.openxmlformats.org/officeDocument/2006/relationships/hyperlink" Target="https://www.basketball-reference.com/players/c/cartevi01.html" TargetMode="External"/><Relationship Id="rId150" Type="http://schemas.openxmlformats.org/officeDocument/2006/relationships/hyperlink" Target="https://www.basketball-reference.com/players/f/fournev01.html" TargetMode="External"/><Relationship Id="rId192" Type="http://schemas.openxmlformats.org/officeDocument/2006/relationships/hyperlink" Target="https://www.basketball-reference.com/players/h/harrima01.html" TargetMode="External"/><Relationship Id="rId206" Type="http://schemas.openxmlformats.org/officeDocument/2006/relationships/hyperlink" Target="https://www.basketball-reference.com/players/h/hilljo01.html" TargetMode="External"/><Relationship Id="rId413" Type="http://schemas.openxmlformats.org/officeDocument/2006/relationships/hyperlink" Target="https://www.basketball-reference.com/players/s/stoudam01.html" TargetMode="External"/><Relationship Id="rId248" Type="http://schemas.openxmlformats.org/officeDocument/2006/relationships/hyperlink" Target="https://www.basketball-reference.com/players/k/kamanch01.html" TargetMode="External"/><Relationship Id="rId455" Type="http://schemas.openxmlformats.org/officeDocument/2006/relationships/hyperlink" Target="https://www.basketball-reference.com/players/w/wareca01.html" TargetMode="External"/><Relationship Id="rId12" Type="http://schemas.openxmlformats.org/officeDocument/2006/relationships/hyperlink" Target="https://www.basketball-reference.com/players/a/amundlo01.html" TargetMode="External"/><Relationship Id="rId108" Type="http://schemas.openxmlformats.org/officeDocument/2006/relationships/hyperlink" Target="https://www.basketball-reference.com/players/c/cunnida01.html" TargetMode="External"/><Relationship Id="rId315" Type="http://schemas.openxmlformats.org/officeDocument/2006/relationships/hyperlink" Target="https://www.basketball-reference.com/players/m/morrima03.html" TargetMode="External"/><Relationship Id="rId357" Type="http://schemas.openxmlformats.org/officeDocument/2006/relationships/hyperlink" Target="https://www.basketball-reference.com/players/p/porteot01.html" TargetMode="External"/><Relationship Id="rId54" Type="http://schemas.openxmlformats.org/officeDocument/2006/relationships/hyperlink" Target="https://www.basketball-reference.com/players/b/blueva01.html" TargetMode="External"/><Relationship Id="rId96" Type="http://schemas.openxmlformats.org/officeDocument/2006/relationships/hyperlink" Target="https://www.basketball-reference.com/players/c/coleno01.html" TargetMode="External"/><Relationship Id="rId161" Type="http://schemas.openxmlformats.org/officeDocument/2006/relationships/hyperlink" Target="https://www.basketball-reference.com/players/g/gayru01.html" TargetMode="External"/><Relationship Id="rId217" Type="http://schemas.openxmlformats.org/officeDocument/2006/relationships/hyperlink" Target="https://www.basketball-reference.com/players/i/iguodan01.html" TargetMode="External"/><Relationship Id="rId399" Type="http://schemas.openxmlformats.org/officeDocument/2006/relationships/hyperlink" Target="https://www.basketball-reference.com/players/s/smithch05.html" TargetMode="External"/><Relationship Id="rId259" Type="http://schemas.openxmlformats.org/officeDocument/2006/relationships/hyperlink" Target="https://www.basketball-reference.com/players/l/lambdo01.html" TargetMode="External"/><Relationship Id="rId424" Type="http://schemas.openxmlformats.org/officeDocument/2006/relationships/hyperlink" Target="https://www.basketball-reference.com/players/t/thomaad01.html" TargetMode="External"/><Relationship Id="rId466" Type="http://schemas.openxmlformats.org/officeDocument/2006/relationships/hyperlink" Target="https://www.basketball-reference.com/players/w/williel01.html" TargetMode="External"/><Relationship Id="rId23" Type="http://schemas.openxmlformats.org/officeDocument/2006/relationships/hyperlink" Target="https://www.basketball-reference.com/players/a/arthuda01.html" TargetMode="External"/><Relationship Id="rId119" Type="http://schemas.openxmlformats.org/officeDocument/2006/relationships/hyperlink" Target="https://www.basketball-reference.com/players/d/dayeau01.html" TargetMode="External"/><Relationship Id="rId270" Type="http://schemas.openxmlformats.org/officeDocument/2006/relationships/hyperlink" Target="https://www.basketball-reference.com/players/l/leuerjo01.html" TargetMode="External"/><Relationship Id="rId326" Type="http://schemas.openxmlformats.org/officeDocument/2006/relationships/hyperlink" Target="https://www.basketball-reference.com/players/n/ndiayha01.html" TargetMode="External"/><Relationship Id="rId65" Type="http://schemas.openxmlformats.org/officeDocument/2006/relationships/hyperlink" Target="https://www.basketball-reference.com/players/b/brookaa01.html" TargetMode="External"/><Relationship Id="rId130" Type="http://schemas.openxmlformats.org/officeDocument/2006/relationships/hyperlink" Target="https://www.basketball-reference.com/players/d/drumman01.html" TargetMode="External"/><Relationship Id="rId368" Type="http://schemas.openxmlformats.org/officeDocument/2006/relationships/hyperlink" Target="https://www.basketball-reference.com/players/r/redicjj01.html" TargetMode="External"/><Relationship Id="rId172" Type="http://schemas.openxmlformats.org/officeDocument/2006/relationships/hyperlink" Target="https://www.basketball-reference.com/players/g/gortama01.html" TargetMode="External"/><Relationship Id="rId228" Type="http://schemas.openxmlformats.org/officeDocument/2006/relationships/hyperlink" Target="https://www.basketball-reference.com/players/j/jamisan01.html" TargetMode="External"/><Relationship Id="rId435" Type="http://schemas.openxmlformats.org/officeDocument/2006/relationships/hyperlink" Target="https://www.basketball-reference.com/players/t/tuckepj01.html" TargetMode="External"/><Relationship Id="rId477" Type="http://schemas.openxmlformats.org/officeDocument/2006/relationships/hyperlink" Target="https://www.basketball-reference.com/players/w/wrighdo01.html" TargetMode="External"/><Relationship Id="rId281" Type="http://schemas.openxmlformats.org/officeDocument/2006/relationships/hyperlink" Target="https://www.basketball-reference.com/players/m/macksh01.html" TargetMode="External"/><Relationship Id="rId337" Type="http://schemas.openxmlformats.org/officeDocument/2006/relationships/hyperlink" Target="https://www.basketball-reference.com/players/o/oquinky01.html" TargetMode="External"/><Relationship Id="rId34" Type="http://schemas.openxmlformats.org/officeDocument/2006/relationships/hyperlink" Target="https://www.basketball-reference.com/players/b/barnema02.html" TargetMode="External"/><Relationship Id="rId55" Type="http://schemas.openxmlformats.org/officeDocument/2006/relationships/hyperlink" Target="https://www.basketball-reference.com/players/b/boganke01.html" TargetMode="External"/><Relationship Id="rId76" Type="http://schemas.openxmlformats.org/officeDocument/2006/relationships/hyperlink" Target="https://www.basketball-reference.com/players/b/butlera01.html" TargetMode="External"/><Relationship Id="rId97" Type="http://schemas.openxmlformats.org/officeDocument/2006/relationships/hyperlink" Target="https://www.basketball-reference.com/players/c/collija04.html" TargetMode="External"/><Relationship Id="rId120" Type="http://schemas.openxmlformats.org/officeDocument/2006/relationships/hyperlink" Target="https://www.basketball-reference.com/players/d/decolna01.html" TargetMode="External"/><Relationship Id="rId141" Type="http://schemas.openxmlformats.org/officeDocument/2006/relationships/hyperlink" Target="https://www.basketball-reference.com/players/e/evansty01.html" TargetMode="External"/><Relationship Id="rId358" Type="http://schemas.openxmlformats.org/officeDocument/2006/relationships/hyperlink" Target="https://www.basketball-reference.com/players/p/poweljo01.html" TargetMode="External"/><Relationship Id="rId379" Type="http://schemas.openxmlformats.org/officeDocument/2006/relationships/hyperlink" Target="https://www.basketball-reference.com/players/r/rubiori01.html" TargetMode="External"/><Relationship Id="rId7" Type="http://schemas.openxmlformats.org/officeDocument/2006/relationships/hyperlink" Target="https://www.basketball-reference.com/players/a/aldrila01.html" TargetMode="External"/><Relationship Id="rId162" Type="http://schemas.openxmlformats.org/officeDocument/2006/relationships/hyperlink" Target="https://www.basketball-reference.com/players/g/geeal01.html" TargetMode="External"/><Relationship Id="rId183" Type="http://schemas.openxmlformats.org/officeDocument/2006/relationships/hyperlink" Target="https://www.basketball-reference.com/players/h/hamilju01.html" TargetMode="External"/><Relationship Id="rId218" Type="http://schemas.openxmlformats.org/officeDocument/2006/relationships/hyperlink" Target="https://www.basketball-reference.com/players/i/ilyaser01.html" TargetMode="External"/><Relationship Id="rId239" Type="http://schemas.openxmlformats.org/officeDocument/2006/relationships/hyperlink" Target="https://www.basketball-reference.com/players/j/johnsor01.html" TargetMode="External"/><Relationship Id="rId390" Type="http://schemas.openxmlformats.org/officeDocument/2006/relationships/hyperlink" Target="https://www.basketball-reference.com/players/s/shakumu01.html" TargetMode="External"/><Relationship Id="rId404" Type="http://schemas.openxmlformats.org/officeDocument/2006/relationships/hyperlink" Target="https://www.basketball-reference.com/players/s/smithjo03.html" TargetMode="External"/><Relationship Id="rId425" Type="http://schemas.openxmlformats.org/officeDocument/2006/relationships/hyperlink" Target="https://www.basketball-reference.com/players/t/thomais02.html" TargetMode="External"/><Relationship Id="rId446" Type="http://schemas.openxmlformats.org/officeDocument/2006/relationships/hyperlink" Target="https://www.basketball-reference.com/players/v/veselja01.html" TargetMode="External"/><Relationship Id="rId467" Type="http://schemas.openxmlformats.org/officeDocument/2006/relationships/hyperlink" Target="https://www.basketball-reference.com/players/w/willilo02.html" TargetMode="External"/><Relationship Id="rId250" Type="http://schemas.openxmlformats.org/officeDocument/2006/relationships/hyperlink" Target="https://www.basketball-reference.com/players/k/karasse01.html" TargetMode="External"/><Relationship Id="rId271" Type="http://schemas.openxmlformats.org/officeDocument/2006/relationships/hyperlink" Target="https://www.basketball-reference.com/players/l/lewisra02.html" TargetMode="External"/><Relationship Id="rId292" Type="http://schemas.openxmlformats.org/officeDocument/2006/relationships/hyperlink" Target="https://www.basketball-reference.com/players/m/mayooj01.html" TargetMode="External"/><Relationship Id="rId306" Type="http://schemas.openxmlformats.org/officeDocument/2006/relationships/hyperlink" Target="https://www.basketball-reference.com/players/m/millequ01.html" TargetMode="External"/><Relationship Id="rId24" Type="http://schemas.openxmlformats.org/officeDocument/2006/relationships/hyperlink" Target="https://www.basketball-reference.com/players/a/asikom01.html" TargetMode="External"/><Relationship Id="rId45" Type="http://schemas.openxmlformats.org/officeDocument/2006/relationships/hyperlink" Target="https://www.basketball-reference.com/players/b/bennean01.html" TargetMode="External"/><Relationship Id="rId66" Type="http://schemas.openxmlformats.org/officeDocument/2006/relationships/hyperlink" Target="https://www.basketball-reference.com/players/b/brookma01.html" TargetMode="External"/><Relationship Id="rId87" Type="http://schemas.openxmlformats.org/officeDocument/2006/relationships/hyperlink" Target="https://www.basketball-reference.com/players/c/casspom01.html" TargetMode="External"/><Relationship Id="rId110" Type="http://schemas.openxmlformats.org/officeDocument/2006/relationships/hyperlink" Target="https://www.basketball-reference.com/players/c/curryse01.html" TargetMode="External"/><Relationship Id="rId131" Type="http://schemas.openxmlformats.org/officeDocument/2006/relationships/hyperlink" Target="https://www.basketball-reference.com/players/d/dudleja01.html" TargetMode="External"/><Relationship Id="rId327" Type="http://schemas.openxmlformats.org/officeDocument/2006/relationships/hyperlink" Target="https://www.basketball-reference.com/players/n/nashst01.html" TargetMode="External"/><Relationship Id="rId348" Type="http://schemas.openxmlformats.org/officeDocument/2006/relationships/hyperlink" Target="https://www.basketball-reference.com/players/p/pattepa01.html" TargetMode="External"/><Relationship Id="rId369" Type="http://schemas.openxmlformats.org/officeDocument/2006/relationships/hyperlink" Target="https://www.basketball-reference.com/players/r/ricegl02.html" TargetMode="External"/><Relationship Id="rId152" Type="http://schemas.openxmlformats.org/officeDocument/2006/relationships/hyperlink" Target="https://www.basketball-reference.com/players/f/frankja01.html" TargetMode="External"/><Relationship Id="rId173" Type="http://schemas.openxmlformats.org/officeDocument/2006/relationships/hyperlink" Target="https://www.basketball-reference.com/players/g/grangda01.html" TargetMode="External"/><Relationship Id="rId194" Type="http://schemas.openxmlformats.org/officeDocument/2006/relationships/hyperlink" Target="https://www.basketball-reference.com/players/h/harrito02.html" TargetMode="External"/><Relationship Id="rId208" Type="http://schemas.openxmlformats.org/officeDocument/2006/relationships/hyperlink" Target="https://www.basketball-reference.com/players/h/hinriki01.html" TargetMode="External"/><Relationship Id="rId229" Type="http://schemas.openxmlformats.org/officeDocument/2006/relationships/hyperlink" Target="https://www.basketball-reference.com/players/j/jeffeot01.html" TargetMode="External"/><Relationship Id="rId380" Type="http://schemas.openxmlformats.org/officeDocument/2006/relationships/hyperlink" Target="https://www.basketball-reference.com/players/r/rushbr01.html" TargetMode="External"/><Relationship Id="rId415" Type="http://schemas.openxmlformats.org/officeDocument/2006/relationships/hyperlink" Target="https://www.basketball-reference.com/players/s/sullija01.html" TargetMode="External"/><Relationship Id="rId436" Type="http://schemas.openxmlformats.org/officeDocument/2006/relationships/hyperlink" Target="https://www.basketball-reference.com/players/t/turiaro01.html" TargetMode="External"/><Relationship Id="rId457" Type="http://schemas.openxmlformats.org/officeDocument/2006/relationships/hyperlink" Target="https://www.basketball-reference.com/players/w/watsoea01.html" TargetMode="External"/><Relationship Id="rId240" Type="http://schemas.openxmlformats.org/officeDocument/2006/relationships/hyperlink" Target="https://www.basketball-reference.com/players/j/johnswe01.html" TargetMode="External"/><Relationship Id="rId261" Type="http://schemas.openxmlformats.org/officeDocument/2006/relationships/hyperlink" Target="https://www.basketball-reference.com/players/l/landrca01.html" TargetMode="External"/><Relationship Id="rId478" Type="http://schemas.openxmlformats.org/officeDocument/2006/relationships/hyperlink" Target="https://www.basketball-reference.com/players/w/wroteto01.html" TargetMode="External"/><Relationship Id="rId14" Type="http://schemas.openxmlformats.org/officeDocument/2006/relationships/hyperlink" Target="https://www.basketball-reference.com/players/a/anderal01.html" TargetMode="External"/><Relationship Id="rId35" Type="http://schemas.openxmlformats.org/officeDocument/2006/relationships/hyperlink" Target="https://www.basketball-reference.com/players/b/bartowi01.html" TargetMode="External"/><Relationship Id="rId56" Type="http://schemas.openxmlformats.org/officeDocument/2006/relationships/hyperlink" Target="https://www.basketball-reference.com/players/b/bogutan01.html" TargetMode="External"/><Relationship Id="rId77" Type="http://schemas.openxmlformats.org/officeDocument/2006/relationships/hyperlink" Target="https://www.basketball-reference.com/players/b/buyckdw01.html" TargetMode="External"/><Relationship Id="rId100" Type="http://schemas.openxmlformats.org/officeDocument/2006/relationships/hyperlink" Target="https://www.basketball-reference.com/players/c/conlemi01.html" TargetMode="External"/><Relationship Id="rId282" Type="http://schemas.openxmlformats.org/officeDocument/2006/relationships/hyperlink" Target="https://www.basketball-reference.com/players/m/mahinia01.html" TargetMode="External"/><Relationship Id="rId317" Type="http://schemas.openxmlformats.org/officeDocument/2006/relationships/hyperlink" Target="https://www.basketball-reference.com/players/m/morroan01.html" TargetMode="External"/><Relationship Id="rId338" Type="http://schemas.openxmlformats.org/officeDocument/2006/relationships/hyperlink" Target="https://www.basketball-reference.com/players/o/odengr01.html" TargetMode="External"/><Relationship Id="rId359" Type="http://schemas.openxmlformats.org/officeDocument/2006/relationships/hyperlink" Target="https://www.basketball-reference.com/players/p/pressph01.html" TargetMode="External"/><Relationship Id="rId8" Type="http://schemas.openxmlformats.org/officeDocument/2006/relationships/hyperlink" Target="https://www.basketball-reference.com/players/a/allenla01.html" TargetMode="External"/><Relationship Id="rId98" Type="http://schemas.openxmlformats.org/officeDocument/2006/relationships/hyperlink" Target="https://www.basketball-reference.com/players/c/collida01.html" TargetMode="External"/><Relationship Id="rId121" Type="http://schemas.openxmlformats.org/officeDocument/2006/relationships/hyperlink" Target="https://www.basketball-reference.com/players/d/dedmode01.html" TargetMode="External"/><Relationship Id="rId142" Type="http://schemas.openxmlformats.org/officeDocument/2006/relationships/hyperlink" Target="https://www.basketball-reference.com/players/f/farieke01.html" TargetMode="External"/><Relationship Id="rId163" Type="http://schemas.openxmlformats.org/officeDocument/2006/relationships/hyperlink" Target="https://www.basketball-reference.com/players/g/georgpa01.html" TargetMode="External"/><Relationship Id="rId184" Type="http://schemas.openxmlformats.org/officeDocument/2006/relationships/hyperlink" Target="https://www.basketball-reference.com/players/h/hansbty01.html" TargetMode="External"/><Relationship Id="rId219" Type="http://schemas.openxmlformats.org/officeDocument/2006/relationships/hyperlink" Target="https://www.basketball-reference.com/players/i/irvinky01.html" TargetMode="External"/><Relationship Id="rId370" Type="http://schemas.openxmlformats.org/officeDocument/2006/relationships/hyperlink" Target="https://www.basketball-reference.com/players/r/ridnolu01.html" TargetMode="External"/><Relationship Id="rId391" Type="http://schemas.openxmlformats.org/officeDocument/2006/relationships/hyperlink" Target="https://www.basketball-reference.com/players/s/shengto01.html" TargetMode="External"/><Relationship Id="rId405" Type="http://schemas.openxmlformats.org/officeDocument/2006/relationships/hyperlink" Target="https://www.basketball-reference.com/players/s/snellto01.html" TargetMode="External"/><Relationship Id="rId426" Type="http://schemas.openxmlformats.org/officeDocument/2006/relationships/hyperlink" Target="https://www.basketball-reference.com/players/t/thomala01.html" TargetMode="External"/><Relationship Id="rId447" Type="http://schemas.openxmlformats.org/officeDocument/2006/relationships/hyperlink" Target="https://www.basketball-reference.com/players/v/villach01.html" TargetMode="External"/><Relationship Id="rId230" Type="http://schemas.openxmlformats.org/officeDocument/2006/relationships/hyperlink" Target="https://www.basketball-reference.com/players/j/jeffeal01.html" TargetMode="External"/><Relationship Id="rId251" Type="http://schemas.openxmlformats.org/officeDocument/2006/relationships/hyperlink" Target="https://www.basketball-reference.com/players/k/kellyry01.html" TargetMode="External"/><Relationship Id="rId468" Type="http://schemas.openxmlformats.org/officeDocument/2006/relationships/hyperlink" Target="https://www.basketball-reference.com/players/w/willima02.html" TargetMode="External"/><Relationship Id="rId25" Type="http://schemas.openxmlformats.org/officeDocument/2006/relationships/hyperlink" Target="https://www.basketball-reference.com/players/a/augusdj01.html" TargetMode="External"/><Relationship Id="rId46" Type="http://schemas.openxmlformats.org/officeDocument/2006/relationships/hyperlink" Target="https://www.basketball-reference.com/players/b/beverpa01.html" TargetMode="External"/><Relationship Id="rId67" Type="http://schemas.openxmlformats.org/officeDocument/2006/relationships/hyperlink" Target="https://www.basketball-reference.com/players/b/brownlo01.html" TargetMode="External"/><Relationship Id="rId272" Type="http://schemas.openxmlformats.org/officeDocument/2006/relationships/hyperlink" Target="https://www.basketball-reference.com/players/l/liggide01.html" TargetMode="External"/><Relationship Id="rId293" Type="http://schemas.openxmlformats.org/officeDocument/2006/relationships/hyperlink" Target="https://www.basketball-reference.com/players/m/mbahalu01.html" TargetMode="External"/><Relationship Id="rId307" Type="http://schemas.openxmlformats.org/officeDocument/2006/relationships/hyperlink" Target="https://www.basketball-reference.com/players/m/millspa02.html" TargetMode="External"/><Relationship Id="rId328" Type="http://schemas.openxmlformats.org/officeDocument/2006/relationships/hyperlink" Target="https://www.basketball-reference.com/players/n/nealga01.html" TargetMode="External"/><Relationship Id="rId349" Type="http://schemas.openxmlformats.org/officeDocument/2006/relationships/hyperlink" Target="https://www.basketball-reference.com/players/p/paulch01.html" TargetMode="External"/><Relationship Id="rId88" Type="http://schemas.openxmlformats.org/officeDocument/2006/relationships/hyperlink" Target="https://www.basketball-reference.com/players/c/chalmma01.html" TargetMode="External"/><Relationship Id="rId111" Type="http://schemas.openxmlformats.org/officeDocument/2006/relationships/hyperlink" Target="https://www.basketball-reference.com/players/c/curryst01.html" TargetMode="External"/><Relationship Id="rId132" Type="http://schemas.openxmlformats.org/officeDocument/2006/relationships/hyperlink" Target="https://www.basketball-reference.com/players/d/duncati01.html" TargetMode="External"/><Relationship Id="rId153" Type="http://schemas.openxmlformats.org/officeDocument/2006/relationships/hyperlink" Target="https://www.basketball-reference.com/players/f/fredeji01.html" TargetMode="External"/><Relationship Id="rId174" Type="http://schemas.openxmlformats.org/officeDocument/2006/relationships/hyperlink" Target="https://www.basketball-reference.com/players/g/grayaa01.html" TargetMode="External"/><Relationship Id="rId195" Type="http://schemas.openxmlformats.org/officeDocument/2006/relationships/hyperlink" Target="https://www.basketball-reference.com/players/h/hasleud01.html" TargetMode="External"/><Relationship Id="rId209" Type="http://schemas.openxmlformats.org/officeDocument/2006/relationships/hyperlink" Target="https://www.basketball-reference.com/players/h/holidjr01.html" TargetMode="External"/><Relationship Id="rId360" Type="http://schemas.openxmlformats.org/officeDocument/2006/relationships/hyperlink" Target="https://www.basketball-reference.com/players/p/priceaj01.html" TargetMode="External"/><Relationship Id="rId381" Type="http://schemas.openxmlformats.org/officeDocument/2006/relationships/hyperlink" Target="https://www.basketball-reference.com/players/s/sacrero01.html" TargetMode="External"/><Relationship Id="rId416" Type="http://schemas.openxmlformats.org/officeDocument/2006/relationships/hyperlink" Target="https://www.basketball-reference.com/players/t/tayloje03.html" TargetMode="External"/><Relationship Id="rId220" Type="http://schemas.openxmlformats.org/officeDocument/2006/relationships/hyperlink" Target="https://www.basketball-reference.com/players/i/iveyro01.html" TargetMode="External"/><Relationship Id="rId241" Type="http://schemas.openxmlformats.org/officeDocument/2006/relationships/hyperlink" Target="https://www.basketball-reference.com/players/j/johnsda03.html" TargetMode="External"/><Relationship Id="rId437" Type="http://schemas.openxmlformats.org/officeDocument/2006/relationships/hyperlink" Target="https://www.basketball-reference.com/players/t/turkohe01.html" TargetMode="External"/><Relationship Id="rId458" Type="http://schemas.openxmlformats.org/officeDocument/2006/relationships/hyperlink" Target="https://www.basketball-reference.com/players/w/waynsma01.html" TargetMode="External"/><Relationship Id="rId479" Type="http://schemas.openxmlformats.org/officeDocument/2006/relationships/hyperlink" Target="https://www.basketball-reference.com/players/y/youngni01.html" TargetMode="External"/><Relationship Id="rId15" Type="http://schemas.openxmlformats.org/officeDocument/2006/relationships/hyperlink" Target="https://www.basketball-reference.com/players/a/anderja01.html" TargetMode="External"/><Relationship Id="rId36" Type="http://schemas.openxmlformats.org/officeDocument/2006/relationships/hyperlink" Target="https://www.basketball-reference.com/players/b/bassbr01.html" TargetMode="External"/><Relationship Id="rId57" Type="http://schemas.openxmlformats.org/officeDocument/2006/relationships/hyperlink" Target="https://www.basketball-reference.com/players/b/bonnema01.html" TargetMode="External"/><Relationship Id="rId262" Type="http://schemas.openxmlformats.org/officeDocument/2006/relationships/hyperlink" Target="https://www.basketball-reference.com/players/l/larkish01.html" TargetMode="External"/><Relationship Id="rId283" Type="http://schemas.openxmlformats.org/officeDocument/2006/relationships/hyperlink" Target="https://www.basketball-reference.com/players/m/mariosh01.html" TargetMode="External"/><Relationship Id="rId318" Type="http://schemas.openxmlformats.org/officeDocument/2006/relationships/hyperlink" Target="https://www.basketball-reference.com/players/m/motiedo01.html" TargetMode="External"/><Relationship Id="rId339" Type="http://schemas.openxmlformats.org/officeDocument/2006/relationships/hyperlink" Target="https://www.basketball-reference.com/players/o/oladivi01.html" TargetMode="External"/><Relationship Id="rId78" Type="http://schemas.openxmlformats.org/officeDocument/2006/relationships/hyperlink" Target="https://www.basketball-reference.com/players/b/bynuman01.html" TargetMode="External"/><Relationship Id="rId99" Type="http://schemas.openxmlformats.org/officeDocument/2006/relationships/hyperlink" Target="https://www.basketball-reference.com/players/c/collini01.html" TargetMode="External"/><Relationship Id="rId101" Type="http://schemas.openxmlformats.org/officeDocument/2006/relationships/hyperlink" Target="https://www.basketball-reference.com/players/c/copelch01.html" TargetMode="External"/><Relationship Id="rId122" Type="http://schemas.openxmlformats.org/officeDocument/2006/relationships/hyperlink" Target="https://www.basketball-reference.com/players/d/dellama01.html" TargetMode="External"/><Relationship Id="rId143" Type="http://schemas.openxmlformats.org/officeDocument/2006/relationships/hyperlink" Target="https://www.basketball-reference.com/players/f/farmajo01.html" TargetMode="External"/><Relationship Id="rId164" Type="http://schemas.openxmlformats.org/officeDocument/2006/relationships/hyperlink" Target="https://www.basketball-reference.com/players/g/gibsota01.html" TargetMode="External"/><Relationship Id="rId185" Type="http://schemas.openxmlformats.org/officeDocument/2006/relationships/hyperlink" Target="https://www.basketball-reference.com/players/h/hardati02.html" TargetMode="External"/><Relationship Id="rId350" Type="http://schemas.openxmlformats.org/officeDocument/2006/relationships/hyperlink" Target="https://www.basketball-reference.com/players/p/pekovni01.html" TargetMode="External"/><Relationship Id="rId371" Type="http://schemas.openxmlformats.org/officeDocument/2006/relationships/hyperlink" Target="https://www.basketball-reference.com/players/r/riverau01.html" TargetMode="External"/><Relationship Id="rId406" Type="http://schemas.openxmlformats.org/officeDocument/2006/relationships/hyperlink" Target="https://www.basketball-reference.com/players/s/southja01.html" TargetMode="External"/><Relationship Id="rId9" Type="http://schemas.openxmlformats.org/officeDocument/2006/relationships/hyperlink" Target="https://www.basketball-reference.com/players/a/allenra02.html" TargetMode="External"/><Relationship Id="rId210" Type="http://schemas.openxmlformats.org/officeDocument/2006/relationships/hyperlink" Target="https://www.basketball-reference.com/players/h/holliry01.html" TargetMode="External"/><Relationship Id="rId392" Type="http://schemas.openxmlformats.org/officeDocument/2006/relationships/hyperlink" Target="https://www.basketball-reference.com/players/s/shumpim01.html" TargetMode="External"/><Relationship Id="rId427" Type="http://schemas.openxmlformats.org/officeDocument/2006/relationships/hyperlink" Target="https://www.basketball-reference.com/players/t/thomama01.html" TargetMode="External"/><Relationship Id="rId448" Type="http://schemas.openxmlformats.org/officeDocument/2006/relationships/hyperlink" Target="https://www.basketball-reference.com/players/v/vucevni01.html" TargetMode="External"/><Relationship Id="rId469" Type="http://schemas.openxmlformats.org/officeDocument/2006/relationships/hyperlink" Target="https://www.basketball-reference.com/players/w/willima01.html" TargetMode="External"/><Relationship Id="rId26" Type="http://schemas.openxmlformats.org/officeDocument/2006/relationships/hyperlink" Target="https://www.basketball-reference.com/players/a/ayongu01.html" TargetMode="External"/><Relationship Id="rId231" Type="http://schemas.openxmlformats.org/officeDocument/2006/relationships/hyperlink" Target="https://www.basketball-reference.com/players/j/jefferi01.html" TargetMode="External"/><Relationship Id="rId252" Type="http://schemas.openxmlformats.org/officeDocument/2006/relationships/hyperlink" Target="https://www.basketball-reference.com/players/k/kiddgmi01.html" TargetMode="External"/><Relationship Id="rId273" Type="http://schemas.openxmlformats.org/officeDocument/2006/relationships/hyperlink" Target="https://www.basketball-reference.com/players/l/lillada01.html" TargetMode="External"/><Relationship Id="rId294" Type="http://schemas.openxmlformats.org/officeDocument/2006/relationships/hyperlink" Target="https://www.basketball-reference.com/players/m/mccalra01.html" TargetMode="External"/><Relationship Id="rId308" Type="http://schemas.openxmlformats.org/officeDocument/2006/relationships/hyperlink" Target="https://www.basketball-reference.com/players/m/millspa01.html" TargetMode="External"/><Relationship Id="rId329" Type="http://schemas.openxmlformats.org/officeDocument/2006/relationships/hyperlink" Target="https://www.basketball-reference.com/players/n/nedovne01.html" TargetMode="External"/><Relationship Id="rId480" Type="http://schemas.openxmlformats.org/officeDocument/2006/relationships/hyperlink" Target="https://www.basketball-reference.com/players/y/youngth01.html" TargetMode="External"/><Relationship Id="rId47" Type="http://schemas.openxmlformats.org/officeDocument/2006/relationships/hyperlink" Target="https://www.basketball-reference.com/players/b/biedran01.html" TargetMode="External"/><Relationship Id="rId68" Type="http://schemas.openxmlformats.org/officeDocument/2006/relationships/hyperlink" Target="https://www.basketball-reference.com/players/b/brownsh01.html" TargetMode="External"/><Relationship Id="rId89" Type="http://schemas.openxmlformats.org/officeDocument/2006/relationships/hyperlink" Target="https://www.basketball-reference.com/players/c/chandty01.html" TargetMode="External"/><Relationship Id="rId112" Type="http://schemas.openxmlformats.org/officeDocument/2006/relationships/hyperlink" Target="https://www.basketball-reference.com/players/d/dalemsa01.html" TargetMode="External"/><Relationship Id="rId133" Type="http://schemas.openxmlformats.org/officeDocument/2006/relationships/hyperlink" Target="https://www.basketball-reference.com/players/d/dunlemi02.html" TargetMode="External"/><Relationship Id="rId154" Type="http://schemas.openxmlformats.org/officeDocument/2006/relationships/hyperlink" Target="https://www.basketball-reference.com/players/f/freeljo01.html" TargetMode="External"/><Relationship Id="rId175" Type="http://schemas.openxmlformats.org/officeDocument/2006/relationships/hyperlink" Target="https://www.basketball-reference.com/players/g/greenda02.html" TargetMode="External"/><Relationship Id="rId340" Type="http://schemas.openxmlformats.org/officeDocument/2006/relationships/hyperlink" Target="https://www.basketball-reference.com/players/o/olynyke01.html" TargetMode="External"/><Relationship Id="rId361" Type="http://schemas.openxmlformats.org/officeDocument/2006/relationships/hyperlink" Target="https://www.basketball-reference.com/players/p/pricero01.html" TargetMode="External"/><Relationship Id="rId196" Type="http://schemas.openxmlformats.org/officeDocument/2006/relationships/hyperlink" Target="https://www.basketball-reference.com/players/h/hawessp01.html" TargetMode="External"/><Relationship Id="rId200" Type="http://schemas.openxmlformats.org/officeDocument/2006/relationships/hyperlink" Target="https://www.basketball-reference.com/players/h/henryxa01.html" TargetMode="External"/><Relationship Id="rId382" Type="http://schemas.openxmlformats.org/officeDocument/2006/relationships/hyperlink" Target="https://www.basketball-reference.com/players/s/salmojo01.html" TargetMode="External"/><Relationship Id="rId417" Type="http://schemas.openxmlformats.org/officeDocument/2006/relationships/hyperlink" Target="https://www.basketball-reference.com/players/t/tayloty01.html" TargetMode="External"/><Relationship Id="rId438" Type="http://schemas.openxmlformats.org/officeDocument/2006/relationships/hyperlink" Target="https://www.basketball-reference.com/players/t/turneev01.html" TargetMode="External"/><Relationship Id="rId459" Type="http://schemas.openxmlformats.org/officeDocument/2006/relationships/hyperlink" Target="https://www.basketball-reference.com/players/w/webstma02.html" TargetMode="External"/><Relationship Id="rId16" Type="http://schemas.openxmlformats.org/officeDocument/2006/relationships/hyperlink" Target="https://www.basketball-reference.com/players/a/anderry01.html" TargetMode="External"/><Relationship Id="rId221" Type="http://schemas.openxmlformats.org/officeDocument/2006/relationships/hyperlink" Target="https://www.basketball-reference.com/players/j/jackja01.html" TargetMode="External"/><Relationship Id="rId242" Type="http://schemas.openxmlformats.org/officeDocument/2006/relationships/hyperlink" Target="https://www.basketball-reference.com/players/j/jonesja02.html" TargetMode="External"/><Relationship Id="rId263" Type="http://schemas.openxmlformats.org/officeDocument/2006/relationships/hyperlink" Target="https://www.basketball-reference.com/players/l/lawsoty01.html" TargetMode="External"/><Relationship Id="rId284" Type="http://schemas.openxmlformats.org/officeDocument/2006/relationships/hyperlink" Target="https://www.basketball-reference.com/players/m/marshke01.html" TargetMode="External"/><Relationship Id="rId319" Type="http://schemas.openxmlformats.org/officeDocument/2006/relationships/hyperlink" Target="https://www.basketball-reference.com/players/m/moultar01.html" TargetMode="External"/><Relationship Id="rId470" Type="http://schemas.openxmlformats.org/officeDocument/2006/relationships/hyperlink" Target="https://www.basketball-reference.com/players/w/willire02.html" TargetMode="External"/><Relationship Id="rId37" Type="http://schemas.openxmlformats.org/officeDocument/2006/relationships/hyperlink" Target="https://www.basketball-reference.com/players/b/battish01.html" TargetMode="External"/><Relationship Id="rId58" Type="http://schemas.openxmlformats.org/officeDocument/2006/relationships/hyperlink" Target="https://www.basketball-reference.com/players/b/booketr01.html" TargetMode="External"/><Relationship Id="rId79" Type="http://schemas.openxmlformats.org/officeDocument/2006/relationships/hyperlink" Target="https://www.basketball-reference.com/players/b/bynumwi01.html" TargetMode="External"/><Relationship Id="rId102" Type="http://schemas.openxmlformats.org/officeDocument/2006/relationships/hyperlink" Target="https://www.basketball-reference.com/players/c/couside01.html" TargetMode="External"/><Relationship Id="rId123" Type="http://schemas.openxmlformats.org/officeDocument/2006/relationships/hyperlink" Target="https://www.basketball-reference.com/players/d/denglu01.html" TargetMode="External"/><Relationship Id="rId144" Type="http://schemas.openxmlformats.org/officeDocument/2006/relationships/hyperlink" Target="https://www.basketball-reference.com/players/f/favervi01.html" TargetMode="External"/><Relationship Id="rId330" Type="http://schemas.openxmlformats.org/officeDocument/2006/relationships/hyperlink" Target="https://www.basketball-reference.com/players/n/nelsoja01.html" TargetMode="External"/><Relationship Id="rId90" Type="http://schemas.openxmlformats.org/officeDocument/2006/relationships/hyperlink" Target="https://www.basketball-reference.com/players/c/chandwi01.html" TargetMode="External"/><Relationship Id="rId165" Type="http://schemas.openxmlformats.org/officeDocument/2006/relationships/hyperlink" Target="https://www.basketball-reference.com/players/g/ginobma01.html" TargetMode="External"/><Relationship Id="rId186" Type="http://schemas.openxmlformats.org/officeDocument/2006/relationships/hyperlink" Target="https://www.basketball-reference.com/players/h/hardeja01.html" TargetMode="External"/><Relationship Id="rId351" Type="http://schemas.openxmlformats.org/officeDocument/2006/relationships/hyperlink" Target="https://www.basketball-reference.com/players/p/perkike01.html" TargetMode="External"/><Relationship Id="rId372" Type="http://schemas.openxmlformats.org/officeDocument/2006/relationships/hyperlink" Target="https://www.basketball-reference.com/players/r/roberan03.html" TargetMode="External"/><Relationship Id="rId393" Type="http://schemas.openxmlformats.org/officeDocument/2006/relationships/hyperlink" Target="https://www.basketball-reference.com/players/s/shvedal01.html" TargetMode="External"/><Relationship Id="rId407" Type="http://schemas.openxmlformats.org/officeDocument/2006/relationships/hyperlink" Target="https://www.basketball-reference.com/players/s/speigma01.html" TargetMode="External"/><Relationship Id="rId428" Type="http://schemas.openxmlformats.org/officeDocument/2006/relationships/hyperlink" Target="https://www.basketball-reference.com/players/t/thompho01.html" TargetMode="External"/><Relationship Id="rId449" Type="http://schemas.openxmlformats.org/officeDocument/2006/relationships/hyperlink" Target="https://www.basketball-reference.com/players/v/vujacsa01.html" TargetMode="External"/><Relationship Id="rId211" Type="http://schemas.openxmlformats.org/officeDocument/2006/relationships/hyperlink" Target="https://www.basketball-reference.com/players/h/hopsosc01.html" TargetMode="External"/><Relationship Id="rId232" Type="http://schemas.openxmlformats.org/officeDocument/2006/relationships/hyperlink" Target="https://www.basketball-reference.com/players/j/jenkijo01.html" TargetMode="External"/><Relationship Id="rId253" Type="http://schemas.openxmlformats.org/officeDocument/2006/relationships/hyperlink" Target="https://www.basketball-reference.com/players/k/kirilan01.html" TargetMode="External"/><Relationship Id="rId274" Type="http://schemas.openxmlformats.org/officeDocument/2006/relationships/hyperlink" Target="https://www.basketball-reference.com/players/l/linje01.html" TargetMode="External"/><Relationship Id="rId295" Type="http://schemas.openxmlformats.org/officeDocument/2006/relationships/hyperlink" Target="https://www.basketball-reference.com/players/m/mccolcj01.html" TargetMode="External"/><Relationship Id="rId309" Type="http://schemas.openxmlformats.org/officeDocument/2006/relationships/hyperlink" Target="https://www.basketball-reference.com/players/m/mitchto02.html" TargetMode="External"/><Relationship Id="rId460" Type="http://schemas.openxmlformats.org/officeDocument/2006/relationships/hyperlink" Target="https://www.basketball-reference.com/players/w/westda01.html" TargetMode="External"/><Relationship Id="rId481" Type="http://schemas.openxmlformats.org/officeDocument/2006/relationships/hyperlink" Target="https://www.basketball-reference.com/players/z/zelleco01.html" TargetMode="External"/><Relationship Id="rId27" Type="http://schemas.openxmlformats.org/officeDocument/2006/relationships/hyperlink" Target="https://www.basketball-reference.com/players/p/pendeje02.html" TargetMode="External"/><Relationship Id="rId48" Type="http://schemas.openxmlformats.org/officeDocument/2006/relationships/hyperlink" Target="https://www.basketball-reference.com/players/b/billuch01.html" TargetMode="External"/><Relationship Id="rId69" Type="http://schemas.openxmlformats.org/officeDocument/2006/relationships/hyperlink" Target="https://www.basketball-reference.com/players/b/bryanko01.html" TargetMode="External"/><Relationship Id="rId113" Type="http://schemas.openxmlformats.org/officeDocument/2006/relationships/hyperlink" Target="https://www.basketball-reference.com/players/d/danietr01.html" TargetMode="External"/><Relationship Id="rId134" Type="http://schemas.openxmlformats.org/officeDocument/2006/relationships/hyperlink" Target="https://www.basketball-reference.com/players/d/duranke01.html" TargetMode="External"/><Relationship Id="rId320" Type="http://schemas.openxmlformats.org/officeDocument/2006/relationships/hyperlink" Target="https://www.basketball-reference.com/players/m/mozgoti01.html" TargetMode="External"/><Relationship Id="rId80" Type="http://schemas.openxmlformats.org/officeDocument/2006/relationships/hyperlink" Target="https://www.basketball-reference.com/players/c/calatni01.html" TargetMode="External"/><Relationship Id="rId155" Type="http://schemas.openxmlformats.org/officeDocument/2006/relationships/hyperlink" Target="https://www.basketball-reference.com/players/f/fryech01.html" TargetMode="External"/><Relationship Id="rId176" Type="http://schemas.openxmlformats.org/officeDocument/2006/relationships/hyperlink" Target="https://www.basketball-reference.com/players/g/greendr01.html" TargetMode="External"/><Relationship Id="rId197" Type="http://schemas.openxmlformats.org/officeDocument/2006/relationships/hyperlink" Target="https://www.basketball-reference.com/players/h/hayesch01.html" TargetMode="External"/><Relationship Id="rId341" Type="http://schemas.openxmlformats.org/officeDocument/2006/relationships/hyperlink" Target="https://www.basketball-reference.com/players/o/onuakar01.html" TargetMode="External"/><Relationship Id="rId362" Type="http://schemas.openxmlformats.org/officeDocument/2006/relationships/hyperlink" Target="https://www.basketball-reference.com/players/p/prigipa01.html" TargetMode="External"/><Relationship Id="rId383" Type="http://schemas.openxmlformats.org/officeDocument/2006/relationships/hyperlink" Target="https://www.basketball-reference.com/players/s/sandela01.html" TargetMode="External"/><Relationship Id="rId418" Type="http://schemas.openxmlformats.org/officeDocument/2006/relationships/hyperlink" Target="https://www.basketball-reference.com/players/t/teaguje01.html" TargetMode="External"/><Relationship Id="rId439" Type="http://schemas.openxmlformats.org/officeDocument/2006/relationships/hyperlink" Target="https://www.basketball-reference.com/players/t/tylerje01.html" TargetMode="External"/><Relationship Id="rId201" Type="http://schemas.openxmlformats.org/officeDocument/2006/relationships/hyperlink" Target="https://www.basketball-reference.com/players/h/hensojo01.html" TargetMode="External"/><Relationship Id="rId222" Type="http://schemas.openxmlformats.org/officeDocument/2006/relationships/hyperlink" Target="https://www.basketball-reference.com/players/j/jacksre01.html" TargetMode="External"/><Relationship Id="rId243" Type="http://schemas.openxmlformats.org/officeDocument/2006/relationships/hyperlink" Target="https://www.basketball-reference.com/players/j/jonespe01.html" TargetMode="External"/><Relationship Id="rId264" Type="http://schemas.openxmlformats.org/officeDocument/2006/relationships/hyperlink" Target="https://www.basketball-reference.com/players/l/ledori01.html" TargetMode="External"/><Relationship Id="rId285" Type="http://schemas.openxmlformats.org/officeDocument/2006/relationships/hyperlink" Target="https://www.basketball-reference.com/players/m/martica01.html" TargetMode="External"/><Relationship Id="rId450" Type="http://schemas.openxmlformats.org/officeDocument/2006/relationships/hyperlink" Target="https://www.basketball-reference.com/players/w/wadedw01.html" TargetMode="External"/><Relationship Id="rId471" Type="http://schemas.openxmlformats.org/officeDocument/2006/relationships/hyperlink" Target="https://www.basketball-reference.com/players/w/willish03.html" TargetMode="External"/><Relationship Id="rId17" Type="http://schemas.openxmlformats.org/officeDocument/2006/relationships/hyperlink" Target="https://www.basketball-reference.com/players/a/antetgi01.html" TargetMode="External"/><Relationship Id="rId38" Type="http://schemas.openxmlformats.org/officeDocument/2006/relationships/hyperlink" Target="https://www.basketball-reference.com/players/b/batumni01.html" TargetMode="External"/><Relationship Id="rId59" Type="http://schemas.openxmlformats.org/officeDocument/2006/relationships/hyperlink" Target="https://www.basketball-reference.com/players/b/boozeca01.html" TargetMode="External"/><Relationship Id="rId103" Type="http://schemas.openxmlformats.org/officeDocument/2006/relationships/hyperlink" Target="https://www.basketball-reference.com/players/c/covinro01.html" TargetMode="External"/><Relationship Id="rId124" Type="http://schemas.openxmlformats.org/officeDocument/2006/relationships/hyperlink" Target="https://www.basketball-reference.com/players/d/derozde01.html" TargetMode="External"/><Relationship Id="rId310" Type="http://schemas.openxmlformats.org/officeDocument/2006/relationships/hyperlink" Target="https://www.basketball-reference.com/players/m/mitchto03.html" TargetMode="External"/><Relationship Id="rId70" Type="http://schemas.openxmlformats.org/officeDocument/2006/relationships/hyperlink" Target="https://www.basketball-reference.com/players/b/budinch01.html" TargetMode="External"/><Relationship Id="rId91" Type="http://schemas.openxmlformats.org/officeDocument/2006/relationships/hyperlink" Target="https://www.basketball-reference.com/players/c/childjo01.html" TargetMode="External"/><Relationship Id="rId145" Type="http://schemas.openxmlformats.org/officeDocument/2006/relationships/hyperlink" Target="https://www.basketball-reference.com/players/f/favorde01.html" TargetMode="External"/><Relationship Id="rId166" Type="http://schemas.openxmlformats.org/officeDocument/2006/relationships/hyperlink" Target="https://www.basketball-reference.com/players/g/goberru01.html" TargetMode="External"/><Relationship Id="rId187" Type="http://schemas.openxmlformats.org/officeDocument/2006/relationships/hyperlink" Target="https://www.basketball-reference.com/players/h/harklma01.html" TargetMode="External"/><Relationship Id="rId331" Type="http://schemas.openxmlformats.org/officeDocument/2006/relationships/hyperlink" Target="https://www.basketball-reference.com/players/n/nichoan01.html" TargetMode="External"/><Relationship Id="rId352" Type="http://schemas.openxmlformats.org/officeDocument/2006/relationships/hyperlink" Target="https://www.basketball-reference.com/players/p/piercpa01.html" TargetMode="External"/><Relationship Id="rId373" Type="http://schemas.openxmlformats.org/officeDocument/2006/relationships/hyperlink" Target="https://www.basketball-reference.com/players/r/roberbr01.html" TargetMode="External"/><Relationship Id="rId394" Type="http://schemas.openxmlformats.org/officeDocument/2006/relationships/hyperlink" Target="https://www.basketball-reference.com/players/s/simshe01.html" TargetMode="External"/><Relationship Id="rId408" Type="http://schemas.openxmlformats.org/officeDocument/2006/relationships/hyperlink" Target="https://www.basketball-reference.com/players/s/splitti01.html" TargetMode="External"/><Relationship Id="rId429" Type="http://schemas.openxmlformats.org/officeDocument/2006/relationships/hyperlink" Target="https://www.basketball-reference.com/players/t/thompja02.html" TargetMode="External"/><Relationship Id="rId1" Type="http://schemas.openxmlformats.org/officeDocument/2006/relationships/hyperlink" Target="https://www.basketball-reference.com/players/a/acyqu01.html" TargetMode="External"/><Relationship Id="rId212" Type="http://schemas.openxmlformats.org/officeDocument/2006/relationships/hyperlink" Target="https://www.basketball-reference.com/players/h/horfoal01.html" TargetMode="External"/><Relationship Id="rId233" Type="http://schemas.openxmlformats.org/officeDocument/2006/relationships/hyperlink" Target="https://www.basketball-reference.com/players/j/jennibr01.html" TargetMode="External"/><Relationship Id="rId254" Type="http://schemas.openxmlformats.org/officeDocument/2006/relationships/hyperlink" Target="https://www.basketball-reference.com/players/k/knighbr03.html" TargetMode="External"/><Relationship Id="rId440" Type="http://schemas.openxmlformats.org/officeDocument/2006/relationships/hyperlink" Target="https://www.basketball-reference.com/players/u/udohek01.html" TargetMode="External"/><Relationship Id="rId28" Type="http://schemas.openxmlformats.org/officeDocument/2006/relationships/hyperlink" Target="https://www.basketball-reference.com/players/b/babbch01.html" TargetMode="External"/><Relationship Id="rId49" Type="http://schemas.openxmlformats.org/officeDocument/2006/relationships/hyperlink" Target="https://www.basketball-reference.com/players/b/biyombi01.html" TargetMode="External"/><Relationship Id="rId114" Type="http://schemas.openxmlformats.org/officeDocument/2006/relationships/hyperlink" Target="https://www.basketball-reference.com/players/d/datomlu01.html" TargetMode="External"/><Relationship Id="rId275" Type="http://schemas.openxmlformats.org/officeDocument/2006/relationships/hyperlink" Target="https://www.basketball-reference.com/players/l/livinsh01.html" TargetMode="External"/><Relationship Id="rId296" Type="http://schemas.openxmlformats.org/officeDocument/2006/relationships/hyperlink" Target="https://www.basketball-reference.com/players/m/mcgeeja01.html" TargetMode="External"/><Relationship Id="rId300" Type="http://schemas.openxmlformats.org/officeDocument/2006/relationships/hyperlink" Target="https://www.basketball-reference.com/players/m/mekelga01.html" TargetMode="External"/><Relationship Id="rId461" Type="http://schemas.openxmlformats.org/officeDocument/2006/relationships/hyperlink" Target="https://www.basketball-reference.com/players/w/westbru01.html" TargetMode="External"/><Relationship Id="rId482" Type="http://schemas.openxmlformats.org/officeDocument/2006/relationships/hyperlink" Target="https://www.basketball-reference.com/players/z/zellety01.html" TargetMode="External"/><Relationship Id="rId60" Type="http://schemas.openxmlformats.org/officeDocument/2006/relationships/hyperlink" Target="https://www.basketball-reference.com/players/b/boshch01.html" TargetMode="External"/><Relationship Id="rId81" Type="http://schemas.openxmlformats.org/officeDocument/2006/relationships/hyperlink" Target="https://www.basketball-reference.com/players/c/caldejo01.html" TargetMode="External"/><Relationship Id="rId135" Type="http://schemas.openxmlformats.org/officeDocument/2006/relationships/hyperlink" Target="https://www.basketball-reference.com/players/e/edwarsh01.html" TargetMode="External"/><Relationship Id="rId156" Type="http://schemas.openxmlformats.org/officeDocument/2006/relationships/hyperlink" Target="https://www.basketball-reference.com/players/g/garcifr01.html" TargetMode="External"/><Relationship Id="rId177" Type="http://schemas.openxmlformats.org/officeDocument/2006/relationships/hyperlink" Target="https://www.basketball-reference.com/players/g/greenge01.html" TargetMode="External"/><Relationship Id="rId198" Type="http://schemas.openxmlformats.org/officeDocument/2006/relationships/hyperlink" Target="https://www.basketball-reference.com/players/h/haywago01.html" TargetMode="External"/><Relationship Id="rId321" Type="http://schemas.openxmlformats.org/officeDocument/2006/relationships/hyperlink" Target="https://www.basketball-reference.com/players/m/muhamsh01.html" TargetMode="External"/><Relationship Id="rId342" Type="http://schemas.openxmlformats.org/officeDocument/2006/relationships/hyperlink" Target="https://www.basketball-reference.com/players/o/ortonda01.html" TargetMode="External"/><Relationship Id="rId363" Type="http://schemas.openxmlformats.org/officeDocument/2006/relationships/hyperlink" Target="https://www.basketball-reference.com/players/p/princta01.html" TargetMode="External"/><Relationship Id="rId384" Type="http://schemas.openxmlformats.org/officeDocument/2006/relationships/hyperlink" Target="https://www.basketball-reference.com/players/s/schrode01.html" TargetMode="External"/><Relationship Id="rId419" Type="http://schemas.openxmlformats.org/officeDocument/2006/relationships/hyperlink" Target="https://www.basketball-reference.com/players/t/teaguma01.html" TargetMode="External"/><Relationship Id="rId202" Type="http://schemas.openxmlformats.org/officeDocument/2006/relationships/hyperlink" Target="https://www.basketball-reference.com/players/h/hibbero01.html" TargetMode="External"/><Relationship Id="rId223" Type="http://schemas.openxmlformats.org/officeDocument/2006/relationships/hyperlink" Target="https://www.basketball-reference.com/players/j/jacksst02.html" TargetMode="External"/><Relationship Id="rId244" Type="http://schemas.openxmlformats.org/officeDocument/2006/relationships/hyperlink" Target="https://www.basketball-reference.com/players/j/jonesso01.html" TargetMode="External"/><Relationship Id="rId430" Type="http://schemas.openxmlformats.org/officeDocument/2006/relationships/hyperlink" Target="https://www.basketball-reference.com/players/t/thompkl01.html" TargetMode="External"/><Relationship Id="rId18" Type="http://schemas.openxmlformats.org/officeDocument/2006/relationships/hyperlink" Target="https://www.basketball-reference.com/players/a/anthoca01.html" TargetMode="External"/><Relationship Id="rId39" Type="http://schemas.openxmlformats.org/officeDocument/2006/relationships/hyperlink" Target="https://www.basketball-reference.com/players/b/bayleje01.html" TargetMode="External"/><Relationship Id="rId265" Type="http://schemas.openxmlformats.org/officeDocument/2006/relationships/hyperlink" Target="https://www.basketball-reference.com/players/l/leeco01.html" TargetMode="External"/><Relationship Id="rId286" Type="http://schemas.openxmlformats.org/officeDocument/2006/relationships/hyperlink" Target="https://www.basketball-reference.com/players/m/martike01.html" TargetMode="External"/><Relationship Id="rId451" Type="http://schemas.openxmlformats.org/officeDocument/2006/relationships/hyperlink" Target="https://www.basketball-reference.com/players/w/waitedi01.html" TargetMode="External"/><Relationship Id="rId472" Type="http://schemas.openxmlformats.org/officeDocument/2006/relationships/hyperlink" Target="https://www.basketball-reference.com/players/w/witheje01.html" TargetMode="External"/><Relationship Id="rId50" Type="http://schemas.openxmlformats.org/officeDocument/2006/relationships/hyperlink" Target="https://www.basketball-reference.com/players/b/blairde01.html" TargetMode="External"/><Relationship Id="rId104" Type="http://schemas.openxmlformats.org/officeDocument/2006/relationships/hyperlink" Target="https://www.basketball-reference.com/players/c/crabbal01.html" TargetMode="External"/><Relationship Id="rId125" Type="http://schemas.openxmlformats.org/officeDocument/2006/relationships/hyperlink" Target="https://www.basketball-reference.com/players/d/diawbo01.html" TargetMode="External"/><Relationship Id="rId146" Type="http://schemas.openxmlformats.org/officeDocument/2006/relationships/hyperlink" Target="https://www.basketball-reference.com/players/f/felixca01.html" TargetMode="External"/><Relationship Id="rId167" Type="http://schemas.openxmlformats.org/officeDocument/2006/relationships/hyperlink" Target="https://www.basketball-reference.com/players/g/gomesry01.html" TargetMode="External"/><Relationship Id="rId188" Type="http://schemas.openxmlformats.org/officeDocument/2006/relationships/hyperlink" Target="https://www.basketball-reference.com/players/h/harrejo01.html" TargetMode="External"/><Relationship Id="rId311" Type="http://schemas.openxmlformats.org/officeDocument/2006/relationships/hyperlink" Target="https://www.basketball-reference.com/players/m/mohamna01.html" TargetMode="External"/><Relationship Id="rId332" Type="http://schemas.openxmlformats.org/officeDocument/2006/relationships/hyperlink" Target="https://www.basketball-reference.com/players/n/noahjo01.html" TargetMode="External"/><Relationship Id="rId353" Type="http://schemas.openxmlformats.org/officeDocument/2006/relationships/hyperlink" Target="https://www.basketball-reference.com/players/p/pittmde01.html" TargetMode="External"/><Relationship Id="rId374" Type="http://schemas.openxmlformats.org/officeDocument/2006/relationships/hyperlink" Target="https://www.basketball-reference.com/players/r/robinna01.html" TargetMode="External"/><Relationship Id="rId395" Type="http://schemas.openxmlformats.org/officeDocument/2006/relationships/hyperlink" Target="https://www.basketball-reference.com/players/s/singlky01.html" TargetMode="External"/><Relationship Id="rId409" Type="http://schemas.openxmlformats.org/officeDocument/2006/relationships/hyperlink" Target="https://www.basketball-reference.com/players/s/stephdj01.html" TargetMode="External"/><Relationship Id="rId71" Type="http://schemas.openxmlformats.org/officeDocument/2006/relationships/hyperlink" Target="https://www.basketball-reference.com/players/b/bullore01.html" TargetMode="External"/><Relationship Id="rId92" Type="http://schemas.openxmlformats.org/officeDocument/2006/relationships/hyperlink" Target="https://www.basketball-reference.com/players/c/chrisdi01.html" TargetMode="External"/><Relationship Id="rId213" Type="http://schemas.openxmlformats.org/officeDocument/2006/relationships/hyperlink" Target="https://www.basketball-reference.com/players/h/howardw01.html" TargetMode="External"/><Relationship Id="rId234" Type="http://schemas.openxmlformats.org/officeDocument/2006/relationships/hyperlink" Target="https://www.basketball-reference.com/players/j/jerebjo01.html" TargetMode="External"/><Relationship Id="rId420" Type="http://schemas.openxmlformats.org/officeDocument/2006/relationships/hyperlink" Target="https://www.basketball-reference.com/players/t/teletmi01.html" TargetMode="External"/><Relationship Id="rId2" Type="http://schemas.openxmlformats.org/officeDocument/2006/relationships/hyperlink" Target="https://www.basketball-reference.com/players/a/adamsst01.html" TargetMode="External"/><Relationship Id="rId29" Type="http://schemas.openxmlformats.org/officeDocument/2006/relationships/hyperlink" Target="https://www.basketball-reference.com/players/b/babbilu01.html" TargetMode="External"/><Relationship Id="rId255" Type="http://schemas.openxmlformats.org/officeDocument/2006/relationships/hyperlink" Target="https://www.basketball-reference.com/players/k/korveky01.html" TargetMode="External"/><Relationship Id="rId276" Type="http://schemas.openxmlformats.org/officeDocument/2006/relationships/hyperlink" Target="https://www.basketball-reference.com/players/l/lopezbr01.html" TargetMode="External"/><Relationship Id="rId297" Type="http://schemas.openxmlformats.org/officeDocument/2006/relationships/hyperlink" Target="https://www.basketball-reference.com/players/m/mclembe01.html" TargetMode="External"/><Relationship Id="rId441" Type="http://schemas.openxmlformats.org/officeDocument/2006/relationships/hyperlink" Target="https://www.basketball-reference.com/players/u/udrihbe01.html" TargetMode="External"/><Relationship Id="rId462" Type="http://schemas.openxmlformats.org/officeDocument/2006/relationships/hyperlink" Target="https://www.basketball-reference.com/players/w/whitedj01.html" TargetMode="External"/><Relationship Id="rId483" Type="http://schemas.openxmlformats.org/officeDocument/2006/relationships/printerSettings" Target="../printerSettings/printerSettings1.bin"/><Relationship Id="rId40" Type="http://schemas.openxmlformats.org/officeDocument/2006/relationships/hyperlink" Target="https://www.basketball-reference.com/players/b/baynear01.html" TargetMode="External"/><Relationship Id="rId115" Type="http://schemas.openxmlformats.org/officeDocument/2006/relationships/hyperlink" Target="https://www.basketball-reference.com/players/d/daviebr01.html" TargetMode="External"/><Relationship Id="rId136" Type="http://schemas.openxmlformats.org/officeDocument/2006/relationships/hyperlink" Target="https://www.basketball-reference.com/players/e/ellinwa01.html" TargetMode="External"/><Relationship Id="rId157" Type="http://schemas.openxmlformats.org/officeDocument/2006/relationships/hyperlink" Target="https://www.basketball-reference.com/players/g/garneke01.html" TargetMode="External"/><Relationship Id="rId178" Type="http://schemas.openxmlformats.org/officeDocument/2006/relationships/hyperlink" Target="https://www.basketball-reference.com/players/g/greenje02.html" TargetMode="External"/><Relationship Id="rId301" Type="http://schemas.openxmlformats.org/officeDocument/2006/relationships/hyperlink" Target="https://www.basketball-reference.com/players/m/middlkh01.html" TargetMode="External"/><Relationship Id="rId322" Type="http://schemas.openxmlformats.org/officeDocument/2006/relationships/hyperlink" Target="https://www.basketball-reference.com/players/m/mulleby01.html" TargetMode="External"/><Relationship Id="rId343" Type="http://schemas.openxmlformats.org/officeDocument/2006/relationships/hyperlink" Target="https://www.basketball-reference.com/players/o/outlatr01.html" TargetMode="External"/><Relationship Id="rId364" Type="http://schemas.openxmlformats.org/officeDocument/2006/relationships/hyperlink" Target="https://www.basketball-reference.com/players/r/radulmi01.html" TargetMode="External"/><Relationship Id="rId61" Type="http://schemas.openxmlformats.org/officeDocument/2006/relationships/hyperlink" Target="https://www.basketball-reference.com/players/b/bradlav01.html" TargetMode="External"/><Relationship Id="rId82" Type="http://schemas.openxmlformats.org/officeDocument/2006/relationships/hyperlink" Target="https://www.basketball-reference.com/players/c/caldwke01.html" TargetMode="External"/><Relationship Id="rId199" Type="http://schemas.openxmlformats.org/officeDocument/2006/relationships/hyperlink" Target="https://www.basketball-reference.com/players/h/hendege02.html" TargetMode="External"/><Relationship Id="rId203" Type="http://schemas.openxmlformats.org/officeDocument/2006/relationships/hyperlink" Target="https://www.basketball-reference.com/players/h/hicksjj01.html" TargetMode="External"/><Relationship Id="rId385" Type="http://schemas.openxmlformats.org/officeDocument/2006/relationships/hyperlink" Target="https://www.basketball-reference.com/players/s/scolalu01.html" TargetMode="External"/><Relationship Id="rId19" Type="http://schemas.openxmlformats.org/officeDocument/2006/relationships/hyperlink" Target="https://www.basketball-reference.com/players/a/anthojo01.html" TargetMode="External"/><Relationship Id="rId224" Type="http://schemas.openxmlformats.org/officeDocument/2006/relationships/hyperlink" Target="https://www.basketball-reference.com/players/j/jamesbe01.html" TargetMode="External"/><Relationship Id="rId245" Type="http://schemas.openxmlformats.org/officeDocument/2006/relationships/hyperlink" Target="https://www.basketball-reference.com/players/j/joneste01.html" TargetMode="External"/><Relationship Id="rId266" Type="http://schemas.openxmlformats.org/officeDocument/2006/relationships/hyperlink" Target="https://www.basketball-reference.com/players/l/leeda02.html" TargetMode="External"/><Relationship Id="rId287" Type="http://schemas.openxmlformats.org/officeDocument/2006/relationships/hyperlink" Target="https://www.basketball-reference.com/players/m/martike02.html" TargetMode="External"/><Relationship Id="rId410" Type="http://schemas.openxmlformats.org/officeDocument/2006/relationships/hyperlink" Target="https://www.basketball-reference.com/players/s/stephla01.html" TargetMode="External"/><Relationship Id="rId431" Type="http://schemas.openxmlformats.org/officeDocument/2006/relationships/hyperlink" Target="https://www.basketball-reference.com/players/t/thomptr01.html" TargetMode="External"/><Relationship Id="rId452" Type="http://schemas.openxmlformats.org/officeDocument/2006/relationships/hyperlink" Target="https://www.basketball-reference.com/players/w/walkeke02.html" TargetMode="External"/><Relationship Id="rId473" Type="http://schemas.openxmlformats.org/officeDocument/2006/relationships/hyperlink" Target="https://www.basketball-reference.com/players/w/woltena01.html" TargetMode="External"/><Relationship Id="rId30" Type="http://schemas.openxmlformats.org/officeDocument/2006/relationships/hyperlink" Target="https://www.basketball-reference.com/players/b/barbole01.html" TargetMode="External"/><Relationship Id="rId105" Type="http://schemas.openxmlformats.org/officeDocument/2006/relationships/hyperlink" Target="https://www.basketball-reference.com/players/c/crawfja01.html" TargetMode="External"/><Relationship Id="rId126" Type="http://schemas.openxmlformats.org/officeDocument/2006/relationships/hyperlink" Target="https://www.basketball-reference.com/players/d/dienggo01.html" TargetMode="External"/><Relationship Id="rId147" Type="http://schemas.openxmlformats.org/officeDocument/2006/relationships/hyperlink" Target="https://www.basketball-reference.com/players/f/feltora01.html" TargetMode="External"/><Relationship Id="rId168" Type="http://schemas.openxmlformats.org/officeDocument/2006/relationships/hyperlink" Target="https://www.basketball-reference.com/players/g/goodedr01.html" TargetMode="External"/><Relationship Id="rId312" Type="http://schemas.openxmlformats.org/officeDocument/2006/relationships/hyperlink" Target="https://www.basketball-reference.com/players/m/monrogr01.html" TargetMode="External"/><Relationship Id="rId333" Type="http://schemas.openxmlformats.org/officeDocument/2006/relationships/hyperlink" Target="https://www.basketball-reference.com/players/n/novakst01.html" TargetMode="External"/><Relationship Id="rId354" Type="http://schemas.openxmlformats.org/officeDocument/2006/relationships/hyperlink" Target="https://www.basketball-reference.com/players/p/plumlma01.html" TargetMode="External"/><Relationship Id="rId51" Type="http://schemas.openxmlformats.org/officeDocument/2006/relationships/hyperlink" Target="https://www.basketball-reference.com/players/b/blakest01.html" TargetMode="External"/><Relationship Id="rId72" Type="http://schemas.openxmlformats.org/officeDocument/2006/relationships/hyperlink" Target="https://www.basketball-reference.com/players/b/burketr01.html" TargetMode="External"/><Relationship Id="rId93" Type="http://schemas.openxmlformats.org/officeDocument/2006/relationships/hyperlink" Target="https://www.basketball-reference.com/players/c/clarkea01.html" TargetMode="External"/><Relationship Id="rId189" Type="http://schemas.openxmlformats.org/officeDocument/2006/relationships/hyperlink" Target="https://www.basketball-reference.com/players/h/harrial01.html" TargetMode="External"/><Relationship Id="rId375" Type="http://schemas.openxmlformats.org/officeDocument/2006/relationships/hyperlink" Target="https://www.basketball-reference.com/players/r/robinth01.html" TargetMode="External"/><Relationship Id="rId396" Type="http://schemas.openxmlformats.org/officeDocument/2006/relationships/hyperlink" Target="https://www.basketball-reference.com/players/s/singlch01.html" TargetMode="External"/><Relationship Id="rId3" Type="http://schemas.openxmlformats.org/officeDocument/2006/relationships/hyperlink" Target="https://www.basketball-reference.com/players/a/adrieje01.html" TargetMode="External"/><Relationship Id="rId214" Type="http://schemas.openxmlformats.org/officeDocument/2006/relationships/hyperlink" Target="https://www.basketball-reference.com/players/h/hummero01.html" TargetMode="External"/><Relationship Id="rId235" Type="http://schemas.openxmlformats.org/officeDocument/2006/relationships/hyperlink" Target="https://www.basketball-reference.com/players/j/johnsam01.html" TargetMode="External"/><Relationship Id="rId256" Type="http://schemas.openxmlformats.org/officeDocument/2006/relationships/hyperlink" Target="https://www.basketball-reference.com/players/k/koufoko01.html" TargetMode="External"/><Relationship Id="rId277" Type="http://schemas.openxmlformats.org/officeDocument/2006/relationships/hyperlink" Target="https://www.basketball-reference.com/players/l/lopezro01.html" TargetMode="External"/><Relationship Id="rId298" Type="http://schemas.openxmlformats.org/officeDocument/2006/relationships/hyperlink" Target="https://www.basketball-reference.com/players/m/mcrobjo01.html" TargetMode="External"/><Relationship Id="rId400" Type="http://schemas.openxmlformats.org/officeDocument/2006/relationships/hyperlink" Target="https://www.basketball-reference.com/players/s/smithgr02.html" TargetMode="External"/><Relationship Id="rId421" Type="http://schemas.openxmlformats.org/officeDocument/2006/relationships/hyperlink" Target="https://www.basketball-reference.com/players/t/templga01.html" TargetMode="External"/><Relationship Id="rId442" Type="http://schemas.openxmlformats.org/officeDocument/2006/relationships/hyperlink" Target="https://www.basketball-reference.com/players/v/valanjo01.html" TargetMode="External"/><Relationship Id="rId463" Type="http://schemas.openxmlformats.org/officeDocument/2006/relationships/hyperlink" Target="https://www.basketball-reference.com/players/w/whitero03.html" TargetMode="External"/><Relationship Id="rId116" Type="http://schemas.openxmlformats.org/officeDocument/2006/relationships/hyperlink" Target="https://www.basketball-reference.com/players/d/davisan02.html" TargetMode="External"/><Relationship Id="rId137" Type="http://schemas.openxmlformats.org/officeDocument/2006/relationships/hyperlink" Target="https://www.basketball-reference.com/players/e/ellismo01.html" TargetMode="External"/><Relationship Id="rId158" Type="http://schemas.openxmlformats.org/officeDocument/2006/relationships/hyperlink" Target="https://www.basketball-reference.com/players/g/garredi02.html" TargetMode="External"/><Relationship Id="rId302" Type="http://schemas.openxmlformats.org/officeDocument/2006/relationships/hyperlink" Target="https://www.basketball-reference.com/players/m/milescj01.html" TargetMode="External"/><Relationship Id="rId323" Type="http://schemas.openxmlformats.org/officeDocument/2006/relationships/hyperlink" Target="https://www.basketball-reference.com/players/m/murpher01.html" TargetMode="External"/><Relationship Id="rId344" Type="http://schemas.openxmlformats.org/officeDocument/2006/relationships/hyperlink" Target="https://www.basketball-reference.com/players/p/pachuza01.html" TargetMode="External"/><Relationship Id="rId20" Type="http://schemas.openxmlformats.org/officeDocument/2006/relationships/hyperlink" Target="https://www.basketball-reference.com/players/a/anticpe01.html" TargetMode="External"/><Relationship Id="rId41" Type="http://schemas.openxmlformats.org/officeDocument/2006/relationships/hyperlink" Target="https://www.basketball-reference.com/players/b/bazemke01.html" TargetMode="External"/><Relationship Id="rId62" Type="http://schemas.openxmlformats.org/officeDocument/2006/relationships/hyperlink" Target="https://www.basketball-reference.com/players/b/brandel01.html" TargetMode="External"/><Relationship Id="rId83" Type="http://schemas.openxmlformats.org/officeDocument/2006/relationships/hyperlink" Target="https://www.basketball-reference.com/players/c/canaais01.html" TargetMode="External"/><Relationship Id="rId179" Type="http://schemas.openxmlformats.org/officeDocument/2006/relationships/hyperlink" Target="https://www.basketball-reference.com/players/g/greenwi01.html" TargetMode="External"/><Relationship Id="rId365" Type="http://schemas.openxmlformats.org/officeDocument/2006/relationships/hyperlink" Target="https://www.basketball-reference.com/players/r/randoan01.html" TargetMode="External"/><Relationship Id="rId386" Type="http://schemas.openxmlformats.org/officeDocument/2006/relationships/hyperlink" Target="https://www.basketball-reference.com/players/s/scottmi01.html" TargetMode="External"/><Relationship Id="rId190" Type="http://schemas.openxmlformats.org/officeDocument/2006/relationships/hyperlink" Target="https://www.basketball-reference.com/players/h/harride01.html" TargetMode="External"/><Relationship Id="rId204" Type="http://schemas.openxmlformats.org/officeDocument/2006/relationships/hyperlink" Target="https://www.basketball-reference.com/players/h/hilarne01.html" TargetMode="External"/><Relationship Id="rId225" Type="http://schemas.openxmlformats.org/officeDocument/2006/relationships/hyperlink" Target="https://www.basketball-reference.com/players/j/jamesda01.html" TargetMode="External"/><Relationship Id="rId246" Type="http://schemas.openxmlformats.org/officeDocument/2006/relationships/hyperlink" Target="https://www.basketball-reference.com/players/j/jordade01.html" TargetMode="External"/><Relationship Id="rId267" Type="http://schemas.openxmlformats.org/officeDocument/2006/relationships/hyperlink" Target="https://www.basketball-reference.com/players/l/lenal01.html" TargetMode="External"/><Relationship Id="rId288" Type="http://schemas.openxmlformats.org/officeDocument/2006/relationships/hyperlink" Target="https://www.basketball-reference.com/players/m/masonro01.html" TargetMode="External"/><Relationship Id="rId411" Type="http://schemas.openxmlformats.org/officeDocument/2006/relationships/hyperlink" Target="https://www.basketball-reference.com/players/s/stiemgr01.html" TargetMode="External"/><Relationship Id="rId432" Type="http://schemas.openxmlformats.org/officeDocument/2006/relationships/hyperlink" Target="https://www.basketball-reference.com/players/t/thornma01.html" TargetMode="External"/><Relationship Id="rId453" Type="http://schemas.openxmlformats.org/officeDocument/2006/relationships/hyperlink" Target="https://www.basketball-reference.com/players/w/walljo01.html" TargetMode="External"/><Relationship Id="rId474" Type="http://schemas.openxmlformats.org/officeDocument/2006/relationships/hyperlink" Target="https://www.basketball-reference.com/players/a/artesro01.html" TargetMode="External"/><Relationship Id="rId106" Type="http://schemas.openxmlformats.org/officeDocument/2006/relationships/hyperlink" Target="https://www.basketball-reference.com/players/c/crawfjo02.html" TargetMode="External"/><Relationship Id="rId127" Type="http://schemas.openxmlformats.org/officeDocument/2006/relationships/hyperlink" Target="https://www.basketball-reference.com/players/d/douglto01.html" TargetMode="External"/><Relationship Id="rId313" Type="http://schemas.openxmlformats.org/officeDocument/2006/relationships/hyperlink" Target="https://www.basketball-reference.com/players/m/mooreet01.html" TargetMode="External"/><Relationship Id="rId10" Type="http://schemas.openxmlformats.org/officeDocument/2006/relationships/hyperlink" Target="https://www.basketball-reference.com/players/a/allento01.html" TargetMode="External"/><Relationship Id="rId31" Type="http://schemas.openxmlformats.org/officeDocument/2006/relationships/hyperlink" Target="https://www.basketball-reference.com/players/b/bareajo01.html" TargetMode="External"/><Relationship Id="rId52" Type="http://schemas.openxmlformats.org/officeDocument/2006/relationships/hyperlink" Target="https://www.basketball-reference.com/players/b/blatcan01.html" TargetMode="External"/><Relationship Id="rId73" Type="http://schemas.openxmlformats.org/officeDocument/2006/relationships/hyperlink" Target="https://www.basketball-reference.com/players/b/burksal01.html" TargetMode="External"/><Relationship Id="rId94" Type="http://schemas.openxmlformats.org/officeDocument/2006/relationships/hyperlink" Target="https://www.basketball-reference.com/players/c/clarkia01.html" TargetMode="External"/><Relationship Id="rId148" Type="http://schemas.openxmlformats.org/officeDocument/2006/relationships/hyperlink" Target="https://www.basketball-reference.com/players/f/fieldla01.html" TargetMode="External"/><Relationship Id="rId169" Type="http://schemas.openxmlformats.org/officeDocument/2006/relationships/hyperlink" Target="https://www.basketball-reference.com/players/g/goodwar01.html" TargetMode="External"/><Relationship Id="rId334" Type="http://schemas.openxmlformats.org/officeDocument/2006/relationships/hyperlink" Target="https://www.basketball-reference.com/players/n/nowitdi01.html" TargetMode="External"/><Relationship Id="rId355" Type="http://schemas.openxmlformats.org/officeDocument/2006/relationships/hyperlink" Target="https://www.basketball-reference.com/players/p/plumlmi01.html" TargetMode="External"/><Relationship Id="rId376" Type="http://schemas.openxmlformats.org/officeDocument/2006/relationships/hyperlink" Target="https://www.basketball-reference.com/players/r/rondora01.html" TargetMode="External"/><Relationship Id="rId397" Type="http://schemas.openxmlformats.org/officeDocument/2006/relationships/hyperlink" Target="https://www.basketball-reference.com/players/s/sivape01.html" TargetMode="External"/><Relationship Id="rId4" Type="http://schemas.openxmlformats.org/officeDocument/2006/relationships/hyperlink" Target="https://www.basketball-reference.com/players/a/afflaar01.html" TargetMode="External"/><Relationship Id="rId180" Type="http://schemas.openxmlformats.org/officeDocument/2006/relationships/hyperlink" Target="https://www.basketball-reference.com/players/g/griffbl01.html" TargetMode="External"/><Relationship Id="rId215" Type="http://schemas.openxmlformats.org/officeDocument/2006/relationships/hyperlink" Target="https://www.basketball-reference.com/players/h/humphkr01.html" TargetMode="External"/><Relationship Id="rId236" Type="http://schemas.openxmlformats.org/officeDocument/2006/relationships/hyperlink" Target="https://www.basketball-reference.com/players/j/johnsch04.html" TargetMode="External"/><Relationship Id="rId257" Type="http://schemas.openxmlformats.org/officeDocument/2006/relationships/hyperlink" Target="https://www.basketball-reference.com/players/k/kravtvi01.html" TargetMode="External"/><Relationship Id="rId278" Type="http://schemas.openxmlformats.org/officeDocument/2006/relationships/hyperlink" Target="https://www.basketball-reference.com/players/l/loveke01.html" TargetMode="External"/><Relationship Id="rId401" Type="http://schemas.openxmlformats.org/officeDocument/2006/relationships/hyperlink" Target="https://www.basketball-reference.com/players/s/smithis01.html" TargetMode="External"/><Relationship Id="rId422" Type="http://schemas.openxmlformats.org/officeDocument/2006/relationships/hyperlink" Target="https://www.basketball-reference.com/players/t/terryja01.html" TargetMode="External"/><Relationship Id="rId443" Type="http://schemas.openxmlformats.org/officeDocument/2006/relationships/hyperlink" Target="https://www.basketball-reference.com/players/v/varejan01.html" TargetMode="External"/><Relationship Id="rId464" Type="http://schemas.openxmlformats.org/officeDocument/2006/relationships/hyperlink" Target="https://www.basketball-reference.com/players/w/willide01.html" TargetMode="External"/><Relationship Id="rId303" Type="http://schemas.openxmlformats.org/officeDocument/2006/relationships/hyperlink" Target="https://www.basketball-reference.com/players/m/millean02.html" TargetMode="External"/><Relationship Id="rId42" Type="http://schemas.openxmlformats.org/officeDocument/2006/relationships/hyperlink" Target="https://www.basketball-reference.com/players/b/bealbr01.html" TargetMode="External"/><Relationship Id="rId84" Type="http://schemas.openxmlformats.org/officeDocument/2006/relationships/hyperlink" Target="https://www.basketball-reference.com/players/c/carrode01.html" TargetMode="External"/><Relationship Id="rId138" Type="http://schemas.openxmlformats.org/officeDocument/2006/relationships/hyperlink" Target="https://www.basketball-reference.com/players/e/elyme01.html" TargetMode="External"/><Relationship Id="rId345" Type="http://schemas.openxmlformats.org/officeDocument/2006/relationships/hyperlink" Target="https://www.basketball-reference.com/players/p/pargoja01.html" TargetMode="External"/><Relationship Id="rId387" Type="http://schemas.openxmlformats.org/officeDocument/2006/relationships/hyperlink" Target="https://www.basketball-reference.com/players/s/sefolth01.html" TargetMode="External"/><Relationship Id="rId191" Type="http://schemas.openxmlformats.org/officeDocument/2006/relationships/hyperlink" Target="https://www.basketball-reference.com/players/h/harriel01.html" TargetMode="External"/><Relationship Id="rId205" Type="http://schemas.openxmlformats.org/officeDocument/2006/relationships/hyperlink" Target="https://www.basketball-reference.com/players/h/hillge01.html" TargetMode="External"/><Relationship Id="rId247" Type="http://schemas.openxmlformats.org/officeDocument/2006/relationships/hyperlink" Target="https://www.basketball-reference.com/players/j/josepco01.html" TargetMode="External"/><Relationship Id="rId412" Type="http://schemas.openxmlformats.org/officeDocument/2006/relationships/hyperlink" Target="https://www.basketball-reference.com/players/s/stoneju01.html" TargetMode="External"/><Relationship Id="rId107" Type="http://schemas.openxmlformats.org/officeDocument/2006/relationships/hyperlink" Target="https://www.basketball-reference.com/players/c/crowdja01.html" TargetMode="External"/><Relationship Id="rId289" Type="http://schemas.openxmlformats.org/officeDocument/2006/relationships/hyperlink" Target="https://www.basketball-reference.com/players/m/matthwe02.html" TargetMode="External"/><Relationship Id="rId454" Type="http://schemas.openxmlformats.org/officeDocument/2006/relationships/hyperlink" Target="https://www.basketball-reference.com/players/w/wallage01.html" TargetMode="External"/><Relationship Id="rId11" Type="http://schemas.openxmlformats.org/officeDocument/2006/relationships/hyperlink" Target="https://www.basketball-reference.com/players/a/aminual01.html" TargetMode="External"/><Relationship Id="rId53" Type="http://schemas.openxmlformats.org/officeDocument/2006/relationships/hyperlink" Target="https://www.basketball-reference.com/players/b/bledser01.html" TargetMode="External"/><Relationship Id="rId149" Type="http://schemas.openxmlformats.org/officeDocument/2006/relationships/hyperlink" Target="https://www.basketball-reference.com/players/f/fishede01.html" TargetMode="External"/><Relationship Id="rId314" Type="http://schemas.openxmlformats.org/officeDocument/2006/relationships/hyperlink" Target="https://www.basketball-reference.com/players/m/morrida01.html" TargetMode="External"/><Relationship Id="rId356" Type="http://schemas.openxmlformats.org/officeDocument/2006/relationships/hyperlink" Target="https://www.basketball-reference.com/players/p/pondequ01.html" TargetMode="External"/><Relationship Id="rId398" Type="http://schemas.openxmlformats.org/officeDocument/2006/relationships/hyperlink" Target="https://www.basketball-reference.com/players/s/sloando01.html" TargetMode="External"/><Relationship Id="rId95" Type="http://schemas.openxmlformats.org/officeDocument/2006/relationships/hyperlink" Target="https://www.basketball-reference.com/players/c/clavevi01.html" TargetMode="External"/><Relationship Id="rId160" Type="http://schemas.openxmlformats.org/officeDocument/2006/relationships/hyperlink" Target="https://www.basketball-reference.com/players/g/gasolpa01.html" TargetMode="External"/><Relationship Id="rId216" Type="http://schemas.openxmlformats.org/officeDocument/2006/relationships/hyperlink" Target="https://www.basketball-reference.com/players/i/ibakase01.html" TargetMode="External"/><Relationship Id="rId423" Type="http://schemas.openxmlformats.org/officeDocument/2006/relationships/hyperlink" Target="https://www.basketball-reference.com/players/t/thabeha01.html" TargetMode="External"/><Relationship Id="rId258" Type="http://schemas.openxmlformats.org/officeDocument/2006/relationships/hyperlink" Target="https://www.basketball-reference.com/players/k/kuzmiog01.html" TargetMode="External"/><Relationship Id="rId465" Type="http://schemas.openxmlformats.org/officeDocument/2006/relationships/hyperlink" Target="https://www.basketball-reference.com/players/w/willide02.html" TargetMode="External"/><Relationship Id="rId22" Type="http://schemas.openxmlformats.org/officeDocument/2006/relationships/hyperlink" Target="https://www.basketball-reference.com/players/a/armsthi01.html" TargetMode="External"/><Relationship Id="rId64" Type="http://schemas.openxmlformats.org/officeDocument/2006/relationships/hyperlink" Target="https://www.basketball-reference.com/players/b/brewero02.html" TargetMode="External"/><Relationship Id="rId118" Type="http://schemas.openxmlformats.org/officeDocument/2006/relationships/hyperlink" Target="https://www.basketball-reference.com/players/d/davisgl01.html" TargetMode="External"/><Relationship Id="rId325" Type="http://schemas.openxmlformats.org/officeDocument/2006/relationships/hyperlink" Target="https://www.basketball-reference.com/players/m/muscami01.html" TargetMode="External"/><Relationship Id="rId367" Type="http://schemas.openxmlformats.org/officeDocument/2006/relationships/hyperlink" Target="https://www.basketball-reference.com/players/r/randoza01.html" TargetMode="External"/><Relationship Id="rId171" Type="http://schemas.openxmlformats.org/officeDocument/2006/relationships/hyperlink" Target="https://www.basketball-reference.com/players/g/gordoer01.html" TargetMode="External"/><Relationship Id="rId227" Type="http://schemas.openxmlformats.org/officeDocument/2006/relationships/hyperlink" Target="https://www.basketball-reference.com/players/j/jamesmi01.html" TargetMode="External"/><Relationship Id="rId269" Type="http://schemas.openxmlformats.org/officeDocument/2006/relationships/hyperlink" Target="https://www.basketball-reference.com/players/l/leoname01.html" TargetMode="External"/><Relationship Id="rId434" Type="http://schemas.openxmlformats.org/officeDocument/2006/relationships/hyperlink" Target="https://www.basketball-reference.com/players/t/tollian01.html" TargetMode="External"/><Relationship Id="rId476" Type="http://schemas.openxmlformats.org/officeDocument/2006/relationships/hyperlink" Target="https://www.basketball-reference.com/players/w/wrighch01.html" TargetMode="External"/><Relationship Id="rId33" Type="http://schemas.openxmlformats.org/officeDocument/2006/relationships/hyperlink" Target="https://www.basketball-reference.com/players/b/barneha02.html" TargetMode="External"/><Relationship Id="rId129" Type="http://schemas.openxmlformats.org/officeDocument/2006/relationships/hyperlink" Target="https://www.basketball-reference.com/players/d/dragigo01.html" TargetMode="External"/><Relationship Id="rId280" Type="http://schemas.openxmlformats.org/officeDocument/2006/relationships/hyperlink" Target="https://www.basketball-reference.com/players/l/lucasjo02.html" TargetMode="External"/><Relationship Id="rId336" Type="http://schemas.openxmlformats.org/officeDocument/2006/relationships/hyperlink" Target="https://www.basketball-reference.com/players/o/onealje01.html" TargetMode="External"/><Relationship Id="rId75" Type="http://schemas.openxmlformats.org/officeDocument/2006/relationships/hyperlink" Target="https://www.basketball-reference.com/players/b/butleji01.html" TargetMode="External"/><Relationship Id="rId140" Type="http://schemas.openxmlformats.org/officeDocument/2006/relationships/hyperlink" Target="https://www.basketball-reference.com/players/e/evansre01.html" TargetMode="External"/><Relationship Id="rId182" Type="http://schemas.openxmlformats.org/officeDocument/2006/relationships/hyperlink" Target="https://www.basketball-reference.com/players/h/hamiljo02.html" TargetMode="External"/><Relationship Id="rId378" Type="http://schemas.openxmlformats.org/officeDocument/2006/relationships/hyperlink" Target="https://www.basketball-reference.com/players/r/rosste01.html" TargetMode="External"/><Relationship Id="rId403" Type="http://schemas.openxmlformats.org/officeDocument/2006/relationships/hyperlink" Target="https://www.basketball-reference.com/players/s/smithja02.html" TargetMode="External"/><Relationship Id="rId6" Type="http://schemas.openxmlformats.org/officeDocument/2006/relationships/hyperlink" Target="https://www.basketball-reference.com/players/a/aldrico01.html" TargetMode="External"/><Relationship Id="rId238" Type="http://schemas.openxmlformats.org/officeDocument/2006/relationships/hyperlink" Target="https://www.basketball-reference.com/players/j/johnsjo02.html" TargetMode="External"/><Relationship Id="rId445" Type="http://schemas.openxmlformats.org/officeDocument/2006/relationships/hyperlink" Target="https://www.basketball-reference.com/players/v/vasqugr01.html" TargetMode="External"/><Relationship Id="rId291" Type="http://schemas.openxmlformats.org/officeDocument/2006/relationships/hyperlink" Target="https://www.basketball-reference.com/players/m/maynoer01.html" TargetMode="External"/><Relationship Id="rId305" Type="http://schemas.openxmlformats.org/officeDocument/2006/relationships/hyperlink" Target="https://www.basketball-reference.com/players/m/millemi01.html" TargetMode="External"/><Relationship Id="rId347" Type="http://schemas.openxmlformats.org/officeDocument/2006/relationships/hyperlink" Target="https://www.basketball-reference.com/players/p/parsoch01.html" TargetMode="External"/><Relationship Id="rId44" Type="http://schemas.openxmlformats.org/officeDocument/2006/relationships/hyperlink" Target="https://www.basketball-reference.com/players/b/belinma01.html" TargetMode="External"/><Relationship Id="rId86" Type="http://schemas.openxmlformats.org/officeDocument/2006/relationships/hyperlink" Target="https://www.basketball-reference.com/players/c/cartemi01.html" TargetMode="External"/><Relationship Id="rId151" Type="http://schemas.openxmlformats.org/officeDocument/2006/relationships/hyperlink" Target="https://www.basketball-reference.com/players/f/foyera01.html" TargetMode="External"/><Relationship Id="rId389" Type="http://schemas.openxmlformats.org/officeDocument/2006/relationships/hyperlink" Target="https://www.basketball-reference.com/players/s/sessira01.html" TargetMode="External"/><Relationship Id="rId193" Type="http://schemas.openxmlformats.org/officeDocument/2006/relationships/hyperlink" Target="https://www.basketball-reference.com/players/h/harrimi01.html" TargetMode="External"/><Relationship Id="rId207" Type="http://schemas.openxmlformats.org/officeDocument/2006/relationships/hyperlink" Target="https://www.basketball-reference.com/players/h/hillso01.html" TargetMode="External"/><Relationship Id="rId249" Type="http://schemas.openxmlformats.org/officeDocument/2006/relationships/hyperlink" Target="https://www.basketball-reference.com/players/k/kanteen01.html" TargetMode="External"/><Relationship Id="rId414" Type="http://schemas.openxmlformats.org/officeDocument/2006/relationships/hyperlink" Target="https://www.basketball-reference.com/players/s/stuckro01.html" TargetMode="External"/><Relationship Id="rId456" Type="http://schemas.openxmlformats.org/officeDocument/2006/relationships/hyperlink" Target="https://www.basketball-reference.com/players/w/watsocj01.html" TargetMode="External"/><Relationship Id="rId13" Type="http://schemas.openxmlformats.org/officeDocument/2006/relationships/hyperlink" Target="https://www.basketball-reference.com/players/a/anderch01.html" TargetMode="External"/><Relationship Id="rId109" Type="http://schemas.openxmlformats.org/officeDocument/2006/relationships/hyperlink" Target="https://www.basketball-reference.com/players/c/cunnija01.html" TargetMode="External"/><Relationship Id="rId260" Type="http://schemas.openxmlformats.org/officeDocument/2006/relationships/hyperlink" Target="https://www.basketball-reference.com/players/l/lambje01.html" TargetMode="External"/><Relationship Id="rId316" Type="http://schemas.openxmlformats.org/officeDocument/2006/relationships/hyperlink" Target="https://www.basketball-reference.com/players/m/morrima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5"/>
  <sheetViews>
    <sheetView tabSelected="1" topLeftCell="AB1" workbookViewId="0">
      <pane ySplit="1" topLeftCell="A462" activePane="bottomLeft" state="frozen"/>
      <selection pane="bottomLeft" activeCell="AI2" sqref="AI2:AI483"/>
    </sheetView>
  </sheetViews>
  <sheetFormatPr defaultRowHeight="15" x14ac:dyDescent="0.25"/>
  <cols>
    <col min="1" max="1" width="24.85546875" bestFit="1" customWidth="1"/>
    <col min="22" max="22" width="8.5703125" customWidth="1"/>
    <col min="23" max="23" width="12.85546875" bestFit="1" customWidth="1"/>
    <col min="24" max="24" width="16.5703125" bestFit="1" customWidth="1"/>
    <col min="31" max="31" width="18.7109375" bestFit="1" customWidth="1"/>
    <col min="32" max="32" width="20.42578125" bestFit="1" customWidth="1"/>
    <col min="33" max="33" width="14.42578125" bestFit="1" customWidth="1"/>
    <col min="34" max="34" width="14.140625" bestFit="1" customWidth="1"/>
    <col min="35" max="35" width="18.85546875" bestFit="1" customWidth="1"/>
    <col min="47" max="47" width="9.5703125" bestFit="1" customWidth="1"/>
  </cols>
  <sheetData>
    <row r="1" spans="1:50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510</v>
      </c>
      <c r="W1" s="6" t="s">
        <v>511</v>
      </c>
      <c r="Y1" s="17" t="s">
        <v>1228</v>
      </c>
      <c r="Z1" s="17" t="s">
        <v>1229</v>
      </c>
      <c r="AA1" s="17" t="s">
        <v>1230</v>
      </c>
      <c r="AB1" s="17" t="s">
        <v>1231</v>
      </c>
      <c r="AC1" s="17" t="s">
        <v>1232</v>
      </c>
      <c r="AD1" s="17" t="s">
        <v>1233</v>
      </c>
      <c r="AE1" s="17" t="s">
        <v>1234</v>
      </c>
      <c r="AF1" s="17" t="s">
        <v>1235</v>
      </c>
      <c r="AG1" s="17" t="s">
        <v>1236</v>
      </c>
      <c r="AH1" s="17" t="s">
        <v>1237</v>
      </c>
      <c r="AI1" s="17" t="s">
        <v>1238</v>
      </c>
      <c r="AK1" s="17" t="s">
        <v>1239</v>
      </c>
      <c r="AL1" s="17" t="s">
        <v>1240</v>
      </c>
      <c r="AM1" s="17" t="s">
        <v>1241</v>
      </c>
      <c r="AN1" s="17" t="s">
        <v>1242</v>
      </c>
      <c r="AO1" s="17" t="s">
        <v>1243</v>
      </c>
      <c r="AP1" s="17" t="s">
        <v>1244</v>
      </c>
      <c r="AQ1" s="17" t="s">
        <v>1245</v>
      </c>
      <c r="AR1" s="17" t="s">
        <v>1246</v>
      </c>
      <c r="AS1" s="17" t="s">
        <v>1247</v>
      </c>
      <c r="AT1" s="17" t="s">
        <v>1248</v>
      </c>
      <c r="AU1" s="17" t="s">
        <v>1249</v>
      </c>
      <c r="AV1" s="17" t="s">
        <v>1250</v>
      </c>
      <c r="AW1" s="17" t="s">
        <v>1280</v>
      </c>
      <c r="AX1" s="17" t="s">
        <v>1251</v>
      </c>
    </row>
    <row r="2" spans="1:50" ht="15.75" thickBot="1" x14ac:dyDescent="0.3">
      <c r="A2" s="8" t="s">
        <v>21</v>
      </c>
      <c r="B2" s="9" t="s">
        <v>22</v>
      </c>
      <c r="C2" s="10">
        <v>23</v>
      </c>
      <c r="D2" s="10">
        <v>63</v>
      </c>
      <c r="E2" s="3">
        <v>13.4</v>
      </c>
      <c r="F2" s="3">
        <v>0.2</v>
      </c>
      <c r="G2" s="3">
        <v>0.26700000000000002</v>
      </c>
      <c r="H2" s="3">
        <v>2</v>
      </c>
      <c r="I2" s="3">
        <v>0.49199999999999999</v>
      </c>
      <c r="J2" s="3">
        <v>0.66</v>
      </c>
      <c r="K2" s="3">
        <v>0.5</v>
      </c>
      <c r="L2" s="3">
        <v>5.2</v>
      </c>
      <c r="M2" s="10">
        <v>9.5</v>
      </c>
      <c r="N2" s="10">
        <v>19.5</v>
      </c>
      <c r="O2" s="10">
        <v>4.9000000000000004</v>
      </c>
      <c r="P2" s="10">
        <v>1.4</v>
      </c>
      <c r="Q2" s="10">
        <v>2.5</v>
      </c>
      <c r="R2" s="10">
        <v>10.1</v>
      </c>
      <c r="S2" s="14">
        <v>0.8</v>
      </c>
      <c r="T2" s="10">
        <v>15.4</v>
      </c>
      <c r="U2" s="16">
        <v>39</v>
      </c>
      <c r="V2" s="10">
        <v>-175</v>
      </c>
      <c r="W2" s="10">
        <v>-81</v>
      </c>
      <c r="X2" s="10"/>
      <c r="Y2" s="10">
        <f>T2</f>
        <v>15.4</v>
      </c>
      <c r="Z2" s="10">
        <f>H2</f>
        <v>2</v>
      </c>
      <c r="AA2" s="10">
        <f>F2</f>
        <v>0.2</v>
      </c>
      <c r="AB2" s="10">
        <f>S2</f>
        <v>0.8</v>
      </c>
      <c r="AC2" s="10">
        <f>K2</f>
        <v>0.5</v>
      </c>
      <c r="AD2" s="10">
        <f>SUM(Y2:AC2)</f>
        <v>18.899999999999999</v>
      </c>
      <c r="AE2" s="11">
        <v>106</v>
      </c>
      <c r="AF2">
        <v>11</v>
      </c>
      <c r="AG2">
        <v>815</v>
      </c>
      <c r="AH2">
        <v>42</v>
      </c>
      <c r="AI2">
        <v>26</v>
      </c>
      <c r="AJ2">
        <f>SUM(AE2:AI2)</f>
        <v>1000</v>
      </c>
      <c r="AK2">
        <v>492</v>
      </c>
      <c r="AL2">
        <f>G2*1000</f>
        <v>267</v>
      </c>
      <c r="AM2">
        <f>J2*1000</f>
        <v>660</v>
      </c>
      <c r="AN2">
        <f>M2*10</f>
        <v>95</v>
      </c>
      <c r="AO2">
        <f>N2 * 10</f>
        <v>195</v>
      </c>
      <c r="AP2">
        <f>O2*10</f>
        <v>49</v>
      </c>
      <c r="AQ2" s="16">
        <v>39</v>
      </c>
      <c r="AR2">
        <f>P2*10</f>
        <v>14</v>
      </c>
      <c r="AS2">
        <f>Q2*10</f>
        <v>25</v>
      </c>
      <c r="AT2">
        <f>R2*10</f>
        <v>101</v>
      </c>
      <c r="AU2" s="18">
        <f>INT(100-((E2/48)*100))</f>
        <v>72</v>
      </c>
      <c r="AV2" s="10">
        <v>-175</v>
      </c>
      <c r="AW2" s="10">
        <v>-81</v>
      </c>
      <c r="AX2">
        <f>L2*10</f>
        <v>52</v>
      </c>
    </row>
    <row r="3" spans="1:50" ht="15.75" thickBot="1" x14ac:dyDescent="0.3">
      <c r="A3" s="1" t="s">
        <v>23</v>
      </c>
      <c r="B3" s="2" t="s">
        <v>24</v>
      </c>
      <c r="C3" s="3">
        <v>20</v>
      </c>
      <c r="D3" s="3">
        <v>81</v>
      </c>
      <c r="E3" s="3">
        <v>14.8</v>
      </c>
      <c r="F3" s="3">
        <v>0</v>
      </c>
      <c r="G3" s="3">
        <v>7.4999999999999997E-2</v>
      </c>
      <c r="H3" s="3">
        <v>2.2999999999999998</v>
      </c>
      <c r="I3" s="3">
        <v>0.503</v>
      </c>
      <c r="J3" s="3">
        <v>0.58099999999999996</v>
      </c>
      <c r="K3" s="3">
        <v>0.9</v>
      </c>
      <c r="L3" s="3">
        <v>6.1</v>
      </c>
      <c r="M3" s="3">
        <v>14.1</v>
      </c>
      <c r="N3" s="3">
        <v>17.100000000000001</v>
      </c>
      <c r="O3" s="3">
        <v>4.9000000000000004</v>
      </c>
      <c r="P3" s="3">
        <v>1.7</v>
      </c>
      <c r="Q3" s="3">
        <v>3.9</v>
      </c>
      <c r="R3" s="3">
        <v>11.7</v>
      </c>
      <c r="S3" s="14">
        <v>1.5</v>
      </c>
      <c r="T3" s="3">
        <v>14.3</v>
      </c>
      <c r="U3" s="16">
        <v>42</v>
      </c>
      <c r="V3" s="3">
        <v>-265</v>
      </c>
      <c r="W3" s="3">
        <v>-24</v>
      </c>
      <c r="X3" s="3"/>
      <c r="Y3" s="10">
        <f t="shared" ref="Y3:Y66" si="0">T3</f>
        <v>14.3</v>
      </c>
      <c r="Z3" s="10">
        <f t="shared" ref="Z3:Z66" si="1">H3</f>
        <v>2.2999999999999998</v>
      </c>
      <c r="AA3" s="10">
        <f t="shared" ref="AA3:AA66" si="2">F3</f>
        <v>0</v>
      </c>
      <c r="AB3" s="10">
        <f t="shared" ref="AB3:AB66" si="3">S3</f>
        <v>1.5</v>
      </c>
      <c r="AC3" s="10">
        <f t="shared" ref="AC3:AC66" si="4">K3</f>
        <v>0.9</v>
      </c>
      <c r="AD3" s="10">
        <f t="shared" ref="AD3:AD66" si="5">SUM(Y3:AC3)</f>
        <v>19</v>
      </c>
      <c r="AE3" s="11">
        <v>121</v>
      </c>
      <c r="AF3">
        <v>0</v>
      </c>
      <c r="AG3">
        <v>753</v>
      </c>
      <c r="AH3">
        <v>79</v>
      </c>
      <c r="AI3">
        <v>47</v>
      </c>
      <c r="AJ3">
        <f t="shared" ref="AJ3:AJ66" si="6">SUM(AE3:AI3)</f>
        <v>1000</v>
      </c>
      <c r="AK3">
        <v>503</v>
      </c>
      <c r="AL3">
        <f t="shared" ref="AL3:AL66" si="7">G3*1000</f>
        <v>75</v>
      </c>
      <c r="AM3">
        <f t="shared" ref="AM3:AM66" si="8">J3*1000</f>
        <v>581</v>
      </c>
      <c r="AN3">
        <f t="shared" ref="AN3:AN66" si="9">M3*10</f>
        <v>141</v>
      </c>
      <c r="AO3">
        <f t="shared" ref="AO3:AO66" si="10">N3 * 10</f>
        <v>171</v>
      </c>
      <c r="AP3">
        <f t="shared" ref="AP3:AP66" si="11">O3*10</f>
        <v>49</v>
      </c>
      <c r="AQ3" s="16">
        <v>42</v>
      </c>
      <c r="AR3">
        <f t="shared" ref="AR3:AR66" si="12">P3*10</f>
        <v>17</v>
      </c>
      <c r="AS3">
        <f t="shared" ref="AS3:AS66" si="13">Q3*10</f>
        <v>39</v>
      </c>
      <c r="AT3">
        <f t="shared" ref="AT3:AT66" si="14">R3*10</f>
        <v>117</v>
      </c>
      <c r="AU3" s="18">
        <f t="shared" ref="AU3:AU66" si="15">INT(100-((E3/48)*100))</f>
        <v>69</v>
      </c>
      <c r="AV3" s="3">
        <v>-265</v>
      </c>
      <c r="AW3" s="3">
        <v>-24</v>
      </c>
      <c r="AX3">
        <f t="shared" ref="AX3:AX66" si="16">L3*10</f>
        <v>61</v>
      </c>
    </row>
    <row r="4" spans="1:50" ht="15.75" thickBot="1" x14ac:dyDescent="0.3">
      <c r="A4" s="1" t="s">
        <v>25</v>
      </c>
      <c r="B4" s="2" t="s">
        <v>11</v>
      </c>
      <c r="C4" s="3">
        <v>27</v>
      </c>
      <c r="D4" s="3">
        <v>53</v>
      </c>
      <c r="E4" s="3">
        <v>18.100000000000001</v>
      </c>
      <c r="F4" s="3">
        <v>0</v>
      </c>
      <c r="G4" s="3">
        <v>7.4999999999999997E-2</v>
      </c>
      <c r="H4" s="3">
        <v>5.2</v>
      </c>
      <c r="I4" s="3">
        <v>0.52</v>
      </c>
      <c r="J4" s="3">
        <v>0.63900000000000001</v>
      </c>
      <c r="K4" s="3">
        <v>0.7</v>
      </c>
      <c r="L4" s="3">
        <v>4</v>
      </c>
      <c r="M4" s="3">
        <v>11.8</v>
      </c>
      <c r="N4" s="3">
        <v>24.8</v>
      </c>
      <c r="O4" s="3">
        <v>6.8</v>
      </c>
      <c r="P4" s="3">
        <v>1.3</v>
      </c>
      <c r="Q4" s="3">
        <v>3</v>
      </c>
      <c r="R4" s="3">
        <v>17.3</v>
      </c>
      <c r="S4" s="14">
        <v>1.9</v>
      </c>
      <c r="T4" s="3">
        <v>19.100000000000001</v>
      </c>
      <c r="U4" s="16">
        <v>48</v>
      </c>
      <c r="V4" s="3">
        <v>-85</v>
      </c>
      <c r="W4" s="3">
        <v>-39</v>
      </c>
      <c r="X4" s="3"/>
      <c r="Y4" s="10">
        <f t="shared" si="0"/>
        <v>19.100000000000001</v>
      </c>
      <c r="Z4" s="10">
        <f t="shared" si="1"/>
        <v>5.2</v>
      </c>
      <c r="AA4" s="10">
        <f t="shared" si="2"/>
        <v>0</v>
      </c>
      <c r="AB4" s="10">
        <f t="shared" si="3"/>
        <v>1.9</v>
      </c>
      <c r="AC4" s="10">
        <f t="shared" si="4"/>
        <v>0.7</v>
      </c>
      <c r="AD4" s="10">
        <f t="shared" si="5"/>
        <v>26.9</v>
      </c>
      <c r="AE4" s="11">
        <v>193</v>
      </c>
      <c r="AF4">
        <v>0</v>
      </c>
      <c r="AG4">
        <v>710</v>
      </c>
      <c r="AH4">
        <v>71</v>
      </c>
      <c r="AI4">
        <v>26</v>
      </c>
      <c r="AJ4">
        <f t="shared" si="6"/>
        <v>1000</v>
      </c>
      <c r="AK4">
        <v>520</v>
      </c>
      <c r="AL4">
        <f t="shared" si="7"/>
        <v>75</v>
      </c>
      <c r="AM4">
        <f t="shared" si="8"/>
        <v>639</v>
      </c>
      <c r="AN4">
        <f t="shared" si="9"/>
        <v>118</v>
      </c>
      <c r="AO4">
        <f t="shared" si="10"/>
        <v>248</v>
      </c>
      <c r="AP4">
        <f t="shared" si="11"/>
        <v>68</v>
      </c>
      <c r="AQ4" s="16">
        <v>48</v>
      </c>
      <c r="AR4">
        <f t="shared" si="12"/>
        <v>13</v>
      </c>
      <c r="AS4">
        <f t="shared" si="13"/>
        <v>30</v>
      </c>
      <c r="AT4">
        <f t="shared" si="14"/>
        <v>173</v>
      </c>
      <c r="AU4" s="18">
        <f t="shared" si="15"/>
        <v>62</v>
      </c>
      <c r="AV4" s="3">
        <v>-85</v>
      </c>
      <c r="AW4" s="3">
        <v>-39</v>
      </c>
      <c r="AX4">
        <f t="shared" si="16"/>
        <v>40</v>
      </c>
    </row>
    <row r="5" spans="1:50" ht="15.75" thickBot="1" x14ac:dyDescent="0.3">
      <c r="A5" s="1" t="s">
        <v>26</v>
      </c>
      <c r="B5" s="2" t="s">
        <v>27</v>
      </c>
      <c r="C5" s="3">
        <v>28</v>
      </c>
      <c r="D5" s="3">
        <v>73</v>
      </c>
      <c r="E5" s="3">
        <v>35</v>
      </c>
      <c r="F5" s="3">
        <v>4.0999999999999996</v>
      </c>
      <c r="G5" s="3">
        <v>0.42699999999999999</v>
      </c>
      <c r="H5" s="3">
        <v>9.6999999999999993</v>
      </c>
      <c r="I5" s="3">
        <v>0.47299999999999998</v>
      </c>
      <c r="J5" s="3">
        <v>0.81499999999999995</v>
      </c>
      <c r="K5" s="3">
        <v>2</v>
      </c>
      <c r="L5" s="3">
        <v>1.9</v>
      </c>
      <c r="M5" s="3">
        <v>1.4</v>
      </c>
      <c r="N5" s="3">
        <v>10.199999999999999</v>
      </c>
      <c r="O5" s="3">
        <v>16.899999999999999</v>
      </c>
      <c r="P5" s="3">
        <v>0.7</v>
      </c>
      <c r="Q5" s="3">
        <v>0.1</v>
      </c>
      <c r="R5" s="3">
        <v>23.3</v>
      </c>
      <c r="S5" s="14">
        <v>3.3</v>
      </c>
      <c r="T5" s="3">
        <v>39.700000000000003</v>
      </c>
      <c r="U5" s="16">
        <v>105</v>
      </c>
      <c r="V5" s="3">
        <v>84</v>
      </c>
      <c r="W5" s="3">
        <v>0</v>
      </c>
      <c r="X5" s="3"/>
      <c r="Y5" s="10">
        <f t="shared" si="0"/>
        <v>39.700000000000003</v>
      </c>
      <c r="Z5" s="10">
        <f t="shared" si="1"/>
        <v>9.6999999999999993</v>
      </c>
      <c r="AA5" s="10">
        <f t="shared" si="2"/>
        <v>4.0999999999999996</v>
      </c>
      <c r="AB5" s="10">
        <f t="shared" si="3"/>
        <v>3.3</v>
      </c>
      <c r="AC5" s="10">
        <f t="shared" si="4"/>
        <v>2</v>
      </c>
      <c r="AD5" s="10">
        <f t="shared" si="5"/>
        <v>58.800000000000004</v>
      </c>
      <c r="AE5" s="11">
        <v>165</v>
      </c>
      <c r="AF5">
        <v>70</v>
      </c>
      <c r="AG5">
        <v>675</v>
      </c>
      <c r="AH5">
        <v>56</v>
      </c>
      <c r="AI5">
        <v>34</v>
      </c>
      <c r="AJ5">
        <f t="shared" si="6"/>
        <v>1000</v>
      </c>
      <c r="AK5">
        <v>473</v>
      </c>
      <c r="AL5">
        <f t="shared" si="7"/>
        <v>427</v>
      </c>
      <c r="AM5">
        <f t="shared" si="8"/>
        <v>815</v>
      </c>
      <c r="AN5">
        <f t="shared" si="9"/>
        <v>14</v>
      </c>
      <c r="AO5">
        <f t="shared" si="10"/>
        <v>102</v>
      </c>
      <c r="AP5">
        <f t="shared" si="11"/>
        <v>169</v>
      </c>
      <c r="AQ5" s="16">
        <v>105</v>
      </c>
      <c r="AR5">
        <f t="shared" si="12"/>
        <v>7</v>
      </c>
      <c r="AS5">
        <f t="shared" si="13"/>
        <v>1</v>
      </c>
      <c r="AT5">
        <f t="shared" si="14"/>
        <v>233</v>
      </c>
      <c r="AU5" s="18">
        <f t="shared" si="15"/>
        <v>27</v>
      </c>
      <c r="AV5" s="3">
        <v>84</v>
      </c>
      <c r="AW5" s="3">
        <v>0</v>
      </c>
      <c r="AX5">
        <f t="shared" si="16"/>
        <v>19</v>
      </c>
    </row>
    <row r="6" spans="1:50" ht="15.75" thickBot="1" x14ac:dyDescent="0.3">
      <c r="A6" s="1" t="s">
        <v>28</v>
      </c>
      <c r="B6" s="2" t="s">
        <v>24</v>
      </c>
      <c r="C6" s="3">
        <v>25</v>
      </c>
      <c r="D6" s="3">
        <v>56</v>
      </c>
      <c r="E6" s="3">
        <v>17</v>
      </c>
      <c r="F6" s="3">
        <v>0</v>
      </c>
      <c r="G6" s="3">
        <v>7.4999999999999997E-2</v>
      </c>
      <c r="H6" s="3">
        <v>4.4000000000000004</v>
      </c>
      <c r="I6" s="3">
        <v>0.54800000000000004</v>
      </c>
      <c r="J6" s="3">
        <v>0.83599999999999997</v>
      </c>
      <c r="K6" s="3">
        <v>1.1000000000000001</v>
      </c>
      <c r="L6" s="3">
        <v>7.1</v>
      </c>
      <c r="M6" s="3">
        <v>11.3</v>
      </c>
      <c r="N6" s="3">
        <v>22.7</v>
      </c>
      <c r="O6" s="3">
        <v>6.6</v>
      </c>
      <c r="P6" s="3">
        <v>1.3</v>
      </c>
      <c r="Q6" s="3">
        <v>4.0999999999999996</v>
      </c>
      <c r="R6" s="3">
        <v>16.3</v>
      </c>
      <c r="S6" s="14">
        <v>1.1000000000000001</v>
      </c>
      <c r="T6" s="3">
        <v>20.6</v>
      </c>
      <c r="U6" s="16">
        <v>44</v>
      </c>
      <c r="V6" s="3">
        <v>-203</v>
      </c>
      <c r="W6" s="3">
        <v>20</v>
      </c>
      <c r="X6" s="3"/>
      <c r="Y6" s="10">
        <f t="shared" si="0"/>
        <v>20.6</v>
      </c>
      <c r="Z6" s="10">
        <f t="shared" si="1"/>
        <v>4.4000000000000004</v>
      </c>
      <c r="AA6" s="10">
        <f t="shared" si="2"/>
        <v>0</v>
      </c>
      <c r="AB6" s="10">
        <f t="shared" si="3"/>
        <v>1.1000000000000001</v>
      </c>
      <c r="AC6" s="10">
        <f t="shared" si="4"/>
        <v>1.1000000000000001</v>
      </c>
      <c r="AD6" s="10">
        <f t="shared" si="5"/>
        <v>27.200000000000003</v>
      </c>
      <c r="AE6" s="11">
        <v>162</v>
      </c>
      <c r="AF6">
        <v>0</v>
      </c>
      <c r="AG6">
        <v>757</v>
      </c>
      <c r="AH6">
        <v>41</v>
      </c>
      <c r="AI6">
        <v>40</v>
      </c>
      <c r="AJ6">
        <f t="shared" si="6"/>
        <v>1000</v>
      </c>
      <c r="AK6">
        <v>548</v>
      </c>
      <c r="AL6">
        <f t="shared" si="7"/>
        <v>75</v>
      </c>
      <c r="AM6">
        <f t="shared" si="8"/>
        <v>836</v>
      </c>
      <c r="AN6">
        <f t="shared" si="9"/>
        <v>113</v>
      </c>
      <c r="AO6">
        <f t="shared" si="10"/>
        <v>227</v>
      </c>
      <c r="AP6">
        <f t="shared" si="11"/>
        <v>66</v>
      </c>
      <c r="AQ6" s="16">
        <v>44</v>
      </c>
      <c r="AR6">
        <f t="shared" si="12"/>
        <v>13</v>
      </c>
      <c r="AS6">
        <f t="shared" si="13"/>
        <v>41</v>
      </c>
      <c r="AT6">
        <f t="shared" si="14"/>
        <v>163</v>
      </c>
      <c r="AU6" s="18">
        <f t="shared" si="15"/>
        <v>64</v>
      </c>
      <c r="AV6" s="3">
        <v>-203</v>
      </c>
      <c r="AW6" s="3">
        <v>20</v>
      </c>
      <c r="AX6">
        <f t="shared" si="16"/>
        <v>71</v>
      </c>
    </row>
    <row r="7" spans="1:50" ht="15.75" thickBot="1" x14ac:dyDescent="0.3">
      <c r="A7" s="1" t="s">
        <v>29</v>
      </c>
      <c r="B7" s="2" t="s">
        <v>24</v>
      </c>
      <c r="C7" s="3">
        <v>25</v>
      </c>
      <c r="D7" s="3">
        <v>46</v>
      </c>
      <c r="E7" s="3">
        <v>7.2</v>
      </c>
      <c r="F7" s="3">
        <v>0</v>
      </c>
      <c r="G7" s="3">
        <v>7.4999999999999997E-2</v>
      </c>
      <c r="H7" s="3">
        <v>1.3</v>
      </c>
      <c r="I7" s="3">
        <v>0.54100000000000004</v>
      </c>
      <c r="J7" s="3">
        <v>0.86699999999999999</v>
      </c>
      <c r="K7" s="3">
        <v>0.4</v>
      </c>
      <c r="L7" s="3">
        <v>4.4000000000000004</v>
      </c>
      <c r="M7" s="3">
        <v>12.8</v>
      </c>
      <c r="N7" s="3">
        <v>33.799999999999997</v>
      </c>
      <c r="O7" s="3">
        <v>6.4</v>
      </c>
      <c r="P7" s="3">
        <v>1.3</v>
      </c>
      <c r="Q7" s="3">
        <v>8.1</v>
      </c>
      <c r="R7" s="3">
        <v>13</v>
      </c>
      <c r="S7" s="14">
        <v>0.5</v>
      </c>
      <c r="T7" s="3">
        <v>9.3000000000000007</v>
      </c>
      <c r="U7" s="16">
        <v>44</v>
      </c>
      <c r="V7" s="3">
        <v>-155</v>
      </c>
      <c r="W7" s="3">
        <v>-79</v>
      </c>
      <c r="X7" s="3"/>
      <c r="Y7" s="10">
        <f t="shared" si="0"/>
        <v>9.3000000000000007</v>
      </c>
      <c r="Z7" s="10">
        <f t="shared" si="1"/>
        <v>1.3</v>
      </c>
      <c r="AA7" s="10">
        <f t="shared" si="2"/>
        <v>0</v>
      </c>
      <c r="AB7" s="10">
        <f t="shared" si="3"/>
        <v>0.5</v>
      </c>
      <c r="AC7" s="10">
        <f t="shared" si="4"/>
        <v>0.4</v>
      </c>
      <c r="AD7" s="10">
        <f t="shared" si="5"/>
        <v>11.500000000000002</v>
      </c>
      <c r="AE7" s="11">
        <v>113</v>
      </c>
      <c r="AF7">
        <v>0</v>
      </c>
      <c r="AG7">
        <v>809</v>
      </c>
      <c r="AH7">
        <v>43</v>
      </c>
      <c r="AI7">
        <v>35</v>
      </c>
      <c r="AJ7">
        <f t="shared" si="6"/>
        <v>1000</v>
      </c>
      <c r="AK7">
        <v>541</v>
      </c>
      <c r="AL7">
        <f t="shared" si="7"/>
        <v>75</v>
      </c>
      <c r="AM7">
        <f t="shared" si="8"/>
        <v>867</v>
      </c>
      <c r="AN7">
        <f t="shared" si="9"/>
        <v>128</v>
      </c>
      <c r="AO7">
        <f t="shared" si="10"/>
        <v>338</v>
      </c>
      <c r="AP7">
        <f t="shared" si="11"/>
        <v>64</v>
      </c>
      <c r="AQ7" s="16">
        <v>44</v>
      </c>
      <c r="AR7">
        <f t="shared" si="12"/>
        <v>13</v>
      </c>
      <c r="AS7">
        <f t="shared" si="13"/>
        <v>81</v>
      </c>
      <c r="AT7">
        <f t="shared" si="14"/>
        <v>130</v>
      </c>
      <c r="AU7" s="18">
        <f t="shared" si="15"/>
        <v>85</v>
      </c>
      <c r="AV7" s="3">
        <v>-155</v>
      </c>
      <c r="AW7" s="3">
        <v>-79</v>
      </c>
      <c r="AX7">
        <f t="shared" si="16"/>
        <v>44</v>
      </c>
    </row>
    <row r="8" spans="1:50" ht="15.75" thickBot="1" x14ac:dyDescent="0.3">
      <c r="A8" s="1" t="s">
        <v>30</v>
      </c>
      <c r="B8" s="2" t="s">
        <v>11</v>
      </c>
      <c r="C8" s="3">
        <v>28</v>
      </c>
      <c r="D8" s="3">
        <v>69</v>
      </c>
      <c r="E8" s="3">
        <v>36.200000000000003</v>
      </c>
      <c r="F8" s="3">
        <v>0.2</v>
      </c>
      <c r="G8" s="3">
        <v>0.2</v>
      </c>
      <c r="H8" s="3">
        <v>20.399999999999999</v>
      </c>
      <c r="I8" s="3">
        <v>0.46100000000000002</v>
      </c>
      <c r="J8" s="3">
        <v>0.82199999999999995</v>
      </c>
      <c r="K8" s="3">
        <v>1.8</v>
      </c>
      <c r="L8" s="3">
        <v>2.1</v>
      </c>
      <c r="M8" s="3">
        <v>7.2</v>
      </c>
      <c r="N8" s="3">
        <v>25.5</v>
      </c>
      <c r="O8" s="3">
        <v>13</v>
      </c>
      <c r="P8" s="3">
        <v>1.3</v>
      </c>
      <c r="Q8" s="3">
        <v>1.9</v>
      </c>
      <c r="R8" s="3">
        <v>29.8</v>
      </c>
      <c r="S8" s="16">
        <v>4.3</v>
      </c>
      <c r="T8" s="3">
        <v>42.5</v>
      </c>
      <c r="U8" s="16">
        <v>81</v>
      </c>
      <c r="V8" s="3">
        <v>-21</v>
      </c>
      <c r="W8" s="3">
        <v>246</v>
      </c>
      <c r="X8" s="3"/>
      <c r="Y8" s="10">
        <f t="shared" si="0"/>
        <v>42.5</v>
      </c>
      <c r="Z8" s="10">
        <f t="shared" si="1"/>
        <v>20.399999999999999</v>
      </c>
      <c r="AA8" s="10">
        <f t="shared" si="2"/>
        <v>0.2</v>
      </c>
      <c r="AB8" s="10">
        <f t="shared" si="3"/>
        <v>4.3</v>
      </c>
      <c r="AC8" s="10">
        <f t="shared" si="4"/>
        <v>1.8</v>
      </c>
      <c r="AD8" s="10">
        <f t="shared" si="5"/>
        <v>69.2</v>
      </c>
      <c r="AE8" s="11">
        <v>295</v>
      </c>
      <c r="AF8">
        <v>3</v>
      </c>
      <c r="AG8">
        <v>614</v>
      </c>
      <c r="AH8">
        <v>62</v>
      </c>
      <c r="AI8">
        <v>26</v>
      </c>
      <c r="AJ8">
        <f t="shared" si="6"/>
        <v>1000</v>
      </c>
      <c r="AK8">
        <v>461</v>
      </c>
      <c r="AL8">
        <f t="shared" si="7"/>
        <v>200</v>
      </c>
      <c r="AM8">
        <f t="shared" si="8"/>
        <v>822</v>
      </c>
      <c r="AN8">
        <f t="shared" si="9"/>
        <v>72</v>
      </c>
      <c r="AO8">
        <f t="shared" si="10"/>
        <v>255</v>
      </c>
      <c r="AP8">
        <f t="shared" si="11"/>
        <v>130</v>
      </c>
      <c r="AQ8" s="16">
        <v>81</v>
      </c>
      <c r="AR8">
        <f t="shared" si="12"/>
        <v>13</v>
      </c>
      <c r="AS8">
        <f t="shared" si="13"/>
        <v>19</v>
      </c>
      <c r="AT8">
        <f t="shared" si="14"/>
        <v>298</v>
      </c>
      <c r="AU8" s="18">
        <f t="shared" si="15"/>
        <v>24</v>
      </c>
      <c r="AV8" s="3">
        <v>-21</v>
      </c>
      <c r="AW8" s="3">
        <v>246</v>
      </c>
      <c r="AX8">
        <f t="shared" si="16"/>
        <v>21</v>
      </c>
    </row>
    <row r="9" spans="1:50" ht="15.75" thickBot="1" x14ac:dyDescent="0.3">
      <c r="A9" s="1" t="s">
        <v>31</v>
      </c>
      <c r="B9" s="2" t="s">
        <v>11</v>
      </c>
      <c r="C9" s="3">
        <v>24</v>
      </c>
      <c r="D9" s="3">
        <v>65</v>
      </c>
      <c r="E9" s="3">
        <v>16.5</v>
      </c>
      <c r="F9" s="3">
        <v>0.2</v>
      </c>
      <c r="G9" s="3">
        <v>0.154</v>
      </c>
      <c r="H9" s="3">
        <v>4.4000000000000004</v>
      </c>
      <c r="I9" s="3">
        <v>0.46</v>
      </c>
      <c r="J9" s="3">
        <v>0.66</v>
      </c>
      <c r="K9" s="3">
        <v>0.7</v>
      </c>
      <c r="L9" s="3">
        <v>4.2</v>
      </c>
      <c r="M9" s="3">
        <v>11.7</v>
      </c>
      <c r="N9" s="3">
        <v>20</v>
      </c>
      <c r="O9" s="3">
        <v>10.1</v>
      </c>
      <c r="P9" s="3">
        <v>1.1000000000000001</v>
      </c>
      <c r="Q9" s="3">
        <v>2.4</v>
      </c>
      <c r="R9" s="3">
        <v>14.6</v>
      </c>
      <c r="S9" s="16">
        <v>0.8</v>
      </c>
      <c r="T9" s="3">
        <v>25.4</v>
      </c>
      <c r="U9" s="16">
        <v>53</v>
      </c>
      <c r="V9" s="3">
        <v>-140</v>
      </c>
      <c r="W9" s="3">
        <v>8</v>
      </c>
      <c r="X9" s="3"/>
      <c r="Y9" s="10">
        <f t="shared" si="0"/>
        <v>25.4</v>
      </c>
      <c r="Z9" s="10">
        <f t="shared" si="1"/>
        <v>4.4000000000000004</v>
      </c>
      <c r="AA9" s="10">
        <f t="shared" si="2"/>
        <v>0.2</v>
      </c>
      <c r="AB9" s="10">
        <f t="shared" si="3"/>
        <v>0.8</v>
      </c>
      <c r="AC9" s="10">
        <f t="shared" si="4"/>
        <v>0.7</v>
      </c>
      <c r="AD9" s="10">
        <f t="shared" si="5"/>
        <v>31.499999999999996</v>
      </c>
      <c r="AE9" s="11">
        <v>140</v>
      </c>
      <c r="AF9">
        <v>6</v>
      </c>
      <c r="AG9">
        <v>806</v>
      </c>
      <c r="AH9">
        <v>26</v>
      </c>
      <c r="AI9">
        <v>22</v>
      </c>
      <c r="AJ9">
        <f t="shared" si="6"/>
        <v>1000</v>
      </c>
      <c r="AK9">
        <v>460</v>
      </c>
      <c r="AL9">
        <f t="shared" si="7"/>
        <v>154</v>
      </c>
      <c r="AM9">
        <f t="shared" si="8"/>
        <v>660</v>
      </c>
      <c r="AN9">
        <f t="shared" si="9"/>
        <v>117</v>
      </c>
      <c r="AO9">
        <f t="shared" si="10"/>
        <v>200</v>
      </c>
      <c r="AP9">
        <f t="shared" si="11"/>
        <v>101</v>
      </c>
      <c r="AQ9" s="16">
        <v>53</v>
      </c>
      <c r="AR9">
        <f t="shared" si="12"/>
        <v>11</v>
      </c>
      <c r="AS9">
        <f t="shared" si="13"/>
        <v>24</v>
      </c>
      <c r="AT9">
        <f t="shared" si="14"/>
        <v>146</v>
      </c>
      <c r="AU9" s="18">
        <f t="shared" si="15"/>
        <v>65</v>
      </c>
      <c r="AV9" s="3">
        <v>-140</v>
      </c>
      <c r="AW9" s="3">
        <v>8</v>
      </c>
      <c r="AX9">
        <f t="shared" si="16"/>
        <v>42</v>
      </c>
    </row>
    <row r="10" spans="1:50" ht="15.75" thickBot="1" x14ac:dyDescent="0.3">
      <c r="A10" s="1" t="s">
        <v>32</v>
      </c>
      <c r="B10" s="2" t="s">
        <v>27</v>
      </c>
      <c r="C10" s="3">
        <v>38</v>
      </c>
      <c r="D10" s="3">
        <v>73</v>
      </c>
      <c r="E10" s="3">
        <v>26.5</v>
      </c>
      <c r="F10" s="3">
        <v>4.2</v>
      </c>
      <c r="G10" s="3">
        <v>0.375</v>
      </c>
      <c r="H10" s="3">
        <v>3.2</v>
      </c>
      <c r="I10" s="3">
        <v>0.53</v>
      </c>
      <c r="J10" s="3">
        <v>0.90500000000000003</v>
      </c>
      <c r="K10" s="3">
        <v>1.2</v>
      </c>
      <c r="L10" s="3">
        <v>2.1</v>
      </c>
      <c r="M10" s="3">
        <v>1.6</v>
      </c>
      <c r="N10" s="3">
        <v>11.4</v>
      </c>
      <c r="O10" s="3">
        <v>11.1</v>
      </c>
      <c r="P10" s="3">
        <v>1.5</v>
      </c>
      <c r="Q10" s="3">
        <v>0.4</v>
      </c>
      <c r="R10" s="3">
        <v>16.8</v>
      </c>
      <c r="S10" s="16">
        <v>1.3</v>
      </c>
      <c r="T10" s="3">
        <v>22.5</v>
      </c>
      <c r="U10" s="16">
        <v>108</v>
      </c>
      <c r="V10" s="3">
        <v>18</v>
      </c>
      <c r="W10" s="3">
        <v>12</v>
      </c>
      <c r="X10" s="3"/>
      <c r="Y10" s="10">
        <f t="shared" si="0"/>
        <v>22.5</v>
      </c>
      <c r="Z10" s="10">
        <f t="shared" si="1"/>
        <v>3.2</v>
      </c>
      <c r="AA10" s="10">
        <f t="shared" si="2"/>
        <v>4.2</v>
      </c>
      <c r="AB10" s="10">
        <f t="shared" si="3"/>
        <v>1.3</v>
      </c>
      <c r="AC10" s="10">
        <f t="shared" si="4"/>
        <v>1.2</v>
      </c>
      <c r="AD10" s="10">
        <f t="shared" si="5"/>
        <v>32.4</v>
      </c>
      <c r="AE10" s="11">
        <v>99</v>
      </c>
      <c r="AF10">
        <v>130</v>
      </c>
      <c r="AG10">
        <v>694</v>
      </c>
      <c r="AH10">
        <v>40</v>
      </c>
      <c r="AI10">
        <v>37</v>
      </c>
      <c r="AJ10">
        <f t="shared" si="6"/>
        <v>1000</v>
      </c>
      <c r="AK10">
        <v>530</v>
      </c>
      <c r="AL10">
        <f t="shared" si="7"/>
        <v>375</v>
      </c>
      <c r="AM10">
        <f t="shared" si="8"/>
        <v>905</v>
      </c>
      <c r="AN10">
        <f t="shared" si="9"/>
        <v>16</v>
      </c>
      <c r="AO10">
        <f t="shared" si="10"/>
        <v>114</v>
      </c>
      <c r="AP10">
        <f t="shared" si="11"/>
        <v>111</v>
      </c>
      <c r="AQ10" s="16">
        <v>108</v>
      </c>
      <c r="AR10">
        <f t="shared" si="12"/>
        <v>15</v>
      </c>
      <c r="AS10">
        <f t="shared" si="13"/>
        <v>4</v>
      </c>
      <c r="AT10">
        <f t="shared" si="14"/>
        <v>168</v>
      </c>
      <c r="AU10" s="18">
        <f t="shared" si="15"/>
        <v>44</v>
      </c>
      <c r="AV10" s="3">
        <v>18</v>
      </c>
      <c r="AW10" s="3">
        <v>12</v>
      </c>
      <c r="AX10">
        <f t="shared" si="16"/>
        <v>21</v>
      </c>
    </row>
    <row r="11" spans="1:50" ht="15.75" thickBot="1" x14ac:dyDescent="0.3">
      <c r="A11" s="1" t="s">
        <v>33</v>
      </c>
      <c r="B11" s="2" t="s">
        <v>27</v>
      </c>
      <c r="C11" s="3">
        <v>32</v>
      </c>
      <c r="D11" s="3">
        <v>55</v>
      </c>
      <c r="E11" s="3">
        <v>23.2</v>
      </c>
      <c r="F11" s="3">
        <v>0.9</v>
      </c>
      <c r="G11" s="3">
        <v>0.23400000000000001</v>
      </c>
      <c r="H11" s="3">
        <v>6.7</v>
      </c>
      <c r="I11" s="3">
        <v>0.52700000000000002</v>
      </c>
      <c r="J11" s="3">
        <v>0.628</v>
      </c>
      <c r="K11" s="3">
        <v>1.6</v>
      </c>
      <c r="L11" s="3">
        <v>3.4</v>
      </c>
      <c r="M11" s="3">
        <v>7.3</v>
      </c>
      <c r="N11" s="3">
        <v>12</v>
      </c>
      <c r="O11" s="3">
        <v>11.7</v>
      </c>
      <c r="P11" s="3">
        <v>3.8</v>
      </c>
      <c r="Q11" s="3">
        <v>1.2</v>
      </c>
      <c r="R11" s="3">
        <v>20.100000000000001</v>
      </c>
      <c r="S11" s="16">
        <v>1.6</v>
      </c>
      <c r="T11" s="3">
        <v>18.399999999999999</v>
      </c>
      <c r="U11" s="16">
        <v>112</v>
      </c>
      <c r="V11" s="3">
        <v>24</v>
      </c>
      <c r="W11" s="3">
        <v>-7</v>
      </c>
      <c r="X11" s="3"/>
      <c r="Y11" s="10">
        <f t="shared" si="0"/>
        <v>18.399999999999999</v>
      </c>
      <c r="Z11" s="10">
        <f t="shared" si="1"/>
        <v>6.7</v>
      </c>
      <c r="AA11" s="10">
        <f t="shared" si="2"/>
        <v>0.9</v>
      </c>
      <c r="AB11" s="10">
        <f t="shared" si="3"/>
        <v>1.6</v>
      </c>
      <c r="AC11" s="10">
        <f t="shared" si="4"/>
        <v>1.6</v>
      </c>
      <c r="AD11" s="10">
        <f t="shared" si="5"/>
        <v>29.2</v>
      </c>
      <c r="AE11" s="11">
        <v>229</v>
      </c>
      <c r="AF11">
        <v>31</v>
      </c>
      <c r="AG11">
        <v>630</v>
      </c>
      <c r="AH11">
        <v>55</v>
      </c>
      <c r="AI11">
        <v>55</v>
      </c>
      <c r="AJ11">
        <f t="shared" si="6"/>
        <v>1000</v>
      </c>
      <c r="AK11">
        <v>527</v>
      </c>
      <c r="AL11">
        <f t="shared" si="7"/>
        <v>234</v>
      </c>
      <c r="AM11">
        <f t="shared" si="8"/>
        <v>628</v>
      </c>
      <c r="AN11">
        <f t="shared" si="9"/>
        <v>73</v>
      </c>
      <c r="AO11">
        <f t="shared" si="10"/>
        <v>120</v>
      </c>
      <c r="AP11">
        <f t="shared" si="11"/>
        <v>117</v>
      </c>
      <c r="AQ11" s="16">
        <v>112</v>
      </c>
      <c r="AR11">
        <f t="shared" si="12"/>
        <v>38</v>
      </c>
      <c r="AS11">
        <f t="shared" si="13"/>
        <v>12</v>
      </c>
      <c r="AT11">
        <f t="shared" si="14"/>
        <v>201</v>
      </c>
      <c r="AU11" s="18">
        <f t="shared" si="15"/>
        <v>51</v>
      </c>
      <c r="AV11" s="3">
        <v>24</v>
      </c>
      <c r="AW11" s="3">
        <v>-7</v>
      </c>
      <c r="AX11">
        <f t="shared" si="16"/>
        <v>34</v>
      </c>
    </row>
    <row r="12" spans="1:50" ht="15.75" thickBot="1" x14ac:dyDescent="0.3">
      <c r="A12" s="1" t="s">
        <v>34</v>
      </c>
      <c r="B12" s="2" t="s">
        <v>22</v>
      </c>
      <c r="C12" s="3">
        <v>23</v>
      </c>
      <c r="D12" s="3">
        <v>80</v>
      </c>
      <c r="E12" s="3">
        <v>25.6</v>
      </c>
      <c r="F12" s="3">
        <v>0.6</v>
      </c>
      <c r="G12" s="3">
        <v>0.27100000000000002</v>
      </c>
      <c r="H12" s="3">
        <v>5.6</v>
      </c>
      <c r="I12" s="3">
        <v>0.496</v>
      </c>
      <c r="J12" s="3">
        <v>0.66400000000000003</v>
      </c>
      <c r="K12" s="3">
        <v>1.1000000000000001</v>
      </c>
      <c r="L12" s="3">
        <v>2.6</v>
      </c>
      <c r="M12" s="3">
        <v>7.2</v>
      </c>
      <c r="N12" s="3">
        <v>21.2</v>
      </c>
      <c r="O12" s="3">
        <v>8.4</v>
      </c>
      <c r="P12" s="3">
        <v>2.1</v>
      </c>
      <c r="Q12" s="3">
        <v>1.6</v>
      </c>
      <c r="R12" s="3">
        <v>14.3</v>
      </c>
      <c r="S12" s="14">
        <v>1.4</v>
      </c>
      <c r="T12" s="3">
        <v>22.6</v>
      </c>
      <c r="U12" s="16">
        <v>75</v>
      </c>
      <c r="V12" s="3">
        <v>-211</v>
      </c>
      <c r="W12" s="3">
        <v>-98</v>
      </c>
      <c r="X12" s="3"/>
      <c r="Y12" s="10">
        <f t="shared" si="0"/>
        <v>22.6</v>
      </c>
      <c r="Z12" s="10">
        <f t="shared" si="1"/>
        <v>5.6</v>
      </c>
      <c r="AA12" s="10">
        <f t="shared" si="2"/>
        <v>0.6</v>
      </c>
      <c r="AB12" s="10">
        <f t="shared" si="3"/>
        <v>1.4</v>
      </c>
      <c r="AC12" s="10">
        <f t="shared" si="4"/>
        <v>1.1000000000000001</v>
      </c>
      <c r="AD12" s="10">
        <f t="shared" si="5"/>
        <v>31.300000000000004</v>
      </c>
      <c r="AE12" s="11">
        <v>179</v>
      </c>
      <c r="AF12">
        <v>19</v>
      </c>
      <c r="AG12">
        <v>722</v>
      </c>
      <c r="AH12">
        <v>45</v>
      </c>
      <c r="AI12">
        <v>35</v>
      </c>
      <c r="AJ12">
        <f t="shared" si="6"/>
        <v>1000</v>
      </c>
      <c r="AK12">
        <v>496</v>
      </c>
      <c r="AL12">
        <f t="shared" si="7"/>
        <v>271</v>
      </c>
      <c r="AM12">
        <f t="shared" si="8"/>
        <v>664</v>
      </c>
      <c r="AN12">
        <f t="shared" si="9"/>
        <v>72</v>
      </c>
      <c r="AO12">
        <f t="shared" si="10"/>
        <v>212</v>
      </c>
      <c r="AP12">
        <f t="shared" si="11"/>
        <v>84</v>
      </c>
      <c r="AQ12" s="16">
        <v>75</v>
      </c>
      <c r="AR12">
        <f t="shared" si="12"/>
        <v>21</v>
      </c>
      <c r="AS12">
        <f t="shared" si="13"/>
        <v>16</v>
      </c>
      <c r="AT12">
        <f t="shared" si="14"/>
        <v>143</v>
      </c>
      <c r="AU12" s="18">
        <f t="shared" si="15"/>
        <v>46</v>
      </c>
      <c r="AV12" s="3">
        <v>-211</v>
      </c>
      <c r="AW12" s="3">
        <v>-98</v>
      </c>
      <c r="AX12">
        <f t="shared" si="16"/>
        <v>26</v>
      </c>
    </row>
    <row r="13" spans="1:50" ht="15.75" thickBot="1" x14ac:dyDescent="0.3">
      <c r="A13" s="1" t="s">
        <v>35</v>
      </c>
      <c r="B13" s="2" t="s">
        <v>11</v>
      </c>
      <c r="C13" s="3">
        <v>31</v>
      </c>
      <c r="D13" s="3">
        <v>19</v>
      </c>
      <c r="E13" s="3">
        <v>9.6999999999999993</v>
      </c>
      <c r="F13" s="3">
        <v>0</v>
      </c>
      <c r="G13" s="3">
        <v>7.4999999999999997E-2</v>
      </c>
      <c r="H13" s="3">
        <v>1.7</v>
      </c>
      <c r="I13" s="3">
        <v>0.5</v>
      </c>
      <c r="J13" s="3">
        <v>0.25</v>
      </c>
      <c r="K13" s="3">
        <v>0.7</v>
      </c>
      <c r="L13" s="3">
        <v>9.5</v>
      </c>
      <c r="M13" s="3">
        <v>17.3</v>
      </c>
      <c r="N13" s="3">
        <v>17.2</v>
      </c>
      <c r="O13" s="3">
        <v>4.7</v>
      </c>
      <c r="P13" s="3">
        <v>2.5</v>
      </c>
      <c r="Q13" s="3">
        <v>5</v>
      </c>
      <c r="R13" s="3">
        <v>13.9</v>
      </c>
      <c r="S13" s="16">
        <v>1.1000000000000001</v>
      </c>
      <c r="T13" s="3">
        <v>12.3</v>
      </c>
      <c r="U13" s="16">
        <v>47</v>
      </c>
      <c r="V13" s="3">
        <v>-296</v>
      </c>
      <c r="W13" s="3">
        <v>-81</v>
      </c>
      <c r="X13" s="3"/>
      <c r="Y13" s="10">
        <f t="shared" si="0"/>
        <v>12.3</v>
      </c>
      <c r="Z13" s="10">
        <f t="shared" si="1"/>
        <v>1.7</v>
      </c>
      <c r="AA13" s="10">
        <f t="shared" si="2"/>
        <v>0</v>
      </c>
      <c r="AB13" s="10">
        <f t="shared" si="3"/>
        <v>1.1000000000000001</v>
      </c>
      <c r="AC13" s="10">
        <f t="shared" si="4"/>
        <v>0.7</v>
      </c>
      <c r="AD13" s="10">
        <f t="shared" si="5"/>
        <v>15.799999999999999</v>
      </c>
      <c r="AE13" s="11">
        <v>108</v>
      </c>
      <c r="AF13">
        <v>0</v>
      </c>
      <c r="AG13">
        <v>778</v>
      </c>
      <c r="AH13">
        <v>70</v>
      </c>
      <c r="AI13">
        <v>44</v>
      </c>
      <c r="AJ13">
        <f t="shared" si="6"/>
        <v>1000</v>
      </c>
      <c r="AK13">
        <v>500</v>
      </c>
      <c r="AL13">
        <f t="shared" si="7"/>
        <v>75</v>
      </c>
      <c r="AM13">
        <f t="shared" si="8"/>
        <v>250</v>
      </c>
      <c r="AN13">
        <f t="shared" si="9"/>
        <v>173</v>
      </c>
      <c r="AO13">
        <f t="shared" si="10"/>
        <v>172</v>
      </c>
      <c r="AP13">
        <f t="shared" si="11"/>
        <v>47</v>
      </c>
      <c r="AQ13" s="16">
        <v>47</v>
      </c>
      <c r="AR13">
        <f t="shared" si="12"/>
        <v>25</v>
      </c>
      <c r="AS13">
        <f t="shared" si="13"/>
        <v>50</v>
      </c>
      <c r="AT13">
        <f t="shared" si="14"/>
        <v>139</v>
      </c>
      <c r="AU13" s="18">
        <f t="shared" si="15"/>
        <v>79</v>
      </c>
      <c r="AV13" s="3">
        <v>-296</v>
      </c>
      <c r="AW13" s="3">
        <v>-81</v>
      </c>
      <c r="AX13">
        <f t="shared" si="16"/>
        <v>95</v>
      </c>
    </row>
    <row r="14" spans="1:50" ht="15.75" thickBot="1" x14ac:dyDescent="0.3">
      <c r="A14" s="1" t="s">
        <v>36</v>
      </c>
      <c r="B14" s="2" t="s">
        <v>24</v>
      </c>
      <c r="C14" s="3">
        <v>35</v>
      </c>
      <c r="D14" s="3">
        <v>72</v>
      </c>
      <c r="E14" s="3">
        <v>19.399999999999999</v>
      </c>
      <c r="F14" s="3">
        <v>0.2</v>
      </c>
      <c r="G14" s="3">
        <v>0.25</v>
      </c>
      <c r="H14" s="3">
        <v>3.7</v>
      </c>
      <c r="I14" s="3">
        <v>0.66200000000000003</v>
      </c>
      <c r="J14" s="3">
        <v>0.71</v>
      </c>
      <c r="K14" s="3">
        <v>0.7</v>
      </c>
      <c r="L14" s="3">
        <v>4.2</v>
      </c>
      <c r="M14" s="3">
        <v>12.1</v>
      </c>
      <c r="N14" s="3">
        <v>21.7</v>
      </c>
      <c r="O14" s="3">
        <v>2.1</v>
      </c>
      <c r="P14" s="3">
        <v>1.2</v>
      </c>
      <c r="Q14" s="3">
        <v>6.1</v>
      </c>
      <c r="R14" s="3">
        <v>13.8</v>
      </c>
      <c r="S14" s="14">
        <v>2.2000000000000002</v>
      </c>
      <c r="T14" s="3">
        <v>14.2</v>
      </c>
      <c r="U14" s="16">
        <v>29</v>
      </c>
      <c r="V14" s="3">
        <v>-214</v>
      </c>
      <c r="W14" s="3">
        <v>241</v>
      </c>
      <c r="X14" s="3"/>
      <c r="Y14" s="10">
        <f t="shared" si="0"/>
        <v>14.2</v>
      </c>
      <c r="Z14" s="10">
        <f t="shared" si="1"/>
        <v>3.7</v>
      </c>
      <c r="AA14" s="10">
        <f t="shared" si="2"/>
        <v>0.2</v>
      </c>
      <c r="AB14" s="10">
        <f t="shared" si="3"/>
        <v>2.2000000000000002</v>
      </c>
      <c r="AC14" s="10">
        <f t="shared" si="4"/>
        <v>0.7</v>
      </c>
      <c r="AD14" s="10">
        <f t="shared" si="5"/>
        <v>20.999999999999996</v>
      </c>
      <c r="AE14" s="11">
        <v>176</v>
      </c>
      <c r="AF14">
        <v>10</v>
      </c>
      <c r="AG14">
        <v>676</v>
      </c>
      <c r="AH14">
        <v>105</v>
      </c>
      <c r="AI14">
        <v>33</v>
      </c>
      <c r="AJ14">
        <f t="shared" si="6"/>
        <v>1000</v>
      </c>
      <c r="AK14">
        <v>662</v>
      </c>
      <c r="AL14">
        <f t="shared" si="7"/>
        <v>250</v>
      </c>
      <c r="AM14">
        <f t="shared" si="8"/>
        <v>710</v>
      </c>
      <c r="AN14">
        <f t="shared" si="9"/>
        <v>121</v>
      </c>
      <c r="AO14">
        <f t="shared" si="10"/>
        <v>217</v>
      </c>
      <c r="AP14">
        <f t="shared" si="11"/>
        <v>21</v>
      </c>
      <c r="AQ14" s="16">
        <v>29</v>
      </c>
      <c r="AR14">
        <f t="shared" si="12"/>
        <v>12</v>
      </c>
      <c r="AS14">
        <f t="shared" si="13"/>
        <v>61</v>
      </c>
      <c r="AT14">
        <f t="shared" si="14"/>
        <v>138</v>
      </c>
      <c r="AU14" s="18">
        <f t="shared" si="15"/>
        <v>59</v>
      </c>
      <c r="AV14" s="3">
        <v>-214</v>
      </c>
      <c r="AW14" s="3">
        <v>241</v>
      </c>
      <c r="AX14">
        <f t="shared" si="16"/>
        <v>42</v>
      </c>
    </row>
    <row r="15" spans="1:50" ht="15.75" thickBot="1" x14ac:dyDescent="0.3">
      <c r="A15" s="1" t="s">
        <v>37</v>
      </c>
      <c r="B15" s="2" t="s">
        <v>22</v>
      </c>
      <c r="C15" s="3">
        <v>31</v>
      </c>
      <c r="D15" s="3">
        <v>78</v>
      </c>
      <c r="E15" s="3">
        <v>22.7</v>
      </c>
      <c r="F15" s="3">
        <v>3.2</v>
      </c>
      <c r="G15" s="3">
        <v>0.33900000000000002</v>
      </c>
      <c r="H15" s="3">
        <v>3</v>
      </c>
      <c r="I15" s="3">
        <v>0.46400000000000002</v>
      </c>
      <c r="J15" s="3">
        <v>0.78</v>
      </c>
      <c r="K15" s="3">
        <v>0.8</v>
      </c>
      <c r="L15" s="3">
        <v>3</v>
      </c>
      <c r="M15" s="3">
        <v>2.7</v>
      </c>
      <c r="N15" s="3">
        <v>9.1</v>
      </c>
      <c r="O15" s="3">
        <v>7.3</v>
      </c>
      <c r="P15" s="3">
        <v>1.4</v>
      </c>
      <c r="Q15" s="3">
        <v>0.5</v>
      </c>
      <c r="R15" s="3">
        <v>15.9</v>
      </c>
      <c r="S15" s="14">
        <v>1.7</v>
      </c>
      <c r="T15" s="3">
        <v>18.100000000000001</v>
      </c>
      <c r="U15" s="16">
        <v>72</v>
      </c>
      <c r="V15" s="3">
        <v>-202</v>
      </c>
      <c r="W15" s="3">
        <v>158</v>
      </c>
      <c r="X15" s="3"/>
      <c r="Y15" s="10">
        <f t="shared" si="0"/>
        <v>18.100000000000001</v>
      </c>
      <c r="Z15" s="10">
        <f t="shared" si="1"/>
        <v>3</v>
      </c>
      <c r="AA15" s="10">
        <f t="shared" si="2"/>
        <v>3.2</v>
      </c>
      <c r="AB15" s="10">
        <f t="shared" si="3"/>
        <v>1.7</v>
      </c>
      <c r="AC15" s="10">
        <f t="shared" si="4"/>
        <v>0.8</v>
      </c>
      <c r="AD15" s="10">
        <f t="shared" si="5"/>
        <v>26.8</v>
      </c>
      <c r="AE15" s="11">
        <v>112</v>
      </c>
      <c r="AF15">
        <v>119</v>
      </c>
      <c r="AG15">
        <v>676</v>
      </c>
      <c r="AH15">
        <v>63</v>
      </c>
      <c r="AI15">
        <v>30</v>
      </c>
      <c r="AJ15">
        <f t="shared" si="6"/>
        <v>1000</v>
      </c>
      <c r="AK15">
        <v>464</v>
      </c>
      <c r="AL15">
        <f t="shared" si="7"/>
        <v>339</v>
      </c>
      <c r="AM15">
        <f t="shared" si="8"/>
        <v>780</v>
      </c>
      <c r="AN15">
        <f t="shared" si="9"/>
        <v>27</v>
      </c>
      <c r="AO15">
        <f t="shared" si="10"/>
        <v>91</v>
      </c>
      <c r="AP15">
        <f t="shared" si="11"/>
        <v>73</v>
      </c>
      <c r="AQ15" s="16">
        <v>72</v>
      </c>
      <c r="AR15">
        <f t="shared" si="12"/>
        <v>14</v>
      </c>
      <c r="AS15">
        <f t="shared" si="13"/>
        <v>5</v>
      </c>
      <c r="AT15">
        <f t="shared" si="14"/>
        <v>159</v>
      </c>
      <c r="AU15" s="18">
        <f t="shared" si="15"/>
        <v>52</v>
      </c>
      <c r="AV15" s="3">
        <v>-202</v>
      </c>
      <c r="AW15" s="3">
        <v>158</v>
      </c>
      <c r="AX15">
        <f t="shared" si="16"/>
        <v>30</v>
      </c>
    </row>
    <row r="16" spans="1:50" ht="15.75" thickBot="1" x14ac:dyDescent="0.3">
      <c r="A16" s="1" t="s">
        <v>38</v>
      </c>
      <c r="B16" s="2" t="s">
        <v>27</v>
      </c>
      <c r="C16" s="3">
        <v>24</v>
      </c>
      <c r="D16" s="3">
        <v>80</v>
      </c>
      <c r="E16" s="3">
        <v>28.9</v>
      </c>
      <c r="F16" s="3">
        <v>4.4000000000000004</v>
      </c>
      <c r="G16" s="3">
        <v>0.32800000000000001</v>
      </c>
      <c r="H16" s="3">
        <v>4.5999999999999996</v>
      </c>
      <c r="I16" s="3">
        <v>0.53</v>
      </c>
      <c r="J16" s="3">
        <v>0.72599999999999998</v>
      </c>
      <c r="K16" s="3">
        <v>1.3</v>
      </c>
      <c r="L16" s="3">
        <v>2.4</v>
      </c>
      <c r="M16" s="3">
        <v>2.7</v>
      </c>
      <c r="N16" s="3">
        <v>11.7</v>
      </c>
      <c r="O16" s="3">
        <v>9.9</v>
      </c>
      <c r="P16" s="3">
        <v>1.6</v>
      </c>
      <c r="Q16" s="3">
        <v>1</v>
      </c>
      <c r="R16" s="3">
        <v>15.9</v>
      </c>
      <c r="S16" s="16">
        <v>1.1000000000000001</v>
      </c>
      <c r="T16" s="3">
        <v>20.2</v>
      </c>
      <c r="U16" s="16">
        <v>115</v>
      </c>
      <c r="V16" s="3">
        <v>63</v>
      </c>
      <c r="W16" s="3">
        <v>-219</v>
      </c>
      <c r="X16" s="3"/>
      <c r="Y16" s="10">
        <f t="shared" si="0"/>
        <v>20.2</v>
      </c>
      <c r="Z16" s="10">
        <f t="shared" si="1"/>
        <v>4.5999999999999996</v>
      </c>
      <c r="AA16" s="10">
        <f t="shared" si="2"/>
        <v>4.4000000000000004</v>
      </c>
      <c r="AB16" s="10">
        <f t="shared" si="3"/>
        <v>1.1000000000000001</v>
      </c>
      <c r="AC16" s="10">
        <f t="shared" si="4"/>
        <v>1.3</v>
      </c>
      <c r="AD16" s="10">
        <f t="shared" si="5"/>
        <v>31.599999999999998</v>
      </c>
      <c r="AE16" s="11">
        <v>146</v>
      </c>
      <c r="AF16">
        <v>139</v>
      </c>
      <c r="AG16">
        <v>639</v>
      </c>
      <c r="AH16">
        <v>35</v>
      </c>
      <c r="AI16">
        <v>41</v>
      </c>
      <c r="AJ16">
        <f t="shared" si="6"/>
        <v>1000</v>
      </c>
      <c r="AK16">
        <v>530</v>
      </c>
      <c r="AL16">
        <f t="shared" si="7"/>
        <v>328</v>
      </c>
      <c r="AM16">
        <f t="shared" si="8"/>
        <v>726</v>
      </c>
      <c r="AN16">
        <f t="shared" si="9"/>
        <v>27</v>
      </c>
      <c r="AO16">
        <f t="shared" si="10"/>
        <v>117</v>
      </c>
      <c r="AP16">
        <f t="shared" si="11"/>
        <v>99</v>
      </c>
      <c r="AQ16" s="16">
        <v>115</v>
      </c>
      <c r="AR16">
        <f t="shared" si="12"/>
        <v>16</v>
      </c>
      <c r="AS16">
        <f t="shared" si="13"/>
        <v>10</v>
      </c>
      <c r="AT16">
        <f t="shared" si="14"/>
        <v>159</v>
      </c>
      <c r="AU16" s="18">
        <f t="shared" si="15"/>
        <v>39</v>
      </c>
      <c r="AV16" s="3">
        <v>63</v>
      </c>
      <c r="AW16" s="3">
        <v>-219</v>
      </c>
      <c r="AX16">
        <f t="shared" si="16"/>
        <v>24</v>
      </c>
    </row>
    <row r="17" spans="1:50" ht="15.75" thickBot="1" x14ac:dyDescent="0.3">
      <c r="A17" s="1" t="s">
        <v>39</v>
      </c>
      <c r="B17" s="2" t="s">
        <v>11</v>
      </c>
      <c r="C17" s="3">
        <v>25</v>
      </c>
      <c r="D17" s="3">
        <v>22</v>
      </c>
      <c r="E17" s="3">
        <v>36.1</v>
      </c>
      <c r="F17" s="3">
        <v>7.5</v>
      </c>
      <c r="G17" s="3">
        <v>0.40899999999999997</v>
      </c>
      <c r="H17" s="3">
        <v>8.6</v>
      </c>
      <c r="I17" s="3">
        <v>0.46300000000000002</v>
      </c>
      <c r="J17" s="3">
        <v>0.95199999999999996</v>
      </c>
      <c r="K17" s="3">
        <v>0.9</v>
      </c>
      <c r="L17" s="3">
        <v>2.1</v>
      </c>
      <c r="M17" s="3">
        <v>9.5</v>
      </c>
      <c r="N17" s="3">
        <v>11.3</v>
      </c>
      <c r="O17" s="3">
        <v>3.6</v>
      </c>
      <c r="P17" s="3">
        <v>0.7</v>
      </c>
      <c r="Q17" s="3">
        <v>0.7</v>
      </c>
      <c r="R17" s="3">
        <v>22.9</v>
      </c>
      <c r="S17" s="16">
        <v>2.2999999999999998</v>
      </c>
      <c r="T17" s="3">
        <v>32.799999999999997</v>
      </c>
      <c r="U17" s="16">
        <v>32</v>
      </c>
      <c r="V17" s="3">
        <v>243</v>
      </c>
      <c r="W17" s="3">
        <v>41</v>
      </c>
      <c r="X17" s="3"/>
      <c r="Y17" s="10">
        <f t="shared" si="0"/>
        <v>32.799999999999997</v>
      </c>
      <c r="Z17" s="10">
        <f t="shared" si="1"/>
        <v>8.6</v>
      </c>
      <c r="AA17" s="10">
        <f t="shared" si="2"/>
        <v>7.5</v>
      </c>
      <c r="AB17" s="10">
        <f t="shared" si="3"/>
        <v>2.2999999999999998</v>
      </c>
      <c r="AC17" s="10">
        <f t="shared" si="4"/>
        <v>0.9</v>
      </c>
      <c r="AD17" s="10">
        <f t="shared" si="5"/>
        <v>52.099999999999994</v>
      </c>
      <c r="AE17" s="11">
        <v>165</v>
      </c>
      <c r="AF17">
        <v>144</v>
      </c>
      <c r="AG17">
        <v>630</v>
      </c>
      <c r="AH17">
        <v>44</v>
      </c>
      <c r="AI17">
        <v>17</v>
      </c>
      <c r="AJ17">
        <f t="shared" si="6"/>
        <v>1000</v>
      </c>
      <c r="AK17">
        <v>463</v>
      </c>
      <c r="AL17">
        <f t="shared" si="7"/>
        <v>409</v>
      </c>
      <c r="AM17">
        <f t="shared" si="8"/>
        <v>952</v>
      </c>
      <c r="AN17">
        <f t="shared" si="9"/>
        <v>95</v>
      </c>
      <c r="AO17">
        <f t="shared" si="10"/>
        <v>113</v>
      </c>
      <c r="AP17">
        <f t="shared" si="11"/>
        <v>36</v>
      </c>
      <c r="AQ17" s="16">
        <v>32</v>
      </c>
      <c r="AR17">
        <f t="shared" si="12"/>
        <v>7</v>
      </c>
      <c r="AS17">
        <f t="shared" si="13"/>
        <v>7</v>
      </c>
      <c r="AT17">
        <f t="shared" si="14"/>
        <v>229</v>
      </c>
      <c r="AU17" s="18">
        <f t="shared" si="15"/>
        <v>24</v>
      </c>
      <c r="AV17" s="3">
        <v>243</v>
      </c>
      <c r="AW17" s="3">
        <v>41</v>
      </c>
      <c r="AX17">
        <f t="shared" si="16"/>
        <v>21</v>
      </c>
    </row>
    <row r="18" spans="1:50" ht="15.75" thickBot="1" x14ac:dyDescent="0.3">
      <c r="A18" s="1" t="s">
        <v>40</v>
      </c>
      <c r="B18" s="2" t="s">
        <v>22</v>
      </c>
      <c r="C18" s="3">
        <v>19</v>
      </c>
      <c r="D18" s="3">
        <v>77</v>
      </c>
      <c r="E18" s="3">
        <v>24.6</v>
      </c>
      <c r="F18" s="3">
        <v>1.5</v>
      </c>
      <c r="G18" s="3">
        <v>0.34699999999999998</v>
      </c>
      <c r="H18" s="3">
        <v>3.9</v>
      </c>
      <c r="I18" s="3">
        <v>0.44</v>
      </c>
      <c r="J18" s="3">
        <v>0.68300000000000005</v>
      </c>
      <c r="K18" s="3">
        <v>1.6</v>
      </c>
      <c r="L18" s="3">
        <v>3.3</v>
      </c>
      <c r="M18" s="3">
        <v>4.5999999999999996</v>
      </c>
      <c r="N18" s="3">
        <v>16.3</v>
      </c>
      <c r="O18" s="3">
        <v>12.1</v>
      </c>
      <c r="P18" s="3">
        <v>1.7</v>
      </c>
      <c r="Q18" s="3">
        <v>2.6</v>
      </c>
      <c r="R18" s="3">
        <v>15</v>
      </c>
      <c r="S18" s="14">
        <v>2.2000000000000002</v>
      </c>
      <c r="T18" s="3">
        <v>33.1</v>
      </c>
      <c r="U18" s="16">
        <v>73</v>
      </c>
      <c r="V18" s="3">
        <v>-81</v>
      </c>
      <c r="W18" s="3">
        <v>16</v>
      </c>
      <c r="X18" s="3"/>
      <c r="Y18" s="10">
        <f t="shared" si="0"/>
        <v>33.1</v>
      </c>
      <c r="Z18" s="10">
        <f t="shared" si="1"/>
        <v>3.9</v>
      </c>
      <c r="AA18" s="10">
        <f t="shared" si="2"/>
        <v>1.5</v>
      </c>
      <c r="AB18" s="10">
        <f t="shared" si="3"/>
        <v>2.2000000000000002</v>
      </c>
      <c r="AC18" s="10">
        <f t="shared" si="4"/>
        <v>1.6</v>
      </c>
      <c r="AD18" s="10">
        <f t="shared" si="5"/>
        <v>42.300000000000004</v>
      </c>
      <c r="AE18" s="11">
        <v>92</v>
      </c>
      <c r="AF18">
        <v>35</v>
      </c>
      <c r="AG18">
        <v>783</v>
      </c>
      <c r="AH18">
        <v>52</v>
      </c>
      <c r="AI18">
        <v>38</v>
      </c>
      <c r="AJ18">
        <f t="shared" si="6"/>
        <v>1000</v>
      </c>
      <c r="AK18">
        <v>440</v>
      </c>
      <c r="AL18">
        <f t="shared" si="7"/>
        <v>347</v>
      </c>
      <c r="AM18">
        <f t="shared" si="8"/>
        <v>683</v>
      </c>
      <c r="AN18">
        <f t="shared" si="9"/>
        <v>46</v>
      </c>
      <c r="AO18">
        <f t="shared" si="10"/>
        <v>163</v>
      </c>
      <c r="AP18">
        <f t="shared" si="11"/>
        <v>121</v>
      </c>
      <c r="AQ18" s="16">
        <v>73</v>
      </c>
      <c r="AR18">
        <f t="shared" si="12"/>
        <v>17</v>
      </c>
      <c r="AS18">
        <f t="shared" si="13"/>
        <v>26</v>
      </c>
      <c r="AT18">
        <f t="shared" si="14"/>
        <v>150</v>
      </c>
      <c r="AU18" s="18">
        <f t="shared" si="15"/>
        <v>48</v>
      </c>
      <c r="AV18" s="3">
        <v>-81</v>
      </c>
      <c r="AW18" s="3">
        <v>16</v>
      </c>
      <c r="AX18">
        <f t="shared" si="16"/>
        <v>33</v>
      </c>
    </row>
    <row r="19" spans="1:50" ht="15.75" thickBot="1" x14ac:dyDescent="0.3">
      <c r="A19" s="1" t="s">
        <v>41</v>
      </c>
      <c r="B19" s="2" t="s">
        <v>11</v>
      </c>
      <c r="C19" s="3">
        <v>29</v>
      </c>
      <c r="D19" s="3">
        <v>77</v>
      </c>
      <c r="E19" s="3">
        <v>38.700000000000003</v>
      </c>
      <c r="F19" s="3">
        <v>5.4</v>
      </c>
      <c r="G19" s="3">
        <v>0.40200000000000002</v>
      </c>
      <c r="H19" s="3">
        <v>15.9</v>
      </c>
      <c r="I19" s="3">
        <v>0.46899999999999997</v>
      </c>
      <c r="J19" s="3">
        <v>0.84799999999999998</v>
      </c>
      <c r="K19" s="3">
        <v>2.6</v>
      </c>
      <c r="L19" s="3">
        <v>2.7</v>
      </c>
      <c r="M19" s="3">
        <v>5.6</v>
      </c>
      <c r="N19" s="3">
        <v>19.399999999999999</v>
      </c>
      <c r="O19" s="3">
        <v>15.8</v>
      </c>
      <c r="P19" s="3">
        <v>1.7</v>
      </c>
      <c r="Q19" s="3">
        <v>1.5</v>
      </c>
      <c r="R19" s="3">
        <v>32.4</v>
      </c>
      <c r="S19" s="14">
        <v>5.7</v>
      </c>
      <c r="T19" s="3">
        <v>41.2</v>
      </c>
      <c r="U19" s="16">
        <v>93</v>
      </c>
      <c r="V19" s="3">
        <v>241</v>
      </c>
      <c r="W19" s="3">
        <v>159</v>
      </c>
      <c r="X19" s="3"/>
      <c r="Y19" s="10">
        <f t="shared" si="0"/>
        <v>41.2</v>
      </c>
      <c r="Z19" s="10">
        <f t="shared" si="1"/>
        <v>15.9</v>
      </c>
      <c r="AA19" s="10">
        <f t="shared" si="2"/>
        <v>5.4</v>
      </c>
      <c r="AB19" s="10">
        <f t="shared" si="3"/>
        <v>5.7</v>
      </c>
      <c r="AC19" s="10">
        <f t="shared" si="4"/>
        <v>2.6</v>
      </c>
      <c r="AD19" s="10">
        <f t="shared" si="5"/>
        <v>70.8</v>
      </c>
      <c r="AE19" s="11">
        <v>224</v>
      </c>
      <c r="AF19">
        <v>76</v>
      </c>
      <c r="AG19">
        <v>582</v>
      </c>
      <c r="AH19">
        <v>81</v>
      </c>
      <c r="AI19">
        <v>37</v>
      </c>
      <c r="AJ19">
        <f t="shared" si="6"/>
        <v>1000</v>
      </c>
      <c r="AK19">
        <v>469</v>
      </c>
      <c r="AL19">
        <f t="shared" si="7"/>
        <v>402</v>
      </c>
      <c r="AM19">
        <f t="shared" si="8"/>
        <v>848</v>
      </c>
      <c r="AN19">
        <f t="shared" si="9"/>
        <v>56</v>
      </c>
      <c r="AO19">
        <f t="shared" si="10"/>
        <v>194</v>
      </c>
      <c r="AP19">
        <f t="shared" si="11"/>
        <v>158</v>
      </c>
      <c r="AQ19" s="16">
        <v>93</v>
      </c>
      <c r="AR19">
        <f t="shared" si="12"/>
        <v>17</v>
      </c>
      <c r="AS19">
        <f t="shared" si="13"/>
        <v>15</v>
      </c>
      <c r="AT19">
        <f t="shared" si="14"/>
        <v>324</v>
      </c>
      <c r="AU19" s="18">
        <f t="shared" si="15"/>
        <v>19</v>
      </c>
      <c r="AV19" s="3">
        <v>241</v>
      </c>
      <c r="AW19" s="3">
        <v>159</v>
      </c>
      <c r="AX19">
        <f t="shared" si="16"/>
        <v>27</v>
      </c>
    </row>
    <row r="20" spans="1:50" ht="15.75" thickBot="1" x14ac:dyDescent="0.3">
      <c r="A20" s="1" t="s">
        <v>42</v>
      </c>
      <c r="B20" s="2" t="s">
        <v>24</v>
      </c>
      <c r="C20" s="3">
        <v>31</v>
      </c>
      <c r="D20" s="3">
        <v>33</v>
      </c>
      <c r="E20" s="3">
        <v>5.6</v>
      </c>
      <c r="F20" s="3">
        <v>0</v>
      </c>
      <c r="G20" s="3">
        <v>7.4999999999999997E-2</v>
      </c>
      <c r="H20" s="3">
        <v>1</v>
      </c>
      <c r="I20" s="3">
        <v>0.375</v>
      </c>
      <c r="J20" s="3">
        <v>0.5</v>
      </c>
      <c r="K20" s="3">
        <v>0.1</v>
      </c>
      <c r="L20" s="3">
        <v>3.3</v>
      </c>
      <c r="M20" s="3">
        <v>9.1</v>
      </c>
      <c r="N20" s="3">
        <v>14.6</v>
      </c>
      <c r="O20" s="3">
        <v>1.6</v>
      </c>
      <c r="P20" s="3">
        <v>0.8</v>
      </c>
      <c r="Q20" s="3">
        <v>5.2</v>
      </c>
      <c r="R20" s="3">
        <v>9.3000000000000007</v>
      </c>
      <c r="S20" s="16">
        <v>0.2</v>
      </c>
      <c r="T20" s="3">
        <v>4.3</v>
      </c>
      <c r="U20" s="16">
        <v>14</v>
      </c>
      <c r="V20" s="3">
        <v>-360</v>
      </c>
      <c r="W20" s="3">
        <v>98</v>
      </c>
      <c r="X20" s="3"/>
      <c r="Y20" s="10">
        <f t="shared" si="0"/>
        <v>4.3</v>
      </c>
      <c r="Z20" s="10">
        <f t="shared" si="1"/>
        <v>1</v>
      </c>
      <c r="AA20" s="10">
        <f t="shared" si="2"/>
        <v>0</v>
      </c>
      <c r="AB20" s="10">
        <f t="shared" si="3"/>
        <v>0.2</v>
      </c>
      <c r="AC20" s="10">
        <f t="shared" si="4"/>
        <v>0.1</v>
      </c>
      <c r="AD20" s="10">
        <f t="shared" si="5"/>
        <v>5.6</v>
      </c>
      <c r="AE20" s="11">
        <v>178</v>
      </c>
      <c r="AF20">
        <v>0</v>
      </c>
      <c r="AG20">
        <v>768</v>
      </c>
      <c r="AH20">
        <v>36</v>
      </c>
      <c r="AI20">
        <v>18</v>
      </c>
      <c r="AJ20">
        <f t="shared" si="6"/>
        <v>1000</v>
      </c>
      <c r="AK20">
        <v>375</v>
      </c>
      <c r="AL20">
        <f t="shared" si="7"/>
        <v>75</v>
      </c>
      <c r="AM20">
        <f t="shared" si="8"/>
        <v>500</v>
      </c>
      <c r="AN20">
        <f t="shared" si="9"/>
        <v>91</v>
      </c>
      <c r="AO20">
        <f t="shared" si="10"/>
        <v>146</v>
      </c>
      <c r="AP20">
        <f t="shared" si="11"/>
        <v>16</v>
      </c>
      <c r="AQ20" s="16">
        <v>14</v>
      </c>
      <c r="AR20">
        <f t="shared" si="12"/>
        <v>8</v>
      </c>
      <c r="AS20">
        <f t="shared" si="13"/>
        <v>52</v>
      </c>
      <c r="AT20">
        <f t="shared" si="14"/>
        <v>93</v>
      </c>
      <c r="AU20" s="18">
        <f t="shared" si="15"/>
        <v>88</v>
      </c>
      <c r="AV20" s="3">
        <v>-360</v>
      </c>
      <c r="AW20" s="3">
        <v>98</v>
      </c>
      <c r="AX20">
        <f t="shared" si="16"/>
        <v>33</v>
      </c>
    </row>
    <row r="21" spans="1:50" ht="15.75" thickBot="1" x14ac:dyDescent="0.3">
      <c r="A21" s="1" t="s">
        <v>43</v>
      </c>
      <c r="B21" s="2" t="s">
        <v>24</v>
      </c>
      <c r="C21" s="3">
        <v>31</v>
      </c>
      <c r="D21" s="3">
        <v>50</v>
      </c>
      <c r="E21" s="3">
        <v>18.5</v>
      </c>
      <c r="F21" s="3">
        <v>3.4</v>
      </c>
      <c r="G21" s="3">
        <v>0.32700000000000001</v>
      </c>
      <c r="H21" s="3">
        <v>2.5</v>
      </c>
      <c r="I21" s="3">
        <v>0.54500000000000004</v>
      </c>
      <c r="J21" s="3">
        <v>0.75800000000000001</v>
      </c>
      <c r="K21" s="3">
        <v>1.1000000000000001</v>
      </c>
      <c r="L21" s="3">
        <v>4.9000000000000004</v>
      </c>
      <c r="M21" s="3">
        <v>7.2</v>
      </c>
      <c r="N21" s="3">
        <v>18.899999999999999</v>
      </c>
      <c r="O21" s="3">
        <v>9.8000000000000007</v>
      </c>
      <c r="P21" s="3">
        <v>1</v>
      </c>
      <c r="Q21" s="3">
        <v>1</v>
      </c>
      <c r="R21" s="3">
        <v>18.600000000000001</v>
      </c>
      <c r="S21" s="16">
        <v>1.8</v>
      </c>
      <c r="T21" s="3">
        <v>23.8</v>
      </c>
      <c r="U21" s="16">
        <v>57</v>
      </c>
      <c r="V21" s="3">
        <v>-15</v>
      </c>
      <c r="W21" s="3">
        <v>30</v>
      </c>
      <c r="X21" s="3"/>
      <c r="Y21" s="10">
        <f t="shared" si="0"/>
        <v>23.8</v>
      </c>
      <c r="Z21" s="10">
        <f t="shared" si="1"/>
        <v>2.5</v>
      </c>
      <c r="AA21" s="10">
        <f t="shared" si="2"/>
        <v>3.4</v>
      </c>
      <c r="AB21" s="10">
        <f t="shared" si="3"/>
        <v>1.8</v>
      </c>
      <c r="AC21" s="10">
        <f t="shared" si="4"/>
        <v>1.1000000000000001</v>
      </c>
      <c r="AD21" s="10">
        <f t="shared" si="5"/>
        <v>32.6</v>
      </c>
      <c r="AE21" s="11">
        <v>77</v>
      </c>
      <c r="AF21">
        <v>104</v>
      </c>
      <c r="AG21">
        <v>730</v>
      </c>
      <c r="AH21">
        <v>55</v>
      </c>
      <c r="AI21">
        <v>34</v>
      </c>
      <c r="AJ21">
        <f t="shared" si="6"/>
        <v>1000</v>
      </c>
      <c r="AK21">
        <v>545</v>
      </c>
      <c r="AL21">
        <f t="shared" si="7"/>
        <v>327</v>
      </c>
      <c r="AM21">
        <f t="shared" si="8"/>
        <v>758</v>
      </c>
      <c r="AN21">
        <f t="shared" si="9"/>
        <v>72</v>
      </c>
      <c r="AO21">
        <f t="shared" si="10"/>
        <v>189</v>
      </c>
      <c r="AP21">
        <f t="shared" si="11"/>
        <v>98</v>
      </c>
      <c r="AQ21" s="16">
        <v>57</v>
      </c>
      <c r="AR21">
        <f t="shared" si="12"/>
        <v>10</v>
      </c>
      <c r="AS21">
        <f t="shared" si="13"/>
        <v>10</v>
      </c>
      <c r="AT21">
        <f t="shared" si="14"/>
        <v>186</v>
      </c>
      <c r="AU21" s="18">
        <f t="shared" si="15"/>
        <v>61</v>
      </c>
      <c r="AV21" s="3">
        <v>-15</v>
      </c>
      <c r="AW21" s="3">
        <v>30</v>
      </c>
      <c r="AX21">
        <f t="shared" si="16"/>
        <v>49</v>
      </c>
    </row>
    <row r="22" spans="1:50" ht="15.75" thickBot="1" x14ac:dyDescent="0.3">
      <c r="A22" s="1" t="s">
        <v>44</v>
      </c>
      <c r="B22" s="2" t="s">
        <v>22</v>
      </c>
      <c r="C22" s="3">
        <v>28</v>
      </c>
      <c r="D22" s="3">
        <v>77</v>
      </c>
      <c r="E22" s="3">
        <v>35.4</v>
      </c>
      <c r="F22" s="3">
        <v>5.7</v>
      </c>
      <c r="G22" s="3">
        <v>0.40699999999999997</v>
      </c>
      <c r="H22" s="3">
        <v>5.3</v>
      </c>
      <c r="I22" s="3">
        <v>0.50900000000000001</v>
      </c>
      <c r="J22" s="3">
        <v>0.77200000000000002</v>
      </c>
      <c r="K22" s="3">
        <v>1.7</v>
      </c>
      <c r="L22" s="3">
        <v>2.4</v>
      </c>
      <c r="M22" s="3">
        <v>4.0999999999999996</v>
      </c>
      <c r="N22" s="3">
        <v>16.3</v>
      </c>
      <c r="O22" s="3">
        <v>10.8</v>
      </c>
      <c r="P22" s="3">
        <v>2.4</v>
      </c>
      <c r="Q22" s="3">
        <v>0.6</v>
      </c>
      <c r="R22" s="3">
        <v>17.8</v>
      </c>
      <c r="S22" s="16">
        <v>2.1</v>
      </c>
      <c r="T22" s="3">
        <v>35.700000000000003</v>
      </c>
      <c r="U22" s="16">
        <v>93</v>
      </c>
      <c r="V22" s="3">
        <v>193</v>
      </c>
      <c r="W22" s="3">
        <v>24</v>
      </c>
      <c r="X22" s="3"/>
      <c r="Y22" s="10">
        <f t="shared" si="0"/>
        <v>35.700000000000003</v>
      </c>
      <c r="Z22" s="10">
        <f t="shared" si="1"/>
        <v>5.3</v>
      </c>
      <c r="AA22" s="10">
        <f t="shared" si="2"/>
        <v>5.7</v>
      </c>
      <c r="AB22" s="10">
        <f t="shared" si="3"/>
        <v>2.1</v>
      </c>
      <c r="AC22" s="10">
        <f t="shared" si="4"/>
        <v>1.7</v>
      </c>
      <c r="AD22" s="10">
        <f t="shared" si="5"/>
        <v>50.500000000000007</v>
      </c>
      <c r="AE22" s="11">
        <v>105</v>
      </c>
      <c r="AF22">
        <v>113</v>
      </c>
      <c r="AG22">
        <v>707</v>
      </c>
      <c r="AH22">
        <v>41</v>
      </c>
      <c r="AI22">
        <v>34</v>
      </c>
      <c r="AJ22">
        <f t="shared" si="6"/>
        <v>1000</v>
      </c>
      <c r="AK22">
        <v>509</v>
      </c>
      <c r="AL22">
        <f t="shared" si="7"/>
        <v>407</v>
      </c>
      <c r="AM22">
        <f t="shared" si="8"/>
        <v>772</v>
      </c>
      <c r="AN22">
        <f t="shared" si="9"/>
        <v>41</v>
      </c>
      <c r="AO22">
        <f t="shared" si="10"/>
        <v>163</v>
      </c>
      <c r="AP22">
        <f t="shared" si="11"/>
        <v>108</v>
      </c>
      <c r="AQ22" s="16">
        <v>93</v>
      </c>
      <c r="AR22">
        <f t="shared" si="12"/>
        <v>24</v>
      </c>
      <c r="AS22">
        <f t="shared" si="13"/>
        <v>6</v>
      </c>
      <c r="AT22">
        <f t="shared" si="14"/>
        <v>178</v>
      </c>
      <c r="AU22" s="18">
        <f t="shared" si="15"/>
        <v>26</v>
      </c>
      <c r="AV22" s="3">
        <v>193</v>
      </c>
      <c r="AW22" s="3">
        <v>24</v>
      </c>
      <c r="AX22">
        <f t="shared" si="16"/>
        <v>24</v>
      </c>
    </row>
    <row r="23" spans="1:50" ht="15.75" thickBot="1" x14ac:dyDescent="0.3">
      <c r="A23" s="1" t="s">
        <v>45</v>
      </c>
      <c r="B23" s="2" t="s">
        <v>24</v>
      </c>
      <c r="C23" s="3">
        <v>29</v>
      </c>
      <c r="D23" s="3">
        <v>15</v>
      </c>
      <c r="E23" s="3">
        <v>6.5</v>
      </c>
      <c r="F23" s="3">
        <v>0</v>
      </c>
      <c r="G23" s="3">
        <v>7.4999999999999997E-2</v>
      </c>
      <c r="H23" s="3">
        <v>1.3</v>
      </c>
      <c r="I23" s="3">
        <v>0.47399999999999998</v>
      </c>
      <c r="J23" s="3">
        <v>0.438</v>
      </c>
      <c r="K23" s="3">
        <v>0.4</v>
      </c>
      <c r="L23" s="3">
        <v>4.0999999999999996</v>
      </c>
      <c r="M23" s="3">
        <v>21.8</v>
      </c>
      <c r="N23" s="3">
        <v>26</v>
      </c>
      <c r="O23" s="3">
        <v>7.1</v>
      </c>
      <c r="P23" s="3">
        <v>2.1</v>
      </c>
      <c r="Q23" s="3">
        <v>3.1</v>
      </c>
      <c r="R23" s="3">
        <v>14.5</v>
      </c>
      <c r="S23" s="14">
        <v>1</v>
      </c>
      <c r="T23" s="3">
        <v>5.7</v>
      </c>
      <c r="U23" s="16">
        <v>70</v>
      </c>
      <c r="V23" s="3">
        <v>-160</v>
      </c>
      <c r="W23" s="3">
        <v>6</v>
      </c>
      <c r="X23" s="3"/>
      <c r="Y23" s="10">
        <f t="shared" si="0"/>
        <v>5.7</v>
      </c>
      <c r="Z23" s="10">
        <f t="shared" si="1"/>
        <v>1.3</v>
      </c>
      <c r="AA23" s="10">
        <f t="shared" si="2"/>
        <v>0</v>
      </c>
      <c r="AB23" s="10">
        <f t="shared" si="3"/>
        <v>1</v>
      </c>
      <c r="AC23" s="10">
        <f t="shared" si="4"/>
        <v>0.4</v>
      </c>
      <c r="AD23" s="10">
        <f t="shared" si="5"/>
        <v>8.4</v>
      </c>
      <c r="AE23" s="11">
        <v>155</v>
      </c>
      <c r="AF23">
        <v>0</v>
      </c>
      <c r="AG23">
        <v>678</v>
      </c>
      <c r="AH23">
        <v>119</v>
      </c>
      <c r="AI23">
        <v>48</v>
      </c>
      <c r="AJ23">
        <f t="shared" si="6"/>
        <v>1000</v>
      </c>
      <c r="AK23">
        <v>474</v>
      </c>
      <c r="AL23">
        <f t="shared" si="7"/>
        <v>75</v>
      </c>
      <c r="AM23">
        <f t="shared" si="8"/>
        <v>438</v>
      </c>
      <c r="AN23">
        <f t="shared" si="9"/>
        <v>218</v>
      </c>
      <c r="AO23">
        <f t="shared" si="10"/>
        <v>260</v>
      </c>
      <c r="AP23">
        <f t="shared" si="11"/>
        <v>71</v>
      </c>
      <c r="AQ23" s="16">
        <v>70</v>
      </c>
      <c r="AR23">
        <f t="shared" si="12"/>
        <v>21</v>
      </c>
      <c r="AS23">
        <f t="shared" si="13"/>
        <v>31</v>
      </c>
      <c r="AT23">
        <f t="shared" si="14"/>
        <v>145</v>
      </c>
      <c r="AU23" s="18">
        <f t="shared" si="15"/>
        <v>86</v>
      </c>
      <c r="AV23" s="3">
        <v>-160</v>
      </c>
      <c r="AW23" s="3">
        <v>6</v>
      </c>
      <c r="AX23">
        <f t="shared" si="16"/>
        <v>41</v>
      </c>
    </row>
    <row r="24" spans="1:50" ht="15.75" thickBot="1" x14ac:dyDescent="0.3">
      <c r="A24" s="1" t="s">
        <v>46</v>
      </c>
      <c r="B24" s="2" t="s">
        <v>22</v>
      </c>
      <c r="C24" s="3">
        <v>25</v>
      </c>
      <c r="D24" s="3">
        <v>68</v>
      </c>
      <c r="E24" s="3">
        <v>17.100000000000001</v>
      </c>
      <c r="F24" s="3">
        <v>0.9</v>
      </c>
      <c r="G24" s="3">
        <v>0.375</v>
      </c>
      <c r="H24" s="3">
        <v>5.0999999999999996</v>
      </c>
      <c r="I24" s="3">
        <v>0.39900000000000002</v>
      </c>
      <c r="J24" s="3">
        <v>0.85499999999999998</v>
      </c>
      <c r="K24" s="3">
        <v>0.9</v>
      </c>
      <c r="L24" s="3">
        <v>5.7</v>
      </c>
      <c r="M24" s="3">
        <v>4.8</v>
      </c>
      <c r="N24" s="3">
        <v>14.7</v>
      </c>
      <c r="O24" s="3">
        <v>8</v>
      </c>
      <c r="P24" s="3">
        <v>1.6</v>
      </c>
      <c r="Q24" s="3">
        <v>3</v>
      </c>
      <c r="R24" s="3">
        <v>18.100000000000001</v>
      </c>
      <c r="S24" s="14">
        <v>0.8</v>
      </c>
      <c r="T24" s="3">
        <v>17.100000000000001</v>
      </c>
      <c r="U24" s="16">
        <v>68</v>
      </c>
      <c r="V24" s="3">
        <v>-193</v>
      </c>
      <c r="W24" s="3">
        <v>202</v>
      </c>
      <c r="X24" s="3"/>
      <c r="Y24" s="10">
        <f t="shared" si="0"/>
        <v>17.100000000000001</v>
      </c>
      <c r="Z24" s="10">
        <f t="shared" si="1"/>
        <v>5.0999999999999996</v>
      </c>
      <c r="AA24" s="10">
        <f t="shared" si="2"/>
        <v>0.9</v>
      </c>
      <c r="AB24" s="10">
        <f t="shared" si="3"/>
        <v>0.8</v>
      </c>
      <c r="AC24" s="10">
        <f t="shared" si="4"/>
        <v>0.9</v>
      </c>
      <c r="AD24" s="10">
        <f t="shared" si="5"/>
        <v>24.8</v>
      </c>
      <c r="AE24" s="11">
        <v>206</v>
      </c>
      <c r="AF24">
        <v>36</v>
      </c>
      <c r="AG24">
        <v>690</v>
      </c>
      <c r="AH24">
        <v>32</v>
      </c>
      <c r="AI24">
        <v>36</v>
      </c>
      <c r="AJ24">
        <f t="shared" si="6"/>
        <v>1000</v>
      </c>
      <c r="AK24">
        <v>399</v>
      </c>
      <c r="AL24">
        <f t="shared" si="7"/>
        <v>375</v>
      </c>
      <c r="AM24">
        <f t="shared" si="8"/>
        <v>855</v>
      </c>
      <c r="AN24">
        <f t="shared" si="9"/>
        <v>48</v>
      </c>
      <c r="AO24">
        <f t="shared" si="10"/>
        <v>147</v>
      </c>
      <c r="AP24">
        <f t="shared" si="11"/>
        <v>80</v>
      </c>
      <c r="AQ24" s="16">
        <v>68</v>
      </c>
      <c r="AR24">
        <f t="shared" si="12"/>
        <v>16</v>
      </c>
      <c r="AS24">
        <f t="shared" si="13"/>
        <v>30</v>
      </c>
      <c r="AT24">
        <f t="shared" si="14"/>
        <v>181</v>
      </c>
      <c r="AU24" s="18">
        <f t="shared" si="15"/>
        <v>64</v>
      </c>
      <c r="AV24" s="3">
        <v>-193</v>
      </c>
      <c r="AW24" s="3">
        <v>202</v>
      </c>
      <c r="AX24">
        <f t="shared" si="16"/>
        <v>57</v>
      </c>
    </row>
    <row r="25" spans="1:50" ht="15.75" thickBot="1" x14ac:dyDescent="0.3">
      <c r="A25" s="1" t="s">
        <v>47</v>
      </c>
      <c r="B25" s="2" t="s">
        <v>24</v>
      </c>
      <c r="C25" s="3">
        <v>27</v>
      </c>
      <c r="D25" s="3">
        <v>48</v>
      </c>
      <c r="E25" s="3">
        <v>20.2</v>
      </c>
      <c r="F25" s="3">
        <v>0</v>
      </c>
      <c r="G25" s="3">
        <v>7.4999999999999997E-2</v>
      </c>
      <c r="H25" s="3">
        <v>4</v>
      </c>
      <c r="I25" s="3">
        <v>0.53200000000000003</v>
      </c>
      <c r="J25" s="3">
        <v>0.61899999999999999</v>
      </c>
      <c r="K25" s="3">
        <v>1.2</v>
      </c>
      <c r="L25" s="3">
        <v>3.4</v>
      </c>
      <c r="M25" s="3">
        <v>12.3</v>
      </c>
      <c r="N25" s="3">
        <v>30.1</v>
      </c>
      <c r="O25" s="3">
        <v>3.8</v>
      </c>
      <c r="P25" s="3">
        <v>0.7</v>
      </c>
      <c r="Q25" s="3">
        <v>2.8</v>
      </c>
      <c r="R25" s="3">
        <v>13.8</v>
      </c>
      <c r="S25" s="16">
        <v>2</v>
      </c>
      <c r="T25" s="3">
        <v>23.6</v>
      </c>
      <c r="U25" s="16">
        <v>32</v>
      </c>
      <c r="V25" s="3">
        <v>-161</v>
      </c>
      <c r="W25" s="3">
        <v>33</v>
      </c>
      <c r="X25" s="3"/>
      <c r="Y25" s="10">
        <f t="shared" si="0"/>
        <v>23.6</v>
      </c>
      <c r="Z25" s="10">
        <f t="shared" si="1"/>
        <v>4</v>
      </c>
      <c r="AA25" s="10">
        <f t="shared" si="2"/>
        <v>0</v>
      </c>
      <c r="AB25" s="10">
        <f t="shared" si="3"/>
        <v>2</v>
      </c>
      <c r="AC25" s="10">
        <f t="shared" si="4"/>
        <v>1.2</v>
      </c>
      <c r="AD25" s="10">
        <f t="shared" si="5"/>
        <v>30.8</v>
      </c>
      <c r="AE25" s="11">
        <v>130</v>
      </c>
      <c r="AF25">
        <v>0</v>
      </c>
      <c r="AG25">
        <v>766</v>
      </c>
      <c r="AH25">
        <v>65</v>
      </c>
      <c r="AI25">
        <v>39</v>
      </c>
      <c r="AJ25">
        <f t="shared" si="6"/>
        <v>1000</v>
      </c>
      <c r="AK25">
        <v>532</v>
      </c>
      <c r="AL25">
        <f t="shared" si="7"/>
        <v>75</v>
      </c>
      <c r="AM25">
        <f t="shared" si="8"/>
        <v>619</v>
      </c>
      <c r="AN25">
        <f t="shared" si="9"/>
        <v>123</v>
      </c>
      <c r="AO25">
        <f t="shared" si="10"/>
        <v>301</v>
      </c>
      <c r="AP25">
        <f t="shared" si="11"/>
        <v>38</v>
      </c>
      <c r="AQ25" s="16">
        <v>32</v>
      </c>
      <c r="AR25">
        <f t="shared" si="12"/>
        <v>7</v>
      </c>
      <c r="AS25">
        <f t="shared" si="13"/>
        <v>28</v>
      </c>
      <c r="AT25">
        <f t="shared" si="14"/>
        <v>138</v>
      </c>
      <c r="AU25" s="18">
        <f t="shared" si="15"/>
        <v>57</v>
      </c>
      <c r="AV25" s="3">
        <v>-161</v>
      </c>
      <c r="AW25" s="3">
        <v>33</v>
      </c>
      <c r="AX25">
        <f t="shared" si="16"/>
        <v>34</v>
      </c>
    </row>
    <row r="26" spans="1:50" ht="15.75" thickBot="1" x14ac:dyDescent="0.3">
      <c r="A26" s="1" t="s">
        <v>48</v>
      </c>
      <c r="B26" s="2" t="s">
        <v>49</v>
      </c>
      <c r="C26" s="3">
        <v>26</v>
      </c>
      <c r="D26" s="3">
        <v>71</v>
      </c>
      <c r="E26" s="3">
        <v>27.3</v>
      </c>
      <c r="F26" s="3">
        <v>4.7</v>
      </c>
      <c r="G26" s="3">
        <v>0.40100000000000002</v>
      </c>
      <c r="H26" s="3">
        <v>5.4</v>
      </c>
      <c r="I26" s="3">
        <v>0.42699999999999999</v>
      </c>
      <c r="J26" s="3">
        <v>0.88500000000000001</v>
      </c>
      <c r="K26" s="3">
        <v>1.8</v>
      </c>
      <c r="L26" s="3">
        <v>2.7</v>
      </c>
      <c r="M26" s="3">
        <v>0.9</v>
      </c>
      <c r="N26" s="3">
        <v>6.7</v>
      </c>
      <c r="O26" s="3">
        <v>28.9</v>
      </c>
      <c r="P26" s="3">
        <v>1.5</v>
      </c>
      <c r="Q26" s="3">
        <v>0.1</v>
      </c>
      <c r="R26" s="3">
        <v>22.4</v>
      </c>
      <c r="S26" s="14">
        <v>2.7</v>
      </c>
      <c r="T26" s="3">
        <v>53.9</v>
      </c>
      <c r="U26" s="16">
        <v>112</v>
      </c>
      <c r="V26" s="3">
        <v>42</v>
      </c>
      <c r="W26" s="3">
        <v>-76</v>
      </c>
      <c r="X26" s="3"/>
      <c r="Y26" s="10">
        <f t="shared" si="0"/>
        <v>53.9</v>
      </c>
      <c r="Z26" s="10">
        <f t="shared" si="1"/>
        <v>5.4</v>
      </c>
      <c r="AA26" s="10">
        <f t="shared" si="2"/>
        <v>4.7</v>
      </c>
      <c r="AB26" s="10">
        <f t="shared" si="3"/>
        <v>2.7</v>
      </c>
      <c r="AC26" s="10">
        <f t="shared" si="4"/>
        <v>1.8</v>
      </c>
      <c r="AD26" s="10">
        <f t="shared" si="5"/>
        <v>68.5</v>
      </c>
      <c r="AE26" s="11">
        <v>79</v>
      </c>
      <c r="AF26">
        <v>69</v>
      </c>
      <c r="AG26">
        <v>787</v>
      </c>
      <c r="AH26">
        <v>39</v>
      </c>
      <c r="AI26">
        <v>26</v>
      </c>
      <c r="AJ26">
        <f t="shared" si="6"/>
        <v>1000</v>
      </c>
      <c r="AK26">
        <v>427</v>
      </c>
      <c r="AL26">
        <f t="shared" si="7"/>
        <v>401</v>
      </c>
      <c r="AM26">
        <f t="shared" si="8"/>
        <v>885</v>
      </c>
      <c r="AN26">
        <f t="shared" si="9"/>
        <v>9</v>
      </c>
      <c r="AO26">
        <f t="shared" si="10"/>
        <v>67</v>
      </c>
      <c r="AP26">
        <f t="shared" si="11"/>
        <v>289</v>
      </c>
      <c r="AQ26" s="16">
        <v>112</v>
      </c>
      <c r="AR26">
        <f t="shared" si="12"/>
        <v>15</v>
      </c>
      <c r="AS26">
        <f t="shared" si="13"/>
        <v>1</v>
      </c>
      <c r="AT26">
        <f t="shared" si="14"/>
        <v>224</v>
      </c>
      <c r="AU26" s="18">
        <f t="shared" si="15"/>
        <v>43</v>
      </c>
      <c r="AV26" s="3">
        <v>42</v>
      </c>
      <c r="AW26" s="3">
        <v>-76</v>
      </c>
      <c r="AX26">
        <f t="shared" si="16"/>
        <v>27</v>
      </c>
    </row>
    <row r="27" spans="1:50" ht="15.75" thickBot="1" x14ac:dyDescent="0.3">
      <c r="A27" s="1" t="s">
        <v>50</v>
      </c>
      <c r="B27" s="2" t="s">
        <v>24</v>
      </c>
      <c r="C27" s="3">
        <v>28</v>
      </c>
      <c r="D27" s="3">
        <v>26</v>
      </c>
      <c r="E27" s="3">
        <v>16.5</v>
      </c>
      <c r="F27" s="3">
        <v>0</v>
      </c>
      <c r="G27" s="3">
        <v>7.4999999999999997E-2</v>
      </c>
      <c r="H27" s="3">
        <v>3.9</v>
      </c>
      <c r="I27" s="3">
        <v>0.51</v>
      </c>
      <c r="J27" s="3">
        <v>0.4</v>
      </c>
      <c r="K27" s="3">
        <v>1.1000000000000001</v>
      </c>
      <c r="L27" s="3">
        <v>3.9</v>
      </c>
      <c r="M27" s="3">
        <v>11.4</v>
      </c>
      <c r="N27" s="3">
        <v>22.3</v>
      </c>
      <c r="O27" s="3">
        <v>10</v>
      </c>
      <c r="P27" s="3">
        <v>3</v>
      </c>
      <c r="Q27" s="3">
        <v>1.8</v>
      </c>
      <c r="R27" s="3">
        <v>14.8</v>
      </c>
      <c r="S27" s="14">
        <v>1.1000000000000001</v>
      </c>
      <c r="T27" s="3">
        <v>27.3</v>
      </c>
      <c r="U27" s="16">
        <v>45</v>
      </c>
      <c r="V27" s="3">
        <v>-152</v>
      </c>
      <c r="W27" s="3">
        <v>-20</v>
      </c>
      <c r="X27" s="3"/>
      <c r="Y27" s="10">
        <f t="shared" si="0"/>
        <v>27.3</v>
      </c>
      <c r="Z27" s="10">
        <f t="shared" si="1"/>
        <v>3.9</v>
      </c>
      <c r="AA27" s="10">
        <f t="shared" si="2"/>
        <v>0</v>
      </c>
      <c r="AB27" s="10">
        <f t="shared" si="3"/>
        <v>1.1000000000000001</v>
      </c>
      <c r="AC27" s="10">
        <f t="shared" si="4"/>
        <v>1.1000000000000001</v>
      </c>
      <c r="AD27" s="10">
        <f t="shared" si="5"/>
        <v>33.4</v>
      </c>
      <c r="AE27" s="11">
        <v>117</v>
      </c>
      <c r="AF27">
        <v>0</v>
      </c>
      <c r="AG27">
        <v>817</v>
      </c>
      <c r="AH27">
        <v>33</v>
      </c>
      <c r="AI27">
        <v>33</v>
      </c>
      <c r="AJ27">
        <f t="shared" si="6"/>
        <v>1000</v>
      </c>
      <c r="AK27">
        <v>510</v>
      </c>
      <c r="AL27">
        <f t="shared" si="7"/>
        <v>75</v>
      </c>
      <c r="AM27">
        <f t="shared" si="8"/>
        <v>400</v>
      </c>
      <c r="AN27">
        <f t="shared" si="9"/>
        <v>114</v>
      </c>
      <c r="AO27">
        <f t="shared" si="10"/>
        <v>223</v>
      </c>
      <c r="AP27">
        <f t="shared" si="11"/>
        <v>100</v>
      </c>
      <c r="AQ27" s="16">
        <v>45</v>
      </c>
      <c r="AR27">
        <f t="shared" si="12"/>
        <v>30</v>
      </c>
      <c r="AS27">
        <f t="shared" si="13"/>
        <v>18</v>
      </c>
      <c r="AT27">
        <f t="shared" si="14"/>
        <v>148</v>
      </c>
      <c r="AU27" s="18">
        <f t="shared" si="15"/>
        <v>65</v>
      </c>
      <c r="AV27" s="3">
        <v>-152</v>
      </c>
      <c r="AW27" s="3">
        <v>-20</v>
      </c>
      <c r="AX27">
        <f t="shared" si="16"/>
        <v>39</v>
      </c>
    </row>
    <row r="28" spans="1:50" ht="15.75" thickBot="1" x14ac:dyDescent="0.3">
      <c r="A28" s="1" t="s">
        <v>51</v>
      </c>
      <c r="B28" s="2" t="s">
        <v>11</v>
      </c>
      <c r="C28" s="3">
        <v>26</v>
      </c>
      <c r="D28" s="3">
        <v>73</v>
      </c>
      <c r="E28" s="3">
        <v>13</v>
      </c>
      <c r="F28" s="3">
        <v>0</v>
      </c>
      <c r="G28" s="3">
        <v>7.4999999999999997E-2</v>
      </c>
      <c r="H28" s="3">
        <v>2.4</v>
      </c>
      <c r="I28" s="3">
        <v>0.57999999999999996</v>
      </c>
      <c r="J28" s="3">
        <v>0.69099999999999995</v>
      </c>
      <c r="K28" s="3">
        <v>0.9</v>
      </c>
      <c r="L28" s="3">
        <v>5.5</v>
      </c>
      <c r="M28" s="3">
        <v>11</v>
      </c>
      <c r="N28" s="3">
        <v>19.2</v>
      </c>
      <c r="O28" s="3">
        <v>8.6</v>
      </c>
      <c r="P28" s="3">
        <v>0.7</v>
      </c>
      <c r="Q28" s="3">
        <v>1.9</v>
      </c>
      <c r="R28" s="3">
        <v>12.4</v>
      </c>
      <c r="S28" s="16">
        <v>0.9</v>
      </c>
      <c r="T28" s="3">
        <v>17</v>
      </c>
      <c r="U28" s="16">
        <v>54</v>
      </c>
      <c r="V28" s="3">
        <v>-179</v>
      </c>
      <c r="W28" s="3">
        <v>-27</v>
      </c>
      <c r="X28" s="3"/>
      <c r="Y28" s="10">
        <f t="shared" si="0"/>
        <v>17</v>
      </c>
      <c r="Z28" s="10">
        <f t="shared" si="1"/>
        <v>2.4</v>
      </c>
      <c r="AA28" s="10">
        <f t="shared" si="2"/>
        <v>0</v>
      </c>
      <c r="AB28" s="10">
        <f t="shared" si="3"/>
        <v>0.9</v>
      </c>
      <c r="AC28" s="10">
        <f t="shared" si="4"/>
        <v>0.9</v>
      </c>
      <c r="AD28" s="10">
        <f t="shared" si="5"/>
        <v>21.199999999999996</v>
      </c>
      <c r="AE28" s="11">
        <v>113</v>
      </c>
      <c r="AF28">
        <v>0</v>
      </c>
      <c r="AG28">
        <v>802</v>
      </c>
      <c r="AH28">
        <v>42</v>
      </c>
      <c r="AI28">
        <v>43</v>
      </c>
      <c r="AJ28">
        <f t="shared" si="6"/>
        <v>1000</v>
      </c>
      <c r="AK28">
        <v>580</v>
      </c>
      <c r="AL28">
        <f t="shared" si="7"/>
        <v>75</v>
      </c>
      <c r="AM28">
        <f t="shared" si="8"/>
        <v>691</v>
      </c>
      <c r="AN28">
        <f t="shared" si="9"/>
        <v>110</v>
      </c>
      <c r="AO28">
        <f t="shared" si="10"/>
        <v>192</v>
      </c>
      <c r="AP28">
        <f t="shared" si="11"/>
        <v>86</v>
      </c>
      <c r="AQ28" s="16">
        <v>54</v>
      </c>
      <c r="AR28">
        <f t="shared" si="12"/>
        <v>7</v>
      </c>
      <c r="AS28">
        <f t="shared" si="13"/>
        <v>19</v>
      </c>
      <c r="AT28">
        <f t="shared" si="14"/>
        <v>124</v>
      </c>
      <c r="AU28" s="18">
        <f t="shared" si="15"/>
        <v>72</v>
      </c>
      <c r="AV28" s="3">
        <v>-179</v>
      </c>
      <c r="AW28" s="3">
        <v>-27</v>
      </c>
      <c r="AX28">
        <f t="shared" si="16"/>
        <v>55</v>
      </c>
    </row>
    <row r="29" spans="1:50" ht="15.75" thickBot="1" x14ac:dyDescent="0.3">
      <c r="A29" s="1" t="s">
        <v>52</v>
      </c>
      <c r="B29" s="2" t="s">
        <v>27</v>
      </c>
      <c r="C29" s="3">
        <v>23</v>
      </c>
      <c r="D29" s="3">
        <v>14</v>
      </c>
      <c r="E29" s="3">
        <v>9.4</v>
      </c>
      <c r="F29" s="3">
        <v>1.9</v>
      </c>
      <c r="G29" s="3">
        <v>0.222</v>
      </c>
      <c r="H29" s="3">
        <v>0.2</v>
      </c>
      <c r="I29" s="3">
        <v>0.5</v>
      </c>
      <c r="J29" s="3">
        <v>0.6</v>
      </c>
      <c r="K29" s="3">
        <v>0.2</v>
      </c>
      <c r="L29" s="3">
        <v>3.5</v>
      </c>
      <c r="M29" s="3">
        <v>3.3</v>
      </c>
      <c r="N29" s="3">
        <v>11.5</v>
      </c>
      <c r="O29" s="3">
        <v>3.3</v>
      </c>
      <c r="P29" s="3">
        <v>2.2999999999999998</v>
      </c>
      <c r="Q29" s="3">
        <v>0</v>
      </c>
      <c r="R29" s="3">
        <v>11.1</v>
      </c>
      <c r="S29" s="14">
        <v>0.3</v>
      </c>
      <c r="T29" s="3">
        <v>6.9</v>
      </c>
      <c r="U29" s="16">
        <v>54</v>
      </c>
      <c r="V29" s="3">
        <v>-203</v>
      </c>
      <c r="W29" s="3">
        <v>-89</v>
      </c>
      <c r="X29" s="3"/>
      <c r="Y29" s="10">
        <f t="shared" si="0"/>
        <v>6.9</v>
      </c>
      <c r="Z29" s="10">
        <f t="shared" si="1"/>
        <v>0.2</v>
      </c>
      <c r="AA29" s="10">
        <f t="shared" si="2"/>
        <v>1.9</v>
      </c>
      <c r="AB29" s="10">
        <f t="shared" si="3"/>
        <v>0.3</v>
      </c>
      <c r="AC29" s="10">
        <f t="shared" si="4"/>
        <v>0.2</v>
      </c>
      <c r="AD29" s="10">
        <f t="shared" si="5"/>
        <v>9.5</v>
      </c>
      <c r="AE29" s="11">
        <v>21</v>
      </c>
      <c r="AF29">
        <v>200</v>
      </c>
      <c r="AG29">
        <v>726</v>
      </c>
      <c r="AH29">
        <v>32</v>
      </c>
      <c r="AI29">
        <v>21</v>
      </c>
      <c r="AJ29">
        <f t="shared" si="6"/>
        <v>1000</v>
      </c>
      <c r="AK29">
        <v>500</v>
      </c>
      <c r="AL29">
        <f t="shared" si="7"/>
        <v>222</v>
      </c>
      <c r="AM29">
        <f t="shared" si="8"/>
        <v>600</v>
      </c>
      <c r="AN29">
        <f t="shared" si="9"/>
        <v>33</v>
      </c>
      <c r="AO29">
        <f t="shared" si="10"/>
        <v>115</v>
      </c>
      <c r="AP29">
        <f t="shared" si="11"/>
        <v>33</v>
      </c>
      <c r="AQ29" s="16">
        <v>54</v>
      </c>
      <c r="AR29">
        <f t="shared" si="12"/>
        <v>23</v>
      </c>
      <c r="AS29">
        <f t="shared" si="13"/>
        <v>0</v>
      </c>
      <c r="AT29">
        <f t="shared" si="14"/>
        <v>111</v>
      </c>
      <c r="AU29" s="18">
        <f t="shared" si="15"/>
        <v>80</v>
      </c>
      <c r="AV29" s="3">
        <v>-203</v>
      </c>
      <c r="AW29" s="3">
        <v>-89</v>
      </c>
      <c r="AX29">
        <f t="shared" si="16"/>
        <v>35</v>
      </c>
    </row>
    <row r="30" spans="1:50" ht="15.75" thickBot="1" x14ac:dyDescent="0.3">
      <c r="A30" s="1" t="s">
        <v>53</v>
      </c>
      <c r="B30" s="2" t="s">
        <v>11</v>
      </c>
      <c r="C30" s="3">
        <v>24</v>
      </c>
      <c r="D30" s="3">
        <v>27</v>
      </c>
      <c r="E30" s="3">
        <v>17.5</v>
      </c>
      <c r="F30" s="3">
        <v>3.5</v>
      </c>
      <c r="G30" s="3">
        <v>0.379</v>
      </c>
      <c r="H30" s="3">
        <v>2.2000000000000002</v>
      </c>
      <c r="I30" s="3">
        <v>0.40699999999999997</v>
      </c>
      <c r="J30" s="3">
        <v>0.77800000000000002</v>
      </c>
      <c r="K30" s="3">
        <v>0.6</v>
      </c>
      <c r="L30" s="3">
        <v>4</v>
      </c>
      <c r="M30" s="3">
        <v>4.4000000000000004</v>
      </c>
      <c r="N30" s="3">
        <v>17.5</v>
      </c>
      <c r="O30" s="3">
        <v>9.4</v>
      </c>
      <c r="P30" s="3">
        <v>0.8</v>
      </c>
      <c r="Q30" s="3">
        <v>1.9</v>
      </c>
      <c r="R30" s="3">
        <v>17</v>
      </c>
      <c r="S30" s="16">
        <v>0.6</v>
      </c>
      <c r="T30" s="3">
        <v>19.600000000000001</v>
      </c>
      <c r="U30" s="16">
        <v>66</v>
      </c>
      <c r="V30" s="3">
        <v>101</v>
      </c>
      <c r="W30" s="3">
        <v>51</v>
      </c>
      <c r="X30" s="3"/>
      <c r="Y30" s="10">
        <f t="shared" si="0"/>
        <v>19.600000000000001</v>
      </c>
      <c r="Z30" s="10">
        <f t="shared" si="1"/>
        <v>2.2000000000000002</v>
      </c>
      <c r="AA30" s="10">
        <f t="shared" si="2"/>
        <v>3.5</v>
      </c>
      <c r="AB30" s="10">
        <f t="shared" si="3"/>
        <v>0.6</v>
      </c>
      <c r="AC30" s="10">
        <f t="shared" si="4"/>
        <v>0.6</v>
      </c>
      <c r="AD30" s="10">
        <f t="shared" si="5"/>
        <v>26.500000000000004</v>
      </c>
      <c r="AE30" s="11">
        <v>83</v>
      </c>
      <c r="AF30">
        <v>132</v>
      </c>
      <c r="AG30">
        <v>740</v>
      </c>
      <c r="AH30">
        <v>23</v>
      </c>
      <c r="AI30">
        <v>22</v>
      </c>
      <c r="AJ30">
        <f t="shared" si="6"/>
        <v>1000</v>
      </c>
      <c r="AK30">
        <v>407</v>
      </c>
      <c r="AL30">
        <f t="shared" si="7"/>
        <v>379</v>
      </c>
      <c r="AM30">
        <f t="shared" si="8"/>
        <v>778</v>
      </c>
      <c r="AN30">
        <f t="shared" si="9"/>
        <v>44</v>
      </c>
      <c r="AO30">
        <f t="shared" si="10"/>
        <v>175</v>
      </c>
      <c r="AP30">
        <f t="shared" si="11"/>
        <v>94</v>
      </c>
      <c r="AQ30" s="16">
        <v>66</v>
      </c>
      <c r="AR30">
        <f t="shared" si="12"/>
        <v>8</v>
      </c>
      <c r="AS30">
        <f t="shared" si="13"/>
        <v>19</v>
      </c>
      <c r="AT30">
        <f t="shared" si="14"/>
        <v>170</v>
      </c>
      <c r="AU30" s="18">
        <f t="shared" si="15"/>
        <v>63</v>
      </c>
      <c r="AV30" s="3">
        <v>101</v>
      </c>
      <c r="AW30" s="3">
        <v>51</v>
      </c>
      <c r="AX30">
        <f t="shared" si="16"/>
        <v>40</v>
      </c>
    </row>
    <row r="31" spans="1:50" ht="15.75" thickBot="1" x14ac:dyDescent="0.3">
      <c r="A31" s="1" t="s">
        <v>54</v>
      </c>
      <c r="B31" s="2" t="s">
        <v>49</v>
      </c>
      <c r="C31" s="3">
        <v>31</v>
      </c>
      <c r="D31" s="3">
        <v>20</v>
      </c>
      <c r="E31" s="3">
        <v>18.399999999999999</v>
      </c>
      <c r="F31" s="3">
        <v>1.3</v>
      </c>
      <c r="G31" s="3">
        <v>0.28000000000000003</v>
      </c>
      <c r="H31" s="3">
        <v>5.3</v>
      </c>
      <c r="I31" s="3">
        <v>0.46200000000000002</v>
      </c>
      <c r="J31" s="3">
        <v>0.79500000000000004</v>
      </c>
      <c r="K31" s="3">
        <v>1</v>
      </c>
      <c r="L31" s="3">
        <v>2.9</v>
      </c>
      <c r="M31" s="3">
        <v>1.5</v>
      </c>
      <c r="N31" s="3">
        <v>9.6999999999999993</v>
      </c>
      <c r="O31" s="3">
        <v>13.4</v>
      </c>
      <c r="P31" s="3">
        <v>1</v>
      </c>
      <c r="Q31" s="3">
        <v>0.8</v>
      </c>
      <c r="R31" s="3">
        <v>20</v>
      </c>
      <c r="S31" s="16">
        <v>1.5</v>
      </c>
      <c r="T31" s="3">
        <v>16.8</v>
      </c>
      <c r="U31" s="16">
        <v>122</v>
      </c>
      <c r="V31" s="3">
        <v>44</v>
      </c>
      <c r="W31" s="3">
        <v>12</v>
      </c>
      <c r="X31" s="3"/>
      <c r="Y31" s="10">
        <f t="shared" si="0"/>
        <v>16.8</v>
      </c>
      <c r="Z31" s="10">
        <f t="shared" si="1"/>
        <v>5.3</v>
      </c>
      <c r="AA31" s="10">
        <f t="shared" si="2"/>
        <v>1.3</v>
      </c>
      <c r="AB31" s="10">
        <f t="shared" si="3"/>
        <v>1.5</v>
      </c>
      <c r="AC31" s="10">
        <f t="shared" si="4"/>
        <v>1</v>
      </c>
      <c r="AD31" s="10">
        <f t="shared" si="5"/>
        <v>25.900000000000002</v>
      </c>
      <c r="AE31" s="11">
        <v>205</v>
      </c>
      <c r="AF31">
        <v>50</v>
      </c>
      <c r="AG31">
        <v>649</v>
      </c>
      <c r="AH31">
        <v>58</v>
      </c>
      <c r="AI31">
        <v>38</v>
      </c>
      <c r="AJ31">
        <f t="shared" si="6"/>
        <v>1000</v>
      </c>
      <c r="AK31">
        <v>462</v>
      </c>
      <c r="AL31">
        <f t="shared" si="7"/>
        <v>280</v>
      </c>
      <c r="AM31">
        <f t="shared" si="8"/>
        <v>795</v>
      </c>
      <c r="AN31">
        <f t="shared" si="9"/>
        <v>15</v>
      </c>
      <c r="AO31">
        <f t="shared" si="10"/>
        <v>97</v>
      </c>
      <c r="AP31">
        <f t="shared" si="11"/>
        <v>134</v>
      </c>
      <c r="AQ31" s="16">
        <v>122</v>
      </c>
      <c r="AR31">
        <f t="shared" si="12"/>
        <v>10</v>
      </c>
      <c r="AS31">
        <f t="shared" si="13"/>
        <v>8</v>
      </c>
      <c r="AT31">
        <f t="shared" si="14"/>
        <v>200</v>
      </c>
      <c r="AU31" s="18">
        <f t="shared" si="15"/>
        <v>61</v>
      </c>
      <c r="AV31" s="3">
        <v>44</v>
      </c>
      <c r="AW31" s="3">
        <v>12</v>
      </c>
      <c r="AX31">
        <f t="shared" si="16"/>
        <v>29</v>
      </c>
    </row>
    <row r="32" spans="1:50" ht="15.75" thickBot="1" x14ac:dyDescent="0.3">
      <c r="A32" s="1" t="s">
        <v>55</v>
      </c>
      <c r="B32" s="2" t="s">
        <v>49</v>
      </c>
      <c r="C32" s="3">
        <v>29</v>
      </c>
      <c r="D32" s="3">
        <v>79</v>
      </c>
      <c r="E32" s="3">
        <v>18.600000000000001</v>
      </c>
      <c r="F32" s="3">
        <v>2.9</v>
      </c>
      <c r="G32" s="3">
        <v>0.316</v>
      </c>
      <c r="H32" s="3">
        <v>5.4</v>
      </c>
      <c r="I32" s="3">
        <v>0.42599999999999999</v>
      </c>
      <c r="J32" s="3">
        <v>0.79</v>
      </c>
      <c r="K32" s="3">
        <v>1.6</v>
      </c>
      <c r="L32" s="3">
        <v>3.2</v>
      </c>
      <c r="M32" s="3">
        <v>1.2</v>
      </c>
      <c r="N32" s="3">
        <v>10.5</v>
      </c>
      <c r="O32" s="3">
        <v>32.700000000000003</v>
      </c>
      <c r="P32" s="3">
        <v>0.9</v>
      </c>
      <c r="Q32" s="3">
        <v>0</v>
      </c>
      <c r="R32" s="3">
        <v>23.9</v>
      </c>
      <c r="S32" s="14">
        <v>1.6</v>
      </c>
      <c r="T32" s="3">
        <v>35.1</v>
      </c>
      <c r="U32" s="16">
        <v>136</v>
      </c>
      <c r="V32" s="3">
        <v>-37</v>
      </c>
      <c r="W32" s="3">
        <v>-72</v>
      </c>
      <c r="X32" s="3"/>
      <c r="Y32" s="10">
        <f t="shared" si="0"/>
        <v>35.1</v>
      </c>
      <c r="Z32" s="10">
        <f t="shared" si="1"/>
        <v>5.4</v>
      </c>
      <c r="AA32" s="10">
        <f t="shared" si="2"/>
        <v>2.9</v>
      </c>
      <c r="AB32" s="10">
        <f t="shared" si="3"/>
        <v>1.6</v>
      </c>
      <c r="AC32" s="10">
        <f t="shared" si="4"/>
        <v>1.6</v>
      </c>
      <c r="AD32" s="10">
        <f t="shared" si="5"/>
        <v>46.6</v>
      </c>
      <c r="AE32" s="11">
        <v>116</v>
      </c>
      <c r="AF32">
        <v>63</v>
      </c>
      <c r="AG32">
        <v>753</v>
      </c>
      <c r="AH32">
        <v>34</v>
      </c>
      <c r="AI32">
        <v>34</v>
      </c>
      <c r="AJ32">
        <f t="shared" si="6"/>
        <v>1000</v>
      </c>
      <c r="AK32">
        <v>426</v>
      </c>
      <c r="AL32">
        <f t="shared" si="7"/>
        <v>316</v>
      </c>
      <c r="AM32">
        <f t="shared" si="8"/>
        <v>790</v>
      </c>
      <c r="AN32">
        <f t="shared" si="9"/>
        <v>12</v>
      </c>
      <c r="AO32">
        <f t="shared" si="10"/>
        <v>105</v>
      </c>
      <c r="AP32">
        <f t="shared" si="11"/>
        <v>327</v>
      </c>
      <c r="AQ32" s="16">
        <v>136</v>
      </c>
      <c r="AR32">
        <f t="shared" si="12"/>
        <v>9</v>
      </c>
      <c r="AS32">
        <f t="shared" si="13"/>
        <v>0</v>
      </c>
      <c r="AT32">
        <f t="shared" si="14"/>
        <v>239</v>
      </c>
      <c r="AU32" s="18">
        <f t="shared" si="15"/>
        <v>61</v>
      </c>
      <c r="AV32" s="3">
        <v>-37</v>
      </c>
      <c r="AW32" s="3">
        <v>-72</v>
      </c>
      <c r="AX32">
        <f t="shared" si="16"/>
        <v>32</v>
      </c>
    </row>
    <row r="33" spans="1:50" ht="15.75" thickBot="1" x14ac:dyDescent="0.3">
      <c r="A33" s="1" t="s">
        <v>56</v>
      </c>
      <c r="B33" s="2" t="s">
        <v>24</v>
      </c>
      <c r="C33" s="3">
        <v>28</v>
      </c>
      <c r="D33" s="3">
        <v>42</v>
      </c>
      <c r="E33" s="3">
        <v>29.9</v>
      </c>
      <c r="F33" s="3">
        <v>2.6</v>
      </c>
      <c r="G33" s="3">
        <v>0.27800000000000002</v>
      </c>
      <c r="H33" s="3">
        <v>9.4</v>
      </c>
      <c r="I33" s="3">
        <v>0.48699999999999999</v>
      </c>
      <c r="J33" s="3">
        <v>0.82399999999999995</v>
      </c>
      <c r="K33" s="3">
        <v>1.4</v>
      </c>
      <c r="L33" s="3">
        <v>2.9</v>
      </c>
      <c r="M33" s="3">
        <v>6.3</v>
      </c>
      <c r="N33" s="3">
        <v>14.7</v>
      </c>
      <c r="O33" s="3">
        <v>6.1</v>
      </c>
      <c r="P33" s="3">
        <v>0.6</v>
      </c>
      <c r="Q33" s="3">
        <v>3.7</v>
      </c>
      <c r="R33" s="3">
        <v>22.4</v>
      </c>
      <c r="S33" s="14">
        <v>2.5</v>
      </c>
      <c r="T33" s="3">
        <v>29.1</v>
      </c>
      <c r="U33" s="16">
        <v>51</v>
      </c>
      <c r="V33" s="3">
        <v>-300</v>
      </c>
      <c r="W33" s="3">
        <v>48</v>
      </c>
      <c r="X33" s="3"/>
      <c r="Y33" s="10">
        <f t="shared" si="0"/>
        <v>29.1</v>
      </c>
      <c r="Z33" s="10">
        <f t="shared" si="1"/>
        <v>9.4</v>
      </c>
      <c r="AA33" s="10">
        <f t="shared" si="2"/>
        <v>2.6</v>
      </c>
      <c r="AB33" s="10">
        <f t="shared" si="3"/>
        <v>2.5</v>
      </c>
      <c r="AC33" s="10">
        <f t="shared" si="4"/>
        <v>1.4</v>
      </c>
      <c r="AD33" s="10">
        <f t="shared" si="5"/>
        <v>45</v>
      </c>
      <c r="AE33" s="11">
        <v>209</v>
      </c>
      <c r="AF33">
        <v>58</v>
      </c>
      <c r="AG33">
        <v>647</v>
      </c>
      <c r="AH33">
        <v>55</v>
      </c>
      <c r="AI33">
        <v>31</v>
      </c>
      <c r="AJ33">
        <f t="shared" si="6"/>
        <v>1000</v>
      </c>
      <c r="AK33">
        <v>487</v>
      </c>
      <c r="AL33">
        <f t="shared" si="7"/>
        <v>278</v>
      </c>
      <c r="AM33">
        <f t="shared" si="8"/>
        <v>824</v>
      </c>
      <c r="AN33">
        <f t="shared" si="9"/>
        <v>63</v>
      </c>
      <c r="AO33">
        <f t="shared" si="10"/>
        <v>147</v>
      </c>
      <c r="AP33">
        <f t="shared" si="11"/>
        <v>61</v>
      </c>
      <c r="AQ33" s="16">
        <v>51</v>
      </c>
      <c r="AR33">
        <f t="shared" si="12"/>
        <v>6</v>
      </c>
      <c r="AS33">
        <f t="shared" si="13"/>
        <v>37</v>
      </c>
      <c r="AT33">
        <f t="shared" si="14"/>
        <v>224</v>
      </c>
      <c r="AU33" s="18">
        <f t="shared" si="15"/>
        <v>37</v>
      </c>
      <c r="AV33" s="3">
        <v>-300</v>
      </c>
      <c r="AW33" s="3">
        <v>48</v>
      </c>
      <c r="AX33">
        <f t="shared" si="16"/>
        <v>29</v>
      </c>
    </row>
    <row r="34" spans="1:50" ht="15.75" thickBot="1" x14ac:dyDescent="0.3">
      <c r="A34" s="1" t="s">
        <v>57</v>
      </c>
      <c r="B34" s="2" t="s">
        <v>22</v>
      </c>
      <c r="C34" s="3">
        <v>21</v>
      </c>
      <c r="D34" s="3">
        <v>78</v>
      </c>
      <c r="E34" s="3">
        <v>28.3</v>
      </c>
      <c r="F34" s="3">
        <v>2.4</v>
      </c>
      <c r="G34" s="3">
        <v>0.34699999999999998</v>
      </c>
      <c r="H34" s="3">
        <v>6.3</v>
      </c>
      <c r="I34" s="3">
        <v>0.41899999999999998</v>
      </c>
      <c r="J34" s="3">
        <v>0.71799999999999997</v>
      </c>
      <c r="K34" s="3">
        <v>1.1000000000000001</v>
      </c>
      <c r="L34" s="3">
        <v>2.6</v>
      </c>
      <c r="M34" s="3">
        <v>3.3</v>
      </c>
      <c r="N34" s="3">
        <v>11.9</v>
      </c>
      <c r="O34" s="3">
        <v>7.6</v>
      </c>
      <c r="P34" s="3">
        <v>1.5</v>
      </c>
      <c r="Q34" s="3">
        <v>0.7</v>
      </c>
      <c r="R34" s="3">
        <v>16.8</v>
      </c>
      <c r="S34" s="14">
        <v>2</v>
      </c>
      <c r="T34" s="3">
        <v>19.399999999999999</v>
      </c>
      <c r="U34" s="16">
        <v>93</v>
      </c>
      <c r="V34" s="3">
        <v>-285</v>
      </c>
      <c r="W34" s="3">
        <v>-131</v>
      </c>
      <c r="X34" s="3"/>
      <c r="Y34" s="10">
        <f t="shared" si="0"/>
        <v>19.399999999999999</v>
      </c>
      <c r="Z34" s="10">
        <f t="shared" si="1"/>
        <v>6.3</v>
      </c>
      <c r="AA34" s="10">
        <f t="shared" si="2"/>
        <v>2.4</v>
      </c>
      <c r="AB34" s="10">
        <f t="shared" si="3"/>
        <v>2</v>
      </c>
      <c r="AC34" s="10">
        <f t="shared" si="4"/>
        <v>1.1000000000000001</v>
      </c>
      <c r="AD34" s="10">
        <f t="shared" si="5"/>
        <v>31.2</v>
      </c>
      <c r="AE34" s="11">
        <v>202</v>
      </c>
      <c r="AF34">
        <v>77</v>
      </c>
      <c r="AG34">
        <v>622</v>
      </c>
      <c r="AH34">
        <v>64</v>
      </c>
      <c r="AI34">
        <v>35</v>
      </c>
      <c r="AJ34">
        <f t="shared" si="6"/>
        <v>1000</v>
      </c>
      <c r="AK34">
        <f t="shared" ref="AK3:AK66" si="17">I34*1000</f>
        <v>419</v>
      </c>
      <c r="AL34">
        <f t="shared" si="7"/>
        <v>347</v>
      </c>
      <c r="AM34">
        <f t="shared" si="8"/>
        <v>718</v>
      </c>
      <c r="AN34">
        <f t="shared" si="9"/>
        <v>33</v>
      </c>
      <c r="AO34">
        <f t="shared" si="10"/>
        <v>119</v>
      </c>
      <c r="AP34">
        <f t="shared" si="11"/>
        <v>76</v>
      </c>
      <c r="AQ34" s="16">
        <v>93</v>
      </c>
      <c r="AR34">
        <f t="shared" si="12"/>
        <v>15</v>
      </c>
      <c r="AS34">
        <f t="shared" si="13"/>
        <v>7</v>
      </c>
      <c r="AT34">
        <f t="shared" si="14"/>
        <v>168</v>
      </c>
      <c r="AU34" s="18">
        <f t="shared" si="15"/>
        <v>41</v>
      </c>
      <c r="AV34" s="3">
        <v>-285</v>
      </c>
      <c r="AW34" s="3">
        <v>-131</v>
      </c>
      <c r="AX34">
        <f t="shared" si="16"/>
        <v>26</v>
      </c>
    </row>
    <row r="35" spans="1:50" ht="15.75" thickBot="1" x14ac:dyDescent="0.3">
      <c r="A35" s="1" t="s">
        <v>58</v>
      </c>
      <c r="B35" s="2" t="s">
        <v>22</v>
      </c>
      <c r="C35" s="3">
        <v>33</v>
      </c>
      <c r="D35" s="3">
        <v>63</v>
      </c>
      <c r="E35" s="3">
        <v>27.5</v>
      </c>
      <c r="F35" s="3">
        <v>4.5</v>
      </c>
      <c r="G35" s="3">
        <v>0.34300000000000003</v>
      </c>
      <c r="H35" s="3">
        <v>3.9</v>
      </c>
      <c r="I35" s="3">
        <v>0.54900000000000004</v>
      </c>
      <c r="J35" s="3">
        <v>0.73299999999999998</v>
      </c>
      <c r="K35" s="3">
        <v>1.3</v>
      </c>
      <c r="L35" s="3">
        <v>3.8</v>
      </c>
      <c r="M35" s="3">
        <v>4</v>
      </c>
      <c r="N35" s="3">
        <v>14.4</v>
      </c>
      <c r="O35" s="3">
        <v>10.6</v>
      </c>
      <c r="P35" s="3">
        <v>1.6</v>
      </c>
      <c r="Q35" s="3">
        <v>1.2</v>
      </c>
      <c r="R35" s="3">
        <v>16.600000000000001</v>
      </c>
      <c r="S35" s="16">
        <v>1</v>
      </c>
      <c r="T35" s="3">
        <v>28.7</v>
      </c>
      <c r="U35" s="16">
        <v>87</v>
      </c>
      <c r="V35" s="3">
        <v>233</v>
      </c>
      <c r="W35" s="3">
        <v>10</v>
      </c>
      <c r="X35" s="3"/>
      <c r="Y35" s="10">
        <f t="shared" si="0"/>
        <v>28.7</v>
      </c>
      <c r="Z35" s="10">
        <f t="shared" si="1"/>
        <v>3.9</v>
      </c>
      <c r="AA35" s="10">
        <f t="shared" si="2"/>
        <v>4.5</v>
      </c>
      <c r="AB35" s="10">
        <f t="shared" si="3"/>
        <v>1</v>
      </c>
      <c r="AC35" s="10">
        <f t="shared" si="4"/>
        <v>1.3</v>
      </c>
      <c r="AD35" s="10">
        <f t="shared" si="5"/>
        <v>39.4</v>
      </c>
      <c r="AE35" s="11">
        <v>99</v>
      </c>
      <c r="AF35">
        <v>114</v>
      </c>
      <c r="AG35">
        <v>729</v>
      </c>
      <c r="AH35">
        <v>25</v>
      </c>
      <c r="AI35">
        <v>33</v>
      </c>
      <c r="AJ35">
        <f t="shared" si="6"/>
        <v>1000</v>
      </c>
      <c r="AK35">
        <f t="shared" si="17"/>
        <v>549</v>
      </c>
      <c r="AL35">
        <f t="shared" si="7"/>
        <v>343</v>
      </c>
      <c r="AM35">
        <f t="shared" si="8"/>
        <v>733</v>
      </c>
      <c r="AN35">
        <f t="shared" si="9"/>
        <v>40</v>
      </c>
      <c r="AO35">
        <f t="shared" si="10"/>
        <v>144</v>
      </c>
      <c r="AP35">
        <f t="shared" si="11"/>
        <v>106</v>
      </c>
      <c r="AQ35" s="16">
        <v>87</v>
      </c>
      <c r="AR35">
        <f t="shared" si="12"/>
        <v>16</v>
      </c>
      <c r="AS35">
        <f t="shared" si="13"/>
        <v>12</v>
      </c>
      <c r="AT35">
        <f t="shared" si="14"/>
        <v>166</v>
      </c>
      <c r="AU35" s="18">
        <f t="shared" si="15"/>
        <v>42</v>
      </c>
      <c r="AV35" s="3">
        <v>233</v>
      </c>
      <c r="AW35" s="3">
        <v>10</v>
      </c>
      <c r="AX35">
        <f t="shared" si="16"/>
        <v>38</v>
      </c>
    </row>
    <row r="36" spans="1:50" ht="15.75" thickBot="1" x14ac:dyDescent="0.3">
      <c r="A36" s="1" t="s">
        <v>59</v>
      </c>
      <c r="B36" s="2" t="s">
        <v>27</v>
      </c>
      <c r="C36" s="3">
        <v>23</v>
      </c>
      <c r="D36" s="3">
        <v>41</v>
      </c>
      <c r="E36" s="3">
        <v>9.4</v>
      </c>
      <c r="F36" s="3">
        <v>0.8</v>
      </c>
      <c r="G36" s="3">
        <v>0.30299999999999999</v>
      </c>
      <c r="H36" s="3">
        <v>3</v>
      </c>
      <c r="I36" s="3">
        <v>0.44700000000000001</v>
      </c>
      <c r="J36" s="3">
        <v>0.81299999999999994</v>
      </c>
      <c r="K36" s="3">
        <v>0.4</v>
      </c>
      <c r="L36" s="3">
        <v>2.9</v>
      </c>
      <c r="M36" s="3">
        <v>4.5</v>
      </c>
      <c r="N36" s="3">
        <v>16</v>
      </c>
      <c r="O36" s="3">
        <v>13.3</v>
      </c>
      <c r="P36" s="3">
        <v>1.2</v>
      </c>
      <c r="Q36" s="3">
        <v>1.3</v>
      </c>
      <c r="R36" s="3">
        <v>21.2</v>
      </c>
      <c r="S36" s="16">
        <v>0.6</v>
      </c>
      <c r="T36" s="3">
        <v>10.5</v>
      </c>
      <c r="U36" s="16">
        <v>97</v>
      </c>
      <c r="V36" s="3">
        <v>12</v>
      </c>
      <c r="W36" s="3">
        <v>33</v>
      </c>
      <c r="X36" s="3"/>
      <c r="Y36" s="10">
        <f t="shared" si="0"/>
        <v>10.5</v>
      </c>
      <c r="Z36" s="10">
        <f t="shared" si="1"/>
        <v>3</v>
      </c>
      <c r="AA36" s="10">
        <f t="shared" si="2"/>
        <v>0.8</v>
      </c>
      <c r="AB36" s="10">
        <f t="shared" si="3"/>
        <v>0.6</v>
      </c>
      <c r="AC36" s="10">
        <f t="shared" si="4"/>
        <v>0.4</v>
      </c>
      <c r="AD36" s="10">
        <f t="shared" si="5"/>
        <v>15.3</v>
      </c>
      <c r="AE36" s="11">
        <v>196</v>
      </c>
      <c r="AF36">
        <v>52</v>
      </c>
      <c r="AG36">
        <v>687</v>
      </c>
      <c r="AH36">
        <v>39</v>
      </c>
      <c r="AI36">
        <v>26</v>
      </c>
      <c r="AJ36">
        <f t="shared" si="6"/>
        <v>1000</v>
      </c>
      <c r="AK36">
        <f t="shared" si="17"/>
        <v>447</v>
      </c>
      <c r="AL36">
        <f t="shared" si="7"/>
        <v>303</v>
      </c>
      <c r="AM36">
        <f t="shared" si="8"/>
        <v>813</v>
      </c>
      <c r="AN36">
        <f t="shared" si="9"/>
        <v>45</v>
      </c>
      <c r="AO36">
        <f t="shared" si="10"/>
        <v>160</v>
      </c>
      <c r="AP36">
        <f t="shared" si="11"/>
        <v>133</v>
      </c>
      <c r="AQ36" s="16">
        <v>97</v>
      </c>
      <c r="AR36">
        <f t="shared" si="12"/>
        <v>12</v>
      </c>
      <c r="AS36">
        <f t="shared" si="13"/>
        <v>13</v>
      </c>
      <c r="AT36">
        <f t="shared" si="14"/>
        <v>212</v>
      </c>
      <c r="AU36" s="18">
        <f t="shared" si="15"/>
        <v>80</v>
      </c>
      <c r="AV36" s="3">
        <v>12</v>
      </c>
      <c r="AW36" s="3">
        <v>33</v>
      </c>
      <c r="AX36">
        <f t="shared" si="16"/>
        <v>29</v>
      </c>
    </row>
    <row r="37" spans="1:50" ht="15.75" thickBot="1" x14ac:dyDescent="0.3">
      <c r="A37" s="1" t="s">
        <v>60</v>
      </c>
      <c r="B37" s="2" t="s">
        <v>11</v>
      </c>
      <c r="C37" s="3">
        <v>28</v>
      </c>
      <c r="D37" s="3">
        <v>82</v>
      </c>
      <c r="E37" s="3">
        <v>27.6</v>
      </c>
      <c r="F37" s="3">
        <v>0.1</v>
      </c>
      <c r="G37" s="3">
        <v>0.33300000000000002</v>
      </c>
      <c r="H37" s="3">
        <v>8.8000000000000007</v>
      </c>
      <c r="I37" s="3">
        <v>0.48699999999999999</v>
      </c>
      <c r="J37" s="3">
        <v>0.85799999999999998</v>
      </c>
      <c r="K37" s="3">
        <v>1.2</v>
      </c>
      <c r="L37" s="3">
        <v>3</v>
      </c>
      <c r="M37" s="3">
        <v>7.8</v>
      </c>
      <c r="N37" s="3">
        <v>15.9</v>
      </c>
      <c r="O37" s="3">
        <v>6.4</v>
      </c>
      <c r="P37" s="3">
        <v>0.8</v>
      </c>
      <c r="Q37" s="3">
        <v>2.4</v>
      </c>
      <c r="R37" s="3">
        <v>18.2</v>
      </c>
      <c r="S37" s="14">
        <v>2.2999999999999998</v>
      </c>
      <c r="T37" s="3">
        <v>26</v>
      </c>
      <c r="U37" s="16">
        <v>49</v>
      </c>
      <c r="V37" s="3">
        <v>-314</v>
      </c>
      <c r="W37" s="3">
        <v>-45</v>
      </c>
      <c r="X37" s="3"/>
      <c r="Y37" s="10">
        <f t="shared" si="0"/>
        <v>26</v>
      </c>
      <c r="Z37" s="10">
        <f t="shared" si="1"/>
        <v>8.8000000000000007</v>
      </c>
      <c r="AA37" s="10">
        <f t="shared" si="2"/>
        <v>0.1</v>
      </c>
      <c r="AB37" s="10">
        <f t="shared" si="3"/>
        <v>2.2999999999999998</v>
      </c>
      <c r="AC37" s="10">
        <f t="shared" si="4"/>
        <v>1.2</v>
      </c>
      <c r="AD37" s="10">
        <f t="shared" si="5"/>
        <v>38.4</v>
      </c>
      <c r="AE37" s="11">
        <v>229</v>
      </c>
      <c r="AF37">
        <v>3</v>
      </c>
      <c r="AG37">
        <v>677</v>
      </c>
      <c r="AH37">
        <v>60</v>
      </c>
      <c r="AI37">
        <v>31</v>
      </c>
      <c r="AJ37">
        <f t="shared" si="6"/>
        <v>1000</v>
      </c>
      <c r="AK37">
        <f t="shared" si="17"/>
        <v>487</v>
      </c>
      <c r="AL37">
        <f t="shared" si="7"/>
        <v>333</v>
      </c>
      <c r="AM37">
        <f t="shared" si="8"/>
        <v>858</v>
      </c>
      <c r="AN37">
        <f t="shared" si="9"/>
        <v>78</v>
      </c>
      <c r="AO37">
        <f t="shared" si="10"/>
        <v>159</v>
      </c>
      <c r="AP37">
        <f t="shared" si="11"/>
        <v>64</v>
      </c>
      <c r="AQ37" s="16">
        <v>49</v>
      </c>
      <c r="AR37">
        <f t="shared" si="12"/>
        <v>8</v>
      </c>
      <c r="AS37">
        <f t="shared" si="13"/>
        <v>24</v>
      </c>
      <c r="AT37">
        <f t="shared" si="14"/>
        <v>182</v>
      </c>
      <c r="AU37" s="18">
        <f t="shared" si="15"/>
        <v>42</v>
      </c>
      <c r="AV37" s="3">
        <v>-314</v>
      </c>
      <c r="AW37" s="3">
        <v>-45</v>
      </c>
      <c r="AX37">
        <f t="shared" si="16"/>
        <v>30</v>
      </c>
    </row>
    <row r="38" spans="1:50" ht="15.75" thickBot="1" x14ac:dyDescent="0.3">
      <c r="A38" s="1" t="s">
        <v>61</v>
      </c>
      <c r="B38" s="2" t="s">
        <v>22</v>
      </c>
      <c r="C38" s="3">
        <v>35</v>
      </c>
      <c r="D38" s="3">
        <v>73</v>
      </c>
      <c r="E38" s="3">
        <v>20.100000000000001</v>
      </c>
      <c r="F38" s="3">
        <v>2.9</v>
      </c>
      <c r="G38" s="3">
        <v>0.34799999999999998</v>
      </c>
      <c r="H38" s="3">
        <v>0.9</v>
      </c>
      <c r="I38" s="3">
        <v>0.49199999999999999</v>
      </c>
      <c r="J38" s="3">
        <v>0.65200000000000002</v>
      </c>
      <c r="K38" s="3">
        <v>0.3</v>
      </c>
      <c r="L38" s="3">
        <v>3</v>
      </c>
      <c r="M38" s="3">
        <v>3</v>
      </c>
      <c r="N38" s="3">
        <v>8.6</v>
      </c>
      <c r="O38" s="3">
        <v>6</v>
      </c>
      <c r="P38" s="3">
        <v>1.8</v>
      </c>
      <c r="Q38" s="3">
        <v>2.2999999999999998</v>
      </c>
      <c r="R38" s="3">
        <v>10</v>
      </c>
      <c r="S38" s="16">
        <v>0.9</v>
      </c>
      <c r="T38" s="3">
        <v>24.2</v>
      </c>
      <c r="U38" s="16">
        <v>53</v>
      </c>
      <c r="V38" s="3">
        <v>-186</v>
      </c>
      <c r="W38" s="3">
        <v>159</v>
      </c>
      <c r="X38" s="3"/>
      <c r="Y38" s="10">
        <f t="shared" si="0"/>
        <v>24.2</v>
      </c>
      <c r="Z38" s="10">
        <f t="shared" si="1"/>
        <v>0.9</v>
      </c>
      <c r="AA38" s="10">
        <f t="shared" si="2"/>
        <v>2.9</v>
      </c>
      <c r="AB38" s="10">
        <f t="shared" si="3"/>
        <v>0.9</v>
      </c>
      <c r="AC38" s="10">
        <f t="shared" si="4"/>
        <v>0.3</v>
      </c>
      <c r="AD38" s="10">
        <f t="shared" si="5"/>
        <v>29.199999999999996</v>
      </c>
      <c r="AE38" s="11">
        <v>31</v>
      </c>
      <c r="AF38">
        <v>99</v>
      </c>
      <c r="AG38">
        <v>829</v>
      </c>
      <c r="AH38">
        <v>31</v>
      </c>
      <c r="AI38">
        <v>10</v>
      </c>
      <c r="AJ38">
        <f t="shared" si="6"/>
        <v>1000</v>
      </c>
      <c r="AK38">
        <f t="shared" si="17"/>
        <v>492</v>
      </c>
      <c r="AL38">
        <f t="shared" si="7"/>
        <v>348</v>
      </c>
      <c r="AM38">
        <f t="shared" si="8"/>
        <v>652</v>
      </c>
      <c r="AN38">
        <f t="shared" si="9"/>
        <v>30</v>
      </c>
      <c r="AO38">
        <f t="shared" si="10"/>
        <v>86</v>
      </c>
      <c r="AP38">
        <f t="shared" si="11"/>
        <v>60</v>
      </c>
      <c r="AQ38" s="16">
        <v>53</v>
      </c>
      <c r="AR38">
        <f t="shared" si="12"/>
        <v>18</v>
      </c>
      <c r="AS38">
        <f t="shared" si="13"/>
        <v>23</v>
      </c>
      <c r="AT38">
        <f t="shared" si="14"/>
        <v>100</v>
      </c>
      <c r="AU38" s="18">
        <f t="shared" si="15"/>
        <v>58</v>
      </c>
      <c r="AV38" s="3">
        <v>-186</v>
      </c>
      <c r="AW38" s="3">
        <v>159</v>
      </c>
      <c r="AX38">
        <f t="shared" si="16"/>
        <v>30</v>
      </c>
    </row>
    <row r="39" spans="1:50" ht="15.75" thickBot="1" x14ac:dyDescent="0.3">
      <c r="A39" s="1" t="s">
        <v>62</v>
      </c>
      <c r="B39" s="2" t="s">
        <v>22</v>
      </c>
      <c r="C39" s="3">
        <v>25</v>
      </c>
      <c r="D39" s="3">
        <v>82</v>
      </c>
      <c r="E39" s="3">
        <v>36</v>
      </c>
      <c r="F39" s="3">
        <v>4.9000000000000004</v>
      </c>
      <c r="G39" s="3">
        <v>0.36099999999999999</v>
      </c>
      <c r="H39" s="3">
        <v>5.0999999999999996</v>
      </c>
      <c r="I39" s="3">
        <v>0.56599999999999995</v>
      </c>
      <c r="J39" s="3">
        <v>0.80300000000000005</v>
      </c>
      <c r="K39" s="3">
        <v>2.5</v>
      </c>
      <c r="L39" s="3">
        <v>1.9</v>
      </c>
      <c r="M39" s="3">
        <v>4.3</v>
      </c>
      <c r="N39" s="3">
        <v>17.8</v>
      </c>
      <c r="O39" s="3">
        <v>20.9</v>
      </c>
      <c r="P39" s="3">
        <v>1.3</v>
      </c>
      <c r="Q39" s="3">
        <v>1.3</v>
      </c>
      <c r="R39" s="3">
        <v>16.5</v>
      </c>
      <c r="S39" s="16">
        <v>2.5</v>
      </c>
      <c r="T39" s="3">
        <v>53.6</v>
      </c>
      <c r="U39" s="16">
        <v>115</v>
      </c>
      <c r="V39" s="3">
        <v>200</v>
      </c>
      <c r="W39" s="3">
        <v>-78</v>
      </c>
      <c r="X39" s="3"/>
      <c r="Y39" s="10">
        <f t="shared" si="0"/>
        <v>53.6</v>
      </c>
      <c r="Z39" s="10">
        <f t="shared" si="1"/>
        <v>5.0999999999999996</v>
      </c>
      <c r="AA39" s="10">
        <f t="shared" si="2"/>
        <v>4.9000000000000004</v>
      </c>
      <c r="AB39" s="10">
        <f t="shared" si="3"/>
        <v>2.5</v>
      </c>
      <c r="AC39" s="10">
        <f t="shared" si="4"/>
        <v>2.5</v>
      </c>
      <c r="AD39" s="10">
        <f t="shared" si="5"/>
        <v>68.599999999999994</v>
      </c>
      <c r="AE39" s="11">
        <v>74</v>
      </c>
      <c r="AF39">
        <v>71</v>
      </c>
      <c r="AG39">
        <v>781</v>
      </c>
      <c r="AH39">
        <v>37</v>
      </c>
      <c r="AI39">
        <v>37</v>
      </c>
      <c r="AJ39">
        <f t="shared" si="6"/>
        <v>1000</v>
      </c>
      <c r="AK39">
        <f t="shared" si="17"/>
        <v>566</v>
      </c>
      <c r="AL39">
        <f t="shared" si="7"/>
        <v>361</v>
      </c>
      <c r="AM39">
        <f t="shared" si="8"/>
        <v>803</v>
      </c>
      <c r="AN39">
        <f t="shared" si="9"/>
        <v>43</v>
      </c>
      <c r="AO39">
        <f t="shared" si="10"/>
        <v>178</v>
      </c>
      <c r="AP39">
        <f t="shared" si="11"/>
        <v>209</v>
      </c>
      <c r="AQ39" s="16">
        <v>115</v>
      </c>
      <c r="AR39">
        <f t="shared" si="12"/>
        <v>13</v>
      </c>
      <c r="AS39">
        <f t="shared" si="13"/>
        <v>13</v>
      </c>
      <c r="AT39">
        <f t="shared" si="14"/>
        <v>165</v>
      </c>
      <c r="AU39" s="18">
        <f t="shared" si="15"/>
        <v>25</v>
      </c>
      <c r="AV39" s="3">
        <v>200</v>
      </c>
      <c r="AW39" s="3">
        <v>-78</v>
      </c>
      <c r="AX39">
        <f t="shared" si="16"/>
        <v>19</v>
      </c>
    </row>
    <row r="40" spans="1:50" ht="15.75" thickBot="1" x14ac:dyDescent="0.3">
      <c r="A40" s="1" t="s">
        <v>63</v>
      </c>
      <c r="B40" s="2" t="s">
        <v>49</v>
      </c>
      <c r="C40" s="3">
        <v>25</v>
      </c>
      <c r="D40" s="3">
        <v>72</v>
      </c>
      <c r="E40" s="3">
        <v>23.4</v>
      </c>
      <c r="F40" s="3">
        <v>2.9</v>
      </c>
      <c r="G40" s="3">
        <v>0.35799999999999998</v>
      </c>
      <c r="H40" s="3">
        <v>5.6</v>
      </c>
      <c r="I40" s="3">
        <v>0.42499999999999999</v>
      </c>
      <c r="J40" s="3">
        <v>0.79700000000000004</v>
      </c>
      <c r="K40" s="3">
        <v>1.1000000000000001</v>
      </c>
      <c r="L40" s="3">
        <v>3.4</v>
      </c>
      <c r="M40" s="3">
        <v>1.5</v>
      </c>
      <c r="N40" s="3">
        <v>8.6</v>
      </c>
      <c r="O40" s="3">
        <v>18.5</v>
      </c>
      <c r="P40" s="3">
        <v>1.9</v>
      </c>
      <c r="Q40" s="3">
        <v>0.4</v>
      </c>
      <c r="R40" s="3">
        <v>20.100000000000001</v>
      </c>
      <c r="S40" s="14">
        <v>1.5</v>
      </c>
      <c r="T40" s="3">
        <v>32</v>
      </c>
      <c r="U40" s="16">
        <v>107</v>
      </c>
      <c r="V40" s="3">
        <v>-85</v>
      </c>
      <c r="W40" s="3">
        <v>-124</v>
      </c>
      <c r="X40" s="3"/>
      <c r="Y40" s="10">
        <f t="shared" si="0"/>
        <v>32</v>
      </c>
      <c r="Z40" s="10">
        <f t="shared" si="1"/>
        <v>5.6</v>
      </c>
      <c r="AA40" s="10">
        <f t="shared" si="2"/>
        <v>2.9</v>
      </c>
      <c r="AB40" s="10">
        <f t="shared" si="3"/>
        <v>1.5</v>
      </c>
      <c r="AC40" s="10">
        <f t="shared" si="4"/>
        <v>1.1000000000000001</v>
      </c>
      <c r="AD40" s="10">
        <f t="shared" si="5"/>
        <v>43.1</v>
      </c>
      <c r="AE40" s="11">
        <v>130</v>
      </c>
      <c r="AF40">
        <v>67</v>
      </c>
      <c r="AG40">
        <v>742</v>
      </c>
      <c r="AH40">
        <v>35</v>
      </c>
      <c r="AI40">
        <v>26</v>
      </c>
      <c r="AJ40">
        <f t="shared" si="6"/>
        <v>1000</v>
      </c>
      <c r="AK40">
        <f t="shared" si="17"/>
        <v>425</v>
      </c>
      <c r="AL40">
        <f t="shared" si="7"/>
        <v>358</v>
      </c>
      <c r="AM40">
        <f t="shared" si="8"/>
        <v>797</v>
      </c>
      <c r="AN40">
        <f t="shared" si="9"/>
        <v>15</v>
      </c>
      <c r="AO40">
        <f t="shared" si="10"/>
        <v>86</v>
      </c>
      <c r="AP40">
        <f t="shared" si="11"/>
        <v>185</v>
      </c>
      <c r="AQ40" s="16">
        <v>107</v>
      </c>
      <c r="AR40">
        <f t="shared" si="12"/>
        <v>19</v>
      </c>
      <c r="AS40">
        <f t="shared" si="13"/>
        <v>4</v>
      </c>
      <c r="AT40">
        <f t="shared" si="14"/>
        <v>201</v>
      </c>
      <c r="AU40" s="18">
        <f t="shared" si="15"/>
        <v>51</v>
      </c>
      <c r="AV40" s="3">
        <v>-85</v>
      </c>
      <c r="AW40" s="3">
        <v>-124</v>
      </c>
      <c r="AX40">
        <f t="shared" si="16"/>
        <v>34</v>
      </c>
    </row>
    <row r="41" spans="1:50" ht="15.75" thickBot="1" x14ac:dyDescent="0.3">
      <c r="A41" s="1" t="s">
        <v>64</v>
      </c>
      <c r="B41" s="2" t="s">
        <v>24</v>
      </c>
      <c r="C41" s="3">
        <v>27</v>
      </c>
      <c r="D41" s="3">
        <v>53</v>
      </c>
      <c r="E41" s="3">
        <v>9.3000000000000007</v>
      </c>
      <c r="F41" s="3">
        <v>0</v>
      </c>
      <c r="G41" s="3">
        <v>7.4999999999999997E-2</v>
      </c>
      <c r="H41" s="3">
        <v>3.1</v>
      </c>
      <c r="I41" s="3">
        <v>0.436</v>
      </c>
      <c r="J41" s="3">
        <v>0.90500000000000003</v>
      </c>
      <c r="K41" s="3">
        <v>0.7</v>
      </c>
      <c r="L41" s="3">
        <v>5.6</v>
      </c>
      <c r="M41" s="3">
        <v>13.6</v>
      </c>
      <c r="N41" s="3">
        <v>19.399999999999999</v>
      </c>
      <c r="O41" s="3">
        <v>9.9</v>
      </c>
      <c r="P41" s="3">
        <v>0.2</v>
      </c>
      <c r="Q41" s="3">
        <v>0.7</v>
      </c>
      <c r="R41" s="3">
        <v>19.2</v>
      </c>
      <c r="S41" s="14">
        <v>0.7</v>
      </c>
      <c r="T41" s="3">
        <v>9.1999999999999993</v>
      </c>
      <c r="U41" s="16">
        <v>82</v>
      </c>
      <c r="V41" s="3">
        <v>-166</v>
      </c>
      <c r="W41" s="3">
        <v>-123</v>
      </c>
      <c r="X41" s="3"/>
      <c r="Y41" s="10">
        <f t="shared" si="0"/>
        <v>9.1999999999999993</v>
      </c>
      <c r="Z41" s="10">
        <f t="shared" si="1"/>
        <v>3.1</v>
      </c>
      <c r="AA41" s="10">
        <f t="shared" si="2"/>
        <v>0</v>
      </c>
      <c r="AB41" s="10">
        <f t="shared" si="3"/>
        <v>0.7</v>
      </c>
      <c r="AC41" s="10">
        <f t="shared" si="4"/>
        <v>0.7</v>
      </c>
      <c r="AD41" s="10">
        <f t="shared" si="5"/>
        <v>13.699999999999998</v>
      </c>
      <c r="AE41" s="11">
        <v>226</v>
      </c>
      <c r="AF41">
        <v>0</v>
      </c>
      <c r="AG41">
        <v>672</v>
      </c>
      <c r="AH41">
        <v>51</v>
      </c>
      <c r="AI41">
        <v>51</v>
      </c>
      <c r="AJ41">
        <f t="shared" si="6"/>
        <v>1000</v>
      </c>
      <c r="AK41">
        <f t="shared" si="17"/>
        <v>436</v>
      </c>
      <c r="AL41">
        <f t="shared" si="7"/>
        <v>75</v>
      </c>
      <c r="AM41">
        <f t="shared" si="8"/>
        <v>905</v>
      </c>
      <c r="AN41">
        <f t="shared" si="9"/>
        <v>136</v>
      </c>
      <c r="AO41">
        <f t="shared" si="10"/>
        <v>194</v>
      </c>
      <c r="AP41">
        <f t="shared" si="11"/>
        <v>99</v>
      </c>
      <c r="AQ41" s="16">
        <v>82</v>
      </c>
      <c r="AR41">
        <f t="shared" si="12"/>
        <v>2</v>
      </c>
      <c r="AS41">
        <f t="shared" si="13"/>
        <v>7</v>
      </c>
      <c r="AT41">
        <f t="shared" si="14"/>
        <v>192</v>
      </c>
      <c r="AU41" s="18">
        <f t="shared" si="15"/>
        <v>80</v>
      </c>
      <c r="AV41" s="3">
        <v>-166</v>
      </c>
      <c r="AW41" s="3">
        <v>-123</v>
      </c>
      <c r="AX41">
        <f t="shared" si="16"/>
        <v>56</v>
      </c>
    </row>
    <row r="42" spans="1:50" ht="15.75" thickBot="1" x14ac:dyDescent="0.3">
      <c r="A42" s="1" t="s">
        <v>65</v>
      </c>
      <c r="B42" s="2" t="s">
        <v>27</v>
      </c>
      <c r="C42" s="3">
        <v>24</v>
      </c>
      <c r="D42" s="3">
        <v>67</v>
      </c>
      <c r="E42" s="3">
        <v>13.6</v>
      </c>
      <c r="F42" s="3">
        <v>1.9</v>
      </c>
      <c r="G42" s="3">
        <v>0.33600000000000002</v>
      </c>
      <c r="H42" s="3">
        <v>3.2</v>
      </c>
      <c r="I42" s="3">
        <v>0.48399999999999999</v>
      </c>
      <c r="J42" s="3">
        <v>0.60599999999999998</v>
      </c>
      <c r="K42" s="3">
        <v>1.2</v>
      </c>
      <c r="L42" s="3">
        <v>4</v>
      </c>
      <c r="M42" s="3">
        <v>1.2</v>
      </c>
      <c r="N42" s="3">
        <v>12.6</v>
      </c>
      <c r="O42" s="3">
        <v>15.7</v>
      </c>
      <c r="P42" s="3">
        <v>2.2999999999999998</v>
      </c>
      <c r="Q42" s="3">
        <v>1</v>
      </c>
      <c r="R42" s="3">
        <v>22.6</v>
      </c>
      <c r="S42" s="16">
        <v>1.4</v>
      </c>
      <c r="T42" s="3">
        <v>14.9</v>
      </c>
      <c r="U42" s="16">
        <v>128</v>
      </c>
      <c r="V42" s="3">
        <v>60</v>
      </c>
      <c r="W42" s="3">
        <v>-190</v>
      </c>
      <c r="X42" s="3"/>
      <c r="Y42" s="10">
        <f t="shared" si="0"/>
        <v>14.9</v>
      </c>
      <c r="Z42" s="10">
        <f t="shared" si="1"/>
        <v>3.2</v>
      </c>
      <c r="AA42" s="10">
        <f t="shared" si="2"/>
        <v>1.9</v>
      </c>
      <c r="AB42" s="10">
        <f t="shared" si="3"/>
        <v>1.4</v>
      </c>
      <c r="AC42" s="10">
        <f t="shared" si="4"/>
        <v>1.2</v>
      </c>
      <c r="AD42" s="10">
        <f t="shared" si="5"/>
        <v>22.599999999999998</v>
      </c>
      <c r="AE42" s="11">
        <v>142</v>
      </c>
      <c r="AF42">
        <v>84</v>
      </c>
      <c r="AG42">
        <v>659</v>
      </c>
      <c r="AH42">
        <v>62</v>
      </c>
      <c r="AI42">
        <v>53</v>
      </c>
      <c r="AJ42">
        <f t="shared" si="6"/>
        <v>1000</v>
      </c>
      <c r="AK42">
        <f t="shared" si="17"/>
        <v>484</v>
      </c>
      <c r="AL42">
        <f t="shared" si="7"/>
        <v>336</v>
      </c>
      <c r="AM42">
        <f t="shared" si="8"/>
        <v>606</v>
      </c>
      <c r="AN42">
        <f t="shared" si="9"/>
        <v>12</v>
      </c>
      <c r="AO42">
        <f t="shared" si="10"/>
        <v>126</v>
      </c>
      <c r="AP42">
        <f t="shared" si="11"/>
        <v>157</v>
      </c>
      <c r="AQ42" s="16">
        <v>128</v>
      </c>
      <c r="AR42">
        <f t="shared" si="12"/>
        <v>23</v>
      </c>
      <c r="AS42">
        <f t="shared" si="13"/>
        <v>10</v>
      </c>
      <c r="AT42">
        <f t="shared" si="14"/>
        <v>226</v>
      </c>
      <c r="AU42" s="18">
        <f t="shared" si="15"/>
        <v>71</v>
      </c>
      <c r="AV42" s="3">
        <v>60</v>
      </c>
      <c r="AW42" s="3">
        <v>-190</v>
      </c>
      <c r="AX42">
        <f t="shared" si="16"/>
        <v>40</v>
      </c>
    </row>
    <row r="43" spans="1:50" ht="15.75" thickBot="1" x14ac:dyDescent="0.3">
      <c r="A43" s="1" t="s">
        <v>66</v>
      </c>
      <c r="B43" s="2" t="s">
        <v>27</v>
      </c>
      <c r="C43" s="3">
        <v>20</v>
      </c>
      <c r="D43" s="3">
        <v>73</v>
      </c>
      <c r="E43" s="3">
        <v>34.700000000000003</v>
      </c>
      <c r="F43" s="3">
        <v>4.7</v>
      </c>
      <c r="G43" s="3">
        <v>0.40200000000000002</v>
      </c>
      <c r="H43" s="3">
        <v>11</v>
      </c>
      <c r="I43" s="3">
        <v>0.42599999999999999</v>
      </c>
      <c r="J43" s="3">
        <v>0.78800000000000003</v>
      </c>
      <c r="K43" s="3">
        <v>1.8</v>
      </c>
      <c r="L43" s="3">
        <v>2.2000000000000002</v>
      </c>
      <c r="M43" s="3">
        <v>2.4</v>
      </c>
      <c r="N43" s="3">
        <v>10.199999999999999</v>
      </c>
      <c r="O43" s="3">
        <v>16</v>
      </c>
      <c r="P43" s="3">
        <v>1.4</v>
      </c>
      <c r="Q43" s="3">
        <v>0.6</v>
      </c>
      <c r="R43" s="3">
        <v>24.3</v>
      </c>
      <c r="S43" s="14">
        <v>2.2999999999999998</v>
      </c>
      <c r="T43" s="3">
        <v>37.6</v>
      </c>
      <c r="U43" s="16">
        <v>111</v>
      </c>
      <c r="V43" s="3">
        <v>-9</v>
      </c>
      <c r="W43" s="3">
        <v>124</v>
      </c>
      <c r="X43" s="3"/>
      <c r="Y43" s="10">
        <f t="shared" si="0"/>
        <v>37.6</v>
      </c>
      <c r="Z43" s="10">
        <f t="shared" si="1"/>
        <v>11</v>
      </c>
      <c r="AA43" s="10">
        <f t="shared" si="2"/>
        <v>4.7</v>
      </c>
      <c r="AB43" s="10">
        <f t="shared" si="3"/>
        <v>2.2999999999999998</v>
      </c>
      <c r="AC43" s="10">
        <f t="shared" si="4"/>
        <v>1.8</v>
      </c>
      <c r="AD43" s="10">
        <f t="shared" si="5"/>
        <v>57.4</v>
      </c>
      <c r="AE43" s="11">
        <v>192</v>
      </c>
      <c r="AF43">
        <v>82</v>
      </c>
      <c r="AG43">
        <v>655</v>
      </c>
      <c r="AH43">
        <v>40</v>
      </c>
      <c r="AI43">
        <v>31</v>
      </c>
      <c r="AJ43">
        <f t="shared" si="6"/>
        <v>1000</v>
      </c>
      <c r="AK43">
        <f t="shared" si="17"/>
        <v>426</v>
      </c>
      <c r="AL43">
        <f t="shared" si="7"/>
        <v>402</v>
      </c>
      <c r="AM43">
        <f t="shared" si="8"/>
        <v>788</v>
      </c>
      <c r="AN43">
        <f t="shared" si="9"/>
        <v>24</v>
      </c>
      <c r="AO43">
        <f t="shared" si="10"/>
        <v>102</v>
      </c>
      <c r="AP43">
        <f t="shared" si="11"/>
        <v>160</v>
      </c>
      <c r="AQ43" s="16">
        <v>111</v>
      </c>
      <c r="AR43">
        <f t="shared" si="12"/>
        <v>14</v>
      </c>
      <c r="AS43">
        <f t="shared" si="13"/>
        <v>6</v>
      </c>
      <c r="AT43">
        <f t="shared" si="14"/>
        <v>243</v>
      </c>
      <c r="AU43" s="18">
        <f t="shared" si="15"/>
        <v>27</v>
      </c>
      <c r="AV43" s="3">
        <v>-9</v>
      </c>
      <c r="AW43" s="3">
        <v>124</v>
      </c>
      <c r="AX43">
        <f t="shared" si="16"/>
        <v>22</v>
      </c>
    </row>
    <row r="44" spans="1:50" ht="15.75" thickBot="1" x14ac:dyDescent="0.3">
      <c r="A44" s="1" t="s">
        <v>67</v>
      </c>
      <c r="B44" s="2" t="s">
        <v>22</v>
      </c>
      <c r="C44" s="3">
        <v>25</v>
      </c>
      <c r="D44" s="3">
        <v>55</v>
      </c>
      <c r="E44" s="3">
        <v>15.1</v>
      </c>
      <c r="F44" s="3">
        <v>1</v>
      </c>
      <c r="G44" s="3">
        <v>0.38900000000000001</v>
      </c>
      <c r="H44" s="3">
        <v>5.5</v>
      </c>
      <c r="I44" s="3">
        <v>0.51800000000000002</v>
      </c>
      <c r="J44" s="3">
        <v>0.77200000000000002</v>
      </c>
      <c r="K44" s="3">
        <v>1</v>
      </c>
      <c r="L44" s="3">
        <v>4</v>
      </c>
      <c r="M44" s="3">
        <v>4.9000000000000004</v>
      </c>
      <c r="N44" s="3">
        <v>20.5</v>
      </c>
      <c r="O44" s="3">
        <v>8.8000000000000007</v>
      </c>
      <c r="P44" s="3">
        <v>1.5</v>
      </c>
      <c r="Q44" s="3">
        <v>2.2000000000000002</v>
      </c>
      <c r="R44" s="3">
        <v>25.7</v>
      </c>
      <c r="S44" s="16">
        <v>1</v>
      </c>
      <c r="T44" s="3">
        <v>16.600000000000001</v>
      </c>
      <c r="U44" s="16">
        <v>56</v>
      </c>
      <c r="V44" s="3">
        <v>-22</v>
      </c>
      <c r="W44" s="3">
        <v>-305</v>
      </c>
      <c r="X44" s="3"/>
      <c r="Y44" s="10">
        <f t="shared" si="0"/>
        <v>16.600000000000001</v>
      </c>
      <c r="Z44" s="10">
        <f t="shared" si="1"/>
        <v>5.5</v>
      </c>
      <c r="AA44" s="10">
        <f t="shared" si="2"/>
        <v>1</v>
      </c>
      <c r="AB44" s="10">
        <f t="shared" si="3"/>
        <v>1</v>
      </c>
      <c r="AC44" s="10">
        <f t="shared" si="4"/>
        <v>1</v>
      </c>
      <c r="AD44" s="10">
        <f t="shared" si="5"/>
        <v>25.1</v>
      </c>
      <c r="AE44" s="11">
        <v>219</v>
      </c>
      <c r="AF44">
        <v>40</v>
      </c>
      <c r="AG44">
        <v>661</v>
      </c>
      <c r="AH44">
        <v>40</v>
      </c>
      <c r="AI44">
        <v>40</v>
      </c>
      <c r="AJ44">
        <f t="shared" si="6"/>
        <v>1000</v>
      </c>
      <c r="AK44">
        <f t="shared" si="17"/>
        <v>518</v>
      </c>
      <c r="AL44">
        <f t="shared" si="7"/>
        <v>389</v>
      </c>
      <c r="AM44">
        <f t="shared" si="8"/>
        <v>772</v>
      </c>
      <c r="AN44">
        <f t="shared" si="9"/>
        <v>49</v>
      </c>
      <c r="AO44">
        <f t="shared" si="10"/>
        <v>205</v>
      </c>
      <c r="AP44">
        <f t="shared" si="11"/>
        <v>88</v>
      </c>
      <c r="AQ44" s="16">
        <v>56</v>
      </c>
      <c r="AR44">
        <f t="shared" si="12"/>
        <v>15</v>
      </c>
      <c r="AS44">
        <f t="shared" si="13"/>
        <v>22</v>
      </c>
      <c r="AT44">
        <f t="shared" si="14"/>
        <v>257</v>
      </c>
      <c r="AU44" s="18">
        <f t="shared" si="15"/>
        <v>68</v>
      </c>
      <c r="AV44" s="3">
        <v>-22</v>
      </c>
      <c r="AW44" s="3">
        <v>-305</v>
      </c>
      <c r="AX44">
        <f t="shared" si="16"/>
        <v>40</v>
      </c>
    </row>
    <row r="45" spans="1:50" ht="15.75" thickBot="1" x14ac:dyDescent="0.3">
      <c r="A45" s="1" t="s">
        <v>68</v>
      </c>
      <c r="B45" s="2" t="s">
        <v>22</v>
      </c>
      <c r="C45" s="3">
        <v>27</v>
      </c>
      <c r="D45" s="3">
        <v>80</v>
      </c>
      <c r="E45" s="3">
        <v>25.2</v>
      </c>
      <c r="F45" s="3">
        <v>3.7</v>
      </c>
      <c r="G45" s="3">
        <v>0.43</v>
      </c>
      <c r="H45" s="3">
        <v>5</v>
      </c>
      <c r="I45" s="3">
        <v>0.52500000000000002</v>
      </c>
      <c r="J45" s="3">
        <v>0.84699999999999998</v>
      </c>
      <c r="K45" s="3">
        <v>1.2</v>
      </c>
      <c r="L45" s="3">
        <v>2.2999999999999998</v>
      </c>
      <c r="M45" s="3">
        <v>1</v>
      </c>
      <c r="N45" s="3">
        <v>11.2</v>
      </c>
      <c r="O45" s="3">
        <v>13.2</v>
      </c>
      <c r="P45" s="3">
        <v>1.3</v>
      </c>
      <c r="Q45" s="3">
        <v>0.3</v>
      </c>
      <c r="R45" s="3">
        <v>19</v>
      </c>
      <c r="S45" s="16">
        <v>1.9</v>
      </c>
      <c r="T45" s="3">
        <v>27.1</v>
      </c>
      <c r="U45" s="16">
        <v>110</v>
      </c>
      <c r="V45" s="3">
        <v>214</v>
      </c>
      <c r="W45" s="3">
        <v>-88</v>
      </c>
      <c r="X45" s="3"/>
      <c r="Y45" s="10">
        <f t="shared" si="0"/>
        <v>27.1</v>
      </c>
      <c r="Z45" s="10">
        <f t="shared" si="1"/>
        <v>5</v>
      </c>
      <c r="AA45" s="10">
        <f t="shared" si="2"/>
        <v>3.7</v>
      </c>
      <c r="AB45" s="10">
        <f t="shared" si="3"/>
        <v>1.9</v>
      </c>
      <c r="AC45" s="10">
        <f t="shared" si="4"/>
        <v>1.2</v>
      </c>
      <c r="AD45" s="10">
        <f t="shared" si="5"/>
        <v>38.900000000000006</v>
      </c>
      <c r="AE45" s="11">
        <v>128</v>
      </c>
      <c r="AF45">
        <v>95</v>
      </c>
      <c r="AG45">
        <v>697</v>
      </c>
      <c r="AH45">
        <v>49</v>
      </c>
      <c r="AI45">
        <v>31</v>
      </c>
      <c r="AJ45">
        <f t="shared" si="6"/>
        <v>1000</v>
      </c>
      <c r="AK45">
        <f t="shared" si="17"/>
        <v>525</v>
      </c>
      <c r="AL45">
        <f t="shared" si="7"/>
        <v>430</v>
      </c>
      <c r="AM45">
        <f t="shared" si="8"/>
        <v>847</v>
      </c>
      <c r="AN45">
        <f t="shared" si="9"/>
        <v>10</v>
      </c>
      <c r="AO45">
        <f t="shared" si="10"/>
        <v>112</v>
      </c>
      <c r="AP45">
        <f t="shared" si="11"/>
        <v>132</v>
      </c>
      <c r="AQ45" s="16">
        <v>110</v>
      </c>
      <c r="AR45">
        <f t="shared" si="12"/>
        <v>13</v>
      </c>
      <c r="AS45">
        <f t="shared" si="13"/>
        <v>3</v>
      </c>
      <c r="AT45">
        <f t="shared" si="14"/>
        <v>190</v>
      </c>
      <c r="AU45" s="18">
        <f t="shared" si="15"/>
        <v>47</v>
      </c>
      <c r="AV45" s="3">
        <v>214</v>
      </c>
      <c r="AW45" s="3">
        <v>-88</v>
      </c>
      <c r="AX45">
        <f t="shared" si="16"/>
        <v>23</v>
      </c>
    </row>
    <row r="46" spans="1:50" ht="15.75" thickBot="1" x14ac:dyDescent="0.3">
      <c r="A46" s="1" t="s">
        <v>69</v>
      </c>
      <c r="B46" s="2" t="s">
        <v>11</v>
      </c>
      <c r="C46" s="3">
        <v>20</v>
      </c>
      <c r="D46" s="3">
        <v>52</v>
      </c>
      <c r="E46" s="3">
        <v>12.8</v>
      </c>
      <c r="F46" s="3">
        <v>1</v>
      </c>
      <c r="G46" s="3">
        <v>0.245</v>
      </c>
      <c r="H46" s="3">
        <v>3.3</v>
      </c>
      <c r="I46" s="3">
        <v>0.39</v>
      </c>
      <c r="J46" s="3">
        <v>0.63800000000000001</v>
      </c>
      <c r="K46" s="3">
        <v>0.9</v>
      </c>
      <c r="L46" s="3">
        <v>5</v>
      </c>
      <c r="M46" s="3">
        <v>8.1</v>
      </c>
      <c r="N46" s="3">
        <v>18.399999999999999</v>
      </c>
      <c r="O46" s="3">
        <v>4</v>
      </c>
      <c r="P46" s="3">
        <v>1.6</v>
      </c>
      <c r="Q46" s="3">
        <v>1</v>
      </c>
      <c r="R46" s="3">
        <v>20.3</v>
      </c>
      <c r="S46" s="14">
        <v>0.9</v>
      </c>
      <c r="T46" s="3">
        <v>15.8</v>
      </c>
      <c r="U46" s="16">
        <v>25</v>
      </c>
      <c r="V46" s="3">
        <v>-219</v>
      </c>
      <c r="W46" s="3">
        <v>-237</v>
      </c>
      <c r="X46" s="3"/>
      <c r="Y46" s="10">
        <f t="shared" si="0"/>
        <v>15.8</v>
      </c>
      <c r="Z46" s="10">
        <f t="shared" si="1"/>
        <v>3.3</v>
      </c>
      <c r="AA46" s="10">
        <f t="shared" si="2"/>
        <v>1</v>
      </c>
      <c r="AB46" s="10">
        <f t="shared" si="3"/>
        <v>0.9</v>
      </c>
      <c r="AC46" s="10">
        <f t="shared" si="4"/>
        <v>0.9</v>
      </c>
      <c r="AD46" s="10">
        <f t="shared" si="5"/>
        <v>21.9</v>
      </c>
      <c r="AE46" s="11">
        <v>151</v>
      </c>
      <c r="AF46">
        <v>46</v>
      </c>
      <c r="AG46">
        <v>721</v>
      </c>
      <c r="AH46">
        <v>41</v>
      </c>
      <c r="AI46">
        <v>41</v>
      </c>
      <c r="AJ46">
        <f t="shared" si="6"/>
        <v>1000</v>
      </c>
      <c r="AK46">
        <f t="shared" si="17"/>
        <v>390</v>
      </c>
      <c r="AL46">
        <f t="shared" si="7"/>
        <v>245</v>
      </c>
      <c r="AM46">
        <f t="shared" si="8"/>
        <v>638</v>
      </c>
      <c r="AN46">
        <f t="shared" si="9"/>
        <v>81</v>
      </c>
      <c r="AO46">
        <f t="shared" si="10"/>
        <v>184</v>
      </c>
      <c r="AP46">
        <f t="shared" si="11"/>
        <v>40</v>
      </c>
      <c r="AQ46" s="16">
        <v>25</v>
      </c>
      <c r="AR46">
        <f t="shared" si="12"/>
        <v>16</v>
      </c>
      <c r="AS46">
        <f t="shared" si="13"/>
        <v>10</v>
      </c>
      <c r="AT46">
        <f t="shared" si="14"/>
        <v>203</v>
      </c>
      <c r="AU46" s="18">
        <f t="shared" si="15"/>
        <v>73</v>
      </c>
      <c r="AV46" s="3">
        <v>-219</v>
      </c>
      <c r="AW46" s="3">
        <v>-237</v>
      </c>
      <c r="AX46">
        <f t="shared" si="16"/>
        <v>50</v>
      </c>
    </row>
    <row r="47" spans="1:50" ht="15.75" thickBot="1" x14ac:dyDescent="0.3">
      <c r="A47" s="1" t="s">
        <v>70</v>
      </c>
      <c r="B47" s="2" t="s">
        <v>49</v>
      </c>
      <c r="C47" s="3">
        <v>25</v>
      </c>
      <c r="D47" s="3">
        <v>56</v>
      </c>
      <c r="E47" s="3">
        <v>31.3</v>
      </c>
      <c r="F47" s="3">
        <v>4.5999999999999996</v>
      </c>
      <c r="G47" s="3">
        <v>0.36099999999999999</v>
      </c>
      <c r="H47" s="3">
        <v>4</v>
      </c>
      <c r="I47" s="3">
        <v>0.47299999999999998</v>
      </c>
      <c r="J47" s="3">
        <v>0.81399999999999995</v>
      </c>
      <c r="K47" s="3">
        <v>1.2</v>
      </c>
      <c r="L47" s="3">
        <v>3.6</v>
      </c>
      <c r="M47" s="3">
        <v>4.9000000000000004</v>
      </c>
      <c r="N47" s="3">
        <v>7.4</v>
      </c>
      <c r="O47" s="3">
        <v>12.8</v>
      </c>
      <c r="P47" s="3">
        <v>2.2000000000000002</v>
      </c>
      <c r="Q47" s="3">
        <v>1</v>
      </c>
      <c r="R47" s="3">
        <v>14.8</v>
      </c>
      <c r="S47" s="16">
        <v>1.9</v>
      </c>
      <c r="T47" s="3">
        <v>47.4</v>
      </c>
      <c r="U47" s="16">
        <v>75</v>
      </c>
      <c r="V47" s="3">
        <v>45</v>
      </c>
      <c r="W47" s="3">
        <v>116</v>
      </c>
      <c r="X47" s="3"/>
      <c r="Y47" s="10">
        <f t="shared" si="0"/>
        <v>47.4</v>
      </c>
      <c r="Z47" s="10">
        <f t="shared" si="1"/>
        <v>4</v>
      </c>
      <c r="AA47" s="10">
        <f t="shared" si="2"/>
        <v>4.5999999999999996</v>
      </c>
      <c r="AB47" s="10">
        <f t="shared" si="3"/>
        <v>1.9</v>
      </c>
      <c r="AC47" s="10">
        <f t="shared" si="4"/>
        <v>1.2</v>
      </c>
      <c r="AD47" s="10">
        <f t="shared" si="5"/>
        <v>59.1</v>
      </c>
      <c r="AE47" s="11">
        <v>68</v>
      </c>
      <c r="AF47">
        <v>78</v>
      </c>
      <c r="AG47">
        <v>802</v>
      </c>
      <c r="AH47">
        <v>32</v>
      </c>
      <c r="AI47">
        <v>20</v>
      </c>
      <c r="AJ47">
        <f t="shared" si="6"/>
        <v>1000</v>
      </c>
      <c r="AK47">
        <f t="shared" si="17"/>
        <v>473</v>
      </c>
      <c r="AL47">
        <f t="shared" si="7"/>
        <v>361</v>
      </c>
      <c r="AM47">
        <f t="shared" si="8"/>
        <v>814</v>
      </c>
      <c r="AN47">
        <f t="shared" si="9"/>
        <v>49</v>
      </c>
      <c r="AO47">
        <f t="shared" si="10"/>
        <v>74</v>
      </c>
      <c r="AP47">
        <f t="shared" si="11"/>
        <v>128</v>
      </c>
      <c r="AQ47" s="16">
        <v>75</v>
      </c>
      <c r="AR47">
        <f t="shared" si="12"/>
        <v>22</v>
      </c>
      <c r="AS47">
        <f t="shared" si="13"/>
        <v>10</v>
      </c>
      <c r="AT47">
        <f t="shared" si="14"/>
        <v>148</v>
      </c>
      <c r="AU47" s="18">
        <f t="shared" si="15"/>
        <v>34</v>
      </c>
      <c r="AV47" s="3">
        <v>45</v>
      </c>
      <c r="AW47" s="3">
        <v>116</v>
      </c>
      <c r="AX47">
        <f t="shared" si="16"/>
        <v>36</v>
      </c>
    </row>
    <row r="48" spans="1:50" ht="15.75" thickBot="1" x14ac:dyDescent="0.3">
      <c r="A48" s="1" t="s">
        <v>71</v>
      </c>
      <c r="B48" s="2" t="s">
        <v>24</v>
      </c>
      <c r="C48" s="3">
        <v>27</v>
      </c>
      <c r="D48" s="3">
        <v>6</v>
      </c>
      <c r="E48" s="3">
        <v>7.5</v>
      </c>
      <c r="F48" s="3">
        <v>0</v>
      </c>
      <c r="G48" s="3">
        <v>7.4999999999999997E-2</v>
      </c>
      <c r="H48" s="3">
        <v>0.2</v>
      </c>
      <c r="I48" s="3">
        <v>0.55000000000000004</v>
      </c>
      <c r="J48" s="3">
        <v>0.16700000000000001</v>
      </c>
      <c r="K48" s="3">
        <v>0.3</v>
      </c>
      <c r="L48" s="3">
        <v>4.8</v>
      </c>
      <c r="M48" s="3">
        <v>5</v>
      </c>
      <c r="N48" s="3">
        <v>23</v>
      </c>
      <c r="O48" s="3">
        <v>0</v>
      </c>
      <c r="P48" s="3">
        <v>0.1</v>
      </c>
      <c r="Q48" s="3">
        <v>0</v>
      </c>
      <c r="R48" s="14">
        <v>7.5</v>
      </c>
      <c r="S48" s="14">
        <v>0.8</v>
      </c>
      <c r="T48" s="3">
        <v>7.8</v>
      </c>
      <c r="U48" s="16">
        <v>10</v>
      </c>
      <c r="V48" s="3">
        <v>-296</v>
      </c>
      <c r="W48" s="3">
        <v>-81</v>
      </c>
      <c r="X48" s="3"/>
      <c r="Y48" s="10">
        <f t="shared" si="0"/>
        <v>7.8</v>
      </c>
      <c r="Z48" s="10">
        <f t="shared" si="1"/>
        <v>0.2</v>
      </c>
      <c r="AA48" s="10">
        <f t="shared" si="2"/>
        <v>0</v>
      </c>
      <c r="AB48" s="10">
        <f t="shared" si="3"/>
        <v>0.8</v>
      </c>
      <c r="AC48" s="10">
        <f t="shared" si="4"/>
        <v>0.3</v>
      </c>
      <c r="AD48" s="10">
        <f t="shared" si="5"/>
        <v>9.1000000000000014</v>
      </c>
      <c r="AE48" s="11">
        <v>22</v>
      </c>
      <c r="AF48">
        <v>0</v>
      </c>
      <c r="AG48">
        <v>857</v>
      </c>
      <c r="AH48">
        <v>88</v>
      </c>
      <c r="AI48">
        <v>33</v>
      </c>
      <c r="AJ48">
        <f t="shared" si="6"/>
        <v>1000</v>
      </c>
      <c r="AK48">
        <f t="shared" si="17"/>
        <v>550</v>
      </c>
      <c r="AL48">
        <f t="shared" si="7"/>
        <v>75</v>
      </c>
      <c r="AM48">
        <f t="shared" si="8"/>
        <v>167</v>
      </c>
      <c r="AN48">
        <f t="shared" si="9"/>
        <v>50</v>
      </c>
      <c r="AO48">
        <f t="shared" si="10"/>
        <v>230</v>
      </c>
      <c r="AP48">
        <f t="shared" si="11"/>
        <v>0</v>
      </c>
      <c r="AQ48" s="16">
        <v>10</v>
      </c>
      <c r="AR48">
        <f t="shared" si="12"/>
        <v>1</v>
      </c>
      <c r="AS48">
        <f t="shared" si="13"/>
        <v>0</v>
      </c>
      <c r="AT48">
        <f t="shared" si="14"/>
        <v>75</v>
      </c>
      <c r="AU48" s="18">
        <f t="shared" si="15"/>
        <v>84</v>
      </c>
      <c r="AV48" s="3">
        <v>-296</v>
      </c>
      <c r="AW48" s="3">
        <v>-81</v>
      </c>
      <c r="AX48">
        <f t="shared" si="16"/>
        <v>48</v>
      </c>
    </row>
    <row r="49" spans="1:50" ht="15.75" thickBot="1" x14ac:dyDescent="0.3">
      <c r="A49" s="1" t="s">
        <v>72</v>
      </c>
      <c r="B49" s="2" t="s">
        <v>27</v>
      </c>
      <c r="C49" s="3">
        <v>37</v>
      </c>
      <c r="D49" s="3">
        <v>19</v>
      </c>
      <c r="E49" s="3">
        <v>16.3</v>
      </c>
      <c r="F49" s="3">
        <v>2.5</v>
      </c>
      <c r="G49" s="3">
        <v>0.29199999999999998</v>
      </c>
      <c r="H49" s="3">
        <v>1.6</v>
      </c>
      <c r="I49" s="3">
        <v>0.32300000000000001</v>
      </c>
      <c r="J49" s="3">
        <v>0.83299999999999996</v>
      </c>
      <c r="K49" s="3">
        <v>1.3</v>
      </c>
      <c r="L49" s="3">
        <v>2.9</v>
      </c>
      <c r="M49" s="3">
        <v>1.3</v>
      </c>
      <c r="N49" s="3">
        <v>8.9</v>
      </c>
      <c r="O49" s="3">
        <v>18.7</v>
      </c>
      <c r="P49" s="3">
        <v>1.3</v>
      </c>
      <c r="Q49" s="3">
        <v>0.3</v>
      </c>
      <c r="R49" s="3">
        <v>15.1</v>
      </c>
      <c r="S49" s="14">
        <v>0.9</v>
      </c>
      <c r="T49" s="3">
        <v>23.3</v>
      </c>
      <c r="U49" s="16">
        <v>124</v>
      </c>
      <c r="V49" s="3">
        <v>-125</v>
      </c>
      <c r="W49" s="3">
        <v>-88</v>
      </c>
      <c r="X49" s="3"/>
      <c r="Y49" s="10">
        <f t="shared" si="0"/>
        <v>23.3</v>
      </c>
      <c r="Z49" s="10">
        <f t="shared" si="1"/>
        <v>1.6</v>
      </c>
      <c r="AA49" s="10">
        <f t="shared" si="2"/>
        <v>2.5</v>
      </c>
      <c r="AB49" s="10">
        <f t="shared" si="3"/>
        <v>0.9</v>
      </c>
      <c r="AC49" s="10">
        <f t="shared" si="4"/>
        <v>1.3</v>
      </c>
      <c r="AD49" s="10">
        <f t="shared" si="5"/>
        <v>29.6</v>
      </c>
      <c r="AE49" s="11">
        <v>54</v>
      </c>
      <c r="AF49">
        <v>85</v>
      </c>
      <c r="AG49">
        <v>787</v>
      </c>
      <c r="AH49">
        <v>30</v>
      </c>
      <c r="AI49">
        <v>44</v>
      </c>
      <c r="AJ49">
        <f t="shared" si="6"/>
        <v>1000</v>
      </c>
      <c r="AK49">
        <f t="shared" si="17"/>
        <v>323</v>
      </c>
      <c r="AL49">
        <f t="shared" si="7"/>
        <v>292</v>
      </c>
      <c r="AM49">
        <f t="shared" si="8"/>
        <v>833</v>
      </c>
      <c r="AN49">
        <f t="shared" si="9"/>
        <v>13</v>
      </c>
      <c r="AO49">
        <f t="shared" si="10"/>
        <v>89</v>
      </c>
      <c r="AP49">
        <f t="shared" si="11"/>
        <v>187</v>
      </c>
      <c r="AQ49" s="16">
        <v>124</v>
      </c>
      <c r="AR49">
        <f t="shared" si="12"/>
        <v>13</v>
      </c>
      <c r="AS49">
        <f t="shared" si="13"/>
        <v>3</v>
      </c>
      <c r="AT49">
        <f t="shared" si="14"/>
        <v>151</v>
      </c>
      <c r="AU49" s="18">
        <f t="shared" si="15"/>
        <v>66</v>
      </c>
      <c r="AV49" s="3">
        <v>-125</v>
      </c>
      <c r="AW49" s="3">
        <v>-88</v>
      </c>
      <c r="AX49">
        <f t="shared" si="16"/>
        <v>29</v>
      </c>
    </row>
    <row r="50" spans="1:50" ht="15.75" thickBot="1" x14ac:dyDescent="0.3">
      <c r="A50" s="1" t="s">
        <v>73</v>
      </c>
      <c r="B50" s="2" t="s">
        <v>24</v>
      </c>
      <c r="C50" s="3">
        <v>21</v>
      </c>
      <c r="D50" s="3">
        <v>77</v>
      </c>
      <c r="E50" s="3">
        <v>13.9</v>
      </c>
      <c r="F50" s="3">
        <v>0</v>
      </c>
      <c r="G50" s="3">
        <v>7.4999999999999997E-2</v>
      </c>
      <c r="H50" s="3">
        <v>1.9</v>
      </c>
      <c r="I50" s="3">
        <v>0.61099999999999999</v>
      </c>
      <c r="J50" s="3">
        <v>0.51700000000000002</v>
      </c>
      <c r="K50" s="3">
        <v>0.5</v>
      </c>
      <c r="L50" s="3">
        <v>4.2</v>
      </c>
      <c r="M50" s="3">
        <v>11</v>
      </c>
      <c r="N50" s="3">
        <v>27.6</v>
      </c>
      <c r="O50" s="3">
        <v>1.1000000000000001</v>
      </c>
      <c r="P50" s="3">
        <v>0.3</v>
      </c>
      <c r="Q50" s="3">
        <v>6.3</v>
      </c>
      <c r="R50" s="3">
        <v>9.6</v>
      </c>
      <c r="S50" s="14">
        <v>1.1000000000000001</v>
      </c>
      <c r="T50" s="3">
        <v>6.3</v>
      </c>
      <c r="U50" s="16">
        <v>29</v>
      </c>
      <c r="V50" s="3">
        <v>-355</v>
      </c>
      <c r="W50" s="3">
        <v>223</v>
      </c>
      <c r="X50" s="3"/>
      <c r="Y50" s="10">
        <f t="shared" si="0"/>
        <v>6.3</v>
      </c>
      <c r="Z50" s="10">
        <f t="shared" si="1"/>
        <v>1.9</v>
      </c>
      <c r="AA50" s="10">
        <f t="shared" si="2"/>
        <v>0</v>
      </c>
      <c r="AB50" s="10">
        <f t="shared" si="3"/>
        <v>1.1000000000000001</v>
      </c>
      <c r="AC50" s="10">
        <f t="shared" si="4"/>
        <v>0.5</v>
      </c>
      <c r="AD50" s="10">
        <f t="shared" si="5"/>
        <v>9.7999999999999989</v>
      </c>
      <c r="AE50" s="11">
        <v>194</v>
      </c>
      <c r="AF50">
        <v>0</v>
      </c>
      <c r="AG50">
        <v>643</v>
      </c>
      <c r="AH50">
        <v>112</v>
      </c>
      <c r="AI50">
        <v>51</v>
      </c>
      <c r="AJ50">
        <f t="shared" si="6"/>
        <v>1000</v>
      </c>
      <c r="AK50">
        <f t="shared" si="17"/>
        <v>611</v>
      </c>
      <c r="AL50">
        <f t="shared" si="7"/>
        <v>75</v>
      </c>
      <c r="AM50">
        <f t="shared" si="8"/>
        <v>517</v>
      </c>
      <c r="AN50">
        <f t="shared" si="9"/>
        <v>110</v>
      </c>
      <c r="AO50">
        <f t="shared" si="10"/>
        <v>276</v>
      </c>
      <c r="AP50">
        <f t="shared" si="11"/>
        <v>11</v>
      </c>
      <c r="AQ50" s="16">
        <v>29</v>
      </c>
      <c r="AR50">
        <f t="shared" si="12"/>
        <v>3</v>
      </c>
      <c r="AS50">
        <f t="shared" si="13"/>
        <v>63</v>
      </c>
      <c r="AT50">
        <f t="shared" si="14"/>
        <v>96</v>
      </c>
      <c r="AU50" s="18">
        <f t="shared" si="15"/>
        <v>71</v>
      </c>
      <c r="AV50" s="3">
        <v>-355</v>
      </c>
      <c r="AW50" s="3">
        <v>223</v>
      </c>
      <c r="AX50">
        <f t="shared" si="16"/>
        <v>42</v>
      </c>
    </row>
    <row r="51" spans="1:50" ht="15.75" thickBot="1" x14ac:dyDescent="0.3">
      <c r="A51" s="1" t="s">
        <v>74</v>
      </c>
      <c r="B51" s="2" t="s">
        <v>11</v>
      </c>
      <c r="C51" s="3">
        <v>24</v>
      </c>
      <c r="D51" s="3">
        <v>78</v>
      </c>
      <c r="E51" s="3">
        <v>15.6</v>
      </c>
      <c r="F51" s="3">
        <v>0</v>
      </c>
      <c r="G51" s="3">
        <v>7.4999999999999997E-2</v>
      </c>
      <c r="H51" s="3">
        <v>5</v>
      </c>
      <c r="I51" s="3">
        <v>0.53700000000000003</v>
      </c>
      <c r="J51" s="3">
        <v>0.63600000000000001</v>
      </c>
      <c r="K51" s="3">
        <v>1</v>
      </c>
      <c r="L51" s="3">
        <v>5.7</v>
      </c>
      <c r="M51" s="3">
        <v>13.3</v>
      </c>
      <c r="N51" s="3">
        <v>21.6</v>
      </c>
      <c r="O51" s="3">
        <v>8.9</v>
      </c>
      <c r="P51" s="3">
        <v>2.5</v>
      </c>
      <c r="Q51" s="3">
        <v>1.4</v>
      </c>
      <c r="R51" s="3">
        <v>19.600000000000001</v>
      </c>
      <c r="S51" s="16">
        <v>1.2</v>
      </c>
      <c r="T51" s="3">
        <v>13.5</v>
      </c>
      <c r="U51" s="16">
        <v>78</v>
      </c>
      <c r="V51" s="3">
        <v>12</v>
      </c>
      <c r="W51" s="3">
        <v>-66</v>
      </c>
      <c r="X51" s="3"/>
      <c r="Y51" s="10">
        <f t="shared" si="0"/>
        <v>13.5</v>
      </c>
      <c r="Z51" s="10">
        <f t="shared" si="1"/>
        <v>5</v>
      </c>
      <c r="AA51" s="10">
        <f t="shared" si="2"/>
        <v>0</v>
      </c>
      <c r="AB51" s="10">
        <f t="shared" si="3"/>
        <v>1.2</v>
      </c>
      <c r="AC51" s="10">
        <f t="shared" si="4"/>
        <v>1</v>
      </c>
      <c r="AD51" s="10">
        <f t="shared" si="5"/>
        <v>20.7</v>
      </c>
      <c r="AE51" s="11">
        <v>242</v>
      </c>
      <c r="AF51">
        <v>0</v>
      </c>
      <c r="AG51">
        <v>652</v>
      </c>
      <c r="AH51">
        <v>58</v>
      </c>
      <c r="AI51">
        <v>48</v>
      </c>
      <c r="AJ51">
        <f t="shared" si="6"/>
        <v>1000</v>
      </c>
      <c r="AK51">
        <f t="shared" si="17"/>
        <v>537</v>
      </c>
      <c r="AL51">
        <f t="shared" si="7"/>
        <v>75</v>
      </c>
      <c r="AM51">
        <f t="shared" si="8"/>
        <v>636</v>
      </c>
      <c r="AN51">
        <f t="shared" si="9"/>
        <v>133</v>
      </c>
      <c r="AO51">
        <f t="shared" si="10"/>
        <v>216</v>
      </c>
      <c r="AP51">
        <f t="shared" si="11"/>
        <v>89</v>
      </c>
      <c r="AQ51" s="16">
        <v>78</v>
      </c>
      <c r="AR51">
        <f t="shared" si="12"/>
        <v>25</v>
      </c>
      <c r="AS51">
        <f t="shared" si="13"/>
        <v>14</v>
      </c>
      <c r="AT51">
        <f t="shared" si="14"/>
        <v>196</v>
      </c>
      <c r="AU51" s="18">
        <f t="shared" si="15"/>
        <v>67</v>
      </c>
      <c r="AV51" s="3">
        <v>12</v>
      </c>
      <c r="AW51" s="3">
        <v>-66</v>
      </c>
      <c r="AX51">
        <f t="shared" si="16"/>
        <v>57</v>
      </c>
    </row>
    <row r="52" spans="1:50" ht="15.75" thickBot="1" x14ac:dyDescent="0.3">
      <c r="A52" s="1" t="s">
        <v>75</v>
      </c>
      <c r="B52" s="2" t="s">
        <v>49</v>
      </c>
      <c r="C52" s="3">
        <v>33</v>
      </c>
      <c r="D52" s="3">
        <v>55</v>
      </c>
      <c r="E52" s="3">
        <v>27.2</v>
      </c>
      <c r="F52" s="3">
        <v>3.8</v>
      </c>
      <c r="G52" s="3">
        <v>0.376</v>
      </c>
      <c r="H52" s="3">
        <v>2.6</v>
      </c>
      <c r="I52" s="3">
        <v>0.378</v>
      </c>
      <c r="J52" s="3">
        <v>0.76700000000000002</v>
      </c>
      <c r="K52" s="3">
        <v>1.9</v>
      </c>
      <c r="L52" s="3">
        <v>2</v>
      </c>
      <c r="M52" s="3">
        <v>0.9</v>
      </c>
      <c r="N52" s="3">
        <v>10.4</v>
      </c>
      <c r="O52" s="3">
        <v>28.8</v>
      </c>
      <c r="P52" s="3">
        <v>1.8</v>
      </c>
      <c r="Q52" s="3">
        <v>0.4</v>
      </c>
      <c r="R52" s="3">
        <v>13.8</v>
      </c>
      <c r="S52" s="16">
        <v>1.4</v>
      </c>
      <c r="T52" s="3">
        <v>47.6</v>
      </c>
      <c r="U52" s="16">
        <v>141</v>
      </c>
      <c r="V52" s="3">
        <v>-93</v>
      </c>
      <c r="W52" s="3">
        <v>-13</v>
      </c>
      <c r="X52" s="3"/>
      <c r="Y52" s="10">
        <f t="shared" si="0"/>
        <v>47.6</v>
      </c>
      <c r="Z52" s="10">
        <f t="shared" si="1"/>
        <v>2.6</v>
      </c>
      <c r="AA52" s="10">
        <f t="shared" si="2"/>
        <v>3.8</v>
      </c>
      <c r="AB52" s="10">
        <f t="shared" si="3"/>
        <v>1.4</v>
      </c>
      <c r="AC52" s="10">
        <f t="shared" si="4"/>
        <v>1.9</v>
      </c>
      <c r="AD52" s="10">
        <f t="shared" si="5"/>
        <v>57.3</v>
      </c>
      <c r="AE52" s="11">
        <v>45</v>
      </c>
      <c r="AF52">
        <v>66</v>
      </c>
      <c r="AG52">
        <v>831</v>
      </c>
      <c r="AH52">
        <v>25</v>
      </c>
      <c r="AI52">
        <v>33</v>
      </c>
      <c r="AJ52">
        <f t="shared" si="6"/>
        <v>1000</v>
      </c>
      <c r="AK52">
        <f t="shared" si="17"/>
        <v>378</v>
      </c>
      <c r="AL52">
        <f t="shared" si="7"/>
        <v>376</v>
      </c>
      <c r="AM52">
        <f t="shared" si="8"/>
        <v>767</v>
      </c>
      <c r="AN52">
        <f t="shared" si="9"/>
        <v>9</v>
      </c>
      <c r="AO52">
        <f t="shared" si="10"/>
        <v>104</v>
      </c>
      <c r="AP52">
        <f t="shared" si="11"/>
        <v>288</v>
      </c>
      <c r="AQ52" s="16">
        <v>141</v>
      </c>
      <c r="AR52">
        <f t="shared" si="12"/>
        <v>18</v>
      </c>
      <c r="AS52">
        <f t="shared" si="13"/>
        <v>4</v>
      </c>
      <c r="AT52">
        <f t="shared" si="14"/>
        <v>138</v>
      </c>
      <c r="AU52" s="18">
        <f t="shared" si="15"/>
        <v>43</v>
      </c>
      <c r="AV52" s="3">
        <v>-93</v>
      </c>
      <c r="AW52" s="3">
        <v>-13</v>
      </c>
      <c r="AX52">
        <f t="shared" si="16"/>
        <v>20</v>
      </c>
    </row>
    <row r="53" spans="1:50" ht="15.75" thickBot="1" x14ac:dyDescent="0.3">
      <c r="A53" s="1" t="s">
        <v>76</v>
      </c>
      <c r="B53" s="2" t="s">
        <v>11</v>
      </c>
      <c r="C53" s="3">
        <v>27</v>
      </c>
      <c r="D53" s="3">
        <v>73</v>
      </c>
      <c r="E53" s="3">
        <v>22.2</v>
      </c>
      <c r="F53" s="3">
        <v>0.7</v>
      </c>
      <c r="G53" s="3">
        <v>0.27800000000000002</v>
      </c>
      <c r="H53" s="3">
        <v>8.5</v>
      </c>
      <c r="I53" s="3">
        <v>0.49399999999999999</v>
      </c>
      <c r="J53" s="3">
        <v>0.74199999999999999</v>
      </c>
      <c r="K53" s="3">
        <v>1.5</v>
      </c>
      <c r="L53" s="3">
        <v>3.7</v>
      </c>
      <c r="M53" s="3">
        <v>8.9</v>
      </c>
      <c r="N53" s="3">
        <v>19.899999999999999</v>
      </c>
      <c r="O53" s="3">
        <v>12.8</v>
      </c>
      <c r="P53" s="3">
        <v>2.4</v>
      </c>
      <c r="Q53" s="3">
        <v>2</v>
      </c>
      <c r="R53" s="3">
        <v>25.6</v>
      </c>
      <c r="S53" s="14">
        <v>2.6</v>
      </c>
      <c r="T53" s="3">
        <v>26.3</v>
      </c>
      <c r="U53" s="16">
        <v>64</v>
      </c>
      <c r="V53" s="3">
        <v>-2</v>
      </c>
      <c r="W53" s="3">
        <v>-117</v>
      </c>
      <c r="X53" s="3"/>
      <c r="Y53" s="10">
        <f t="shared" si="0"/>
        <v>26.3</v>
      </c>
      <c r="Z53" s="10">
        <f t="shared" si="1"/>
        <v>8.5</v>
      </c>
      <c r="AA53" s="10">
        <f t="shared" si="2"/>
        <v>0.7</v>
      </c>
      <c r="AB53" s="10">
        <f t="shared" si="3"/>
        <v>2.6</v>
      </c>
      <c r="AC53" s="10">
        <f t="shared" si="4"/>
        <v>1.5</v>
      </c>
      <c r="AD53" s="10">
        <f t="shared" si="5"/>
        <v>39.6</v>
      </c>
      <c r="AE53" s="11">
        <v>214</v>
      </c>
      <c r="AF53">
        <v>18</v>
      </c>
      <c r="AG53">
        <v>664</v>
      </c>
      <c r="AH53">
        <v>66</v>
      </c>
      <c r="AI53">
        <v>38</v>
      </c>
      <c r="AJ53">
        <f t="shared" si="6"/>
        <v>1000</v>
      </c>
      <c r="AK53">
        <f t="shared" si="17"/>
        <v>494</v>
      </c>
      <c r="AL53">
        <f t="shared" si="7"/>
        <v>278</v>
      </c>
      <c r="AM53">
        <f t="shared" si="8"/>
        <v>742</v>
      </c>
      <c r="AN53">
        <f t="shared" si="9"/>
        <v>89</v>
      </c>
      <c r="AO53">
        <f t="shared" si="10"/>
        <v>199</v>
      </c>
      <c r="AP53">
        <f t="shared" si="11"/>
        <v>128</v>
      </c>
      <c r="AQ53" s="16">
        <v>64</v>
      </c>
      <c r="AR53">
        <f t="shared" si="12"/>
        <v>24</v>
      </c>
      <c r="AS53">
        <f t="shared" si="13"/>
        <v>20</v>
      </c>
      <c r="AT53">
        <f t="shared" si="14"/>
        <v>256</v>
      </c>
      <c r="AU53" s="18">
        <f t="shared" si="15"/>
        <v>53</v>
      </c>
      <c r="AV53" s="3">
        <v>-2</v>
      </c>
      <c r="AW53" s="3">
        <v>-117</v>
      </c>
      <c r="AX53">
        <f t="shared" si="16"/>
        <v>37</v>
      </c>
    </row>
    <row r="54" spans="1:50" ht="15.75" thickBot="1" x14ac:dyDescent="0.3">
      <c r="A54" s="1" t="s">
        <v>77</v>
      </c>
      <c r="B54" s="2" t="s">
        <v>49</v>
      </c>
      <c r="C54" s="3">
        <v>24</v>
      </c>
      <c r="D54" s="3">
        <v>43</v>
      </c>
      <c r="E54" s="3">
        <v>32.9</v>
      </c>
      <c r="F54" s="3">
        <v>3.3</v>
      </c>
      <c r="G54" s="3">
        <v>0.35699999999999998</v>
      </c>
      <c r="H54" s="3">
        <v>9.6999999999999993</v>
      </c>
      <c r="I54" s="3">
        <v>0.51700000000000002</v>
      </c>
      <c r="J54" s="3">
        <v>0.77200000000000002</v>
      </c>
      <c r="K54" s="3">
        <v>3.3</v>
      </c>
      <c r="L54" s="3">
        <v>2.5</v>
      </c>
      <c r="M54" s="3">
        <v>2.1</v>
      </c>
      <c r="N54" s="3">
        <v>13.8</v>
      </c>
      <c r="O54" s="3">
        <v>27</v>
      </c>
      <c r="P54" s="3">
        <v>2.4</v>
      </c>
      <c r="Q54" s="3">
        <v>0.8</v>
      </c>
      <c r="R54" s="3">
        <v>24.9</v>
      </c>
      <c r="S54" s="16">
        <v>4.3</v>
      </c>
      <c r="T54" s="3">
        <v>50.1</v>
      </c>
      <c r="U54" s="16">
        <v>127</v>
      </c>
      <c r="V54" s="3">
        <v>115</v>
      </c>
      <c r="W54" s="3">
        <v>210</v>
      </c>
      <c r="X54" s="3"/>
      <c r="Y54" s="10">
        <f t="shared" si="0"/>
        <v>50.1</v>
      </c>
      <c r="Z54" s="10">
        <f t="shared" si="1"/>
        <v>9.6999999999999993</v>
      </c>
      <c r="AA54" s="10">
        <f t="shared" si="2"/>
        <v>3.3</v>
      </c>
      <c r="AB54" s="10">
        <f t="shared" si="3"/>
        <v>4.3</v>
      </c>
      <c r="AC54" s="10">
        <f t="shared" si="4"/>
        <v>3.3</v>
      </c>
      <c r="AD54" s="10">
        <f t="shared" si="5"/>
        <v>70.699999999999989</v>
      </c>
      <c r="AE54" s="11">
        <v>137</v>
      </c>
      <c r="AF54">
        <v>47</v>
      </c>
      <c r="AG54">
        <v>708</v>
      </c>
      <c r="AH54">
        <v>61</v>
      </c>
      <c r="AI54">
        <v>47</v>
      </c>
      <c r="AJ54">
        <f t="shared" si="6"/>
        <v>1000</v>
      </c>
      <c r="AK54">
        <f t="shared" si="17"/>
        <v>517</v>
      </c>
      <c r="AL54">
        <f t="shared" si="7"/>
        <v>357</v>
      </c>
      <c r="AM54">
        <f t="shared" si="8"/>
        <v>772</v>
      </c>
      <c r="AN54">
        <f t="shared" si="9"/>
        <v>21</v>
      </c>
      <c r="AO54">
        <f t="shared" si="10"/>
        <v>138</v>
      </c>
      <c r="AP54">
        <f t="shared" si="11"/>
        <v>270</v>
      </c>
      <c r="AQ54" s="16">
        <v>127</v>
      </c>
      <c r="AR54">
        <f t="shared" si="12"/>
        <v>24</v>
      </c>
      <c r="AS54">
        <f t="shared" si="13"/>
        <v>8</v>
      </c>
      <c r="AT54">
        <f t="shared" si="14"/>
        <v>249</v>
      </c>
      <c r="AU54" s="18">
        <f t="shared" si="15"/>
        <v>31</v>
      </c>
      <c r="AV54" s="3">
        <v>115</v>
      </c>
      <c r="AW54" s="3">
        <v>210</v>
      </c>
      <c r="AX54">
        <f t="shared" si="16"/>
        <v>25</v>
      </c>
    </row>
    <row r="55" spans="1:50" ht="15.75" thickBot="1" x14ac:dyDescent="0.3">
      <c r="A55" s="1" t="s">
        <v>78</v>
      </c>
      <c r="B55" s="2" t="s">
        <v>27</v>
      </c>
      <c r="C55" s="3">
        <v>21</v>
      </c>
      <c r="D55" s="3">
        <v>3</v>
      </c>
      <c r="E55" s="3">
        <v>5</v>
      </c>
      <c r="F55" s="3">
        <v>0.3</v>
      </c>
      <c r="G55" s="3">
        <v>0.1</v>
      </c>
      <c r="H55" s="3">
        <v>1</v>
      </c>
      <c r="I55" s="3">
        <v>0.5</v>
      </c>
      <c r="J55" s="3">
        <v>0.2</v>
      </c>
      <c r="K55" s="3">
        <v>0.7</v>
      </c>
      <c r="L55" s="3">
        <v>2.4</v>
      </c>
      <c r="M55" s="3">
        <v>1</v>
      </c>
      <c r="N55" s="3">
        <v>23.4</v>
      </c>
      <c r="O55" s="3">
        <v>10.7</v>
      </c>
      <c r="P55" s="3">
        <v>0.1</v>
      </c>
      <c r="Q55" s="3">
        <v>0</v>
      </c>
      <c r="R55" s="3">
        <v>24.3</v>
      </c>
      <c r="S55" s="16">
        <v>0.7</v>
      </c>
      <c r="T55" s="3">
        <v>2</v>
      </c>
      <c r="U55" s="16">
        <v>90</v>
      </c>
      <c r="V55" s="3">
        <v>-150</v>
      </c>
      <c r="W55" s="3">
        <v>-112</v>
      </c>
      <c r="X55" s="3"/>
      <c r="Y55" s="10">
        <f t="shared" si="0"/>
        <v>2</v>
      </c>
      <c r="Z55" s="10">
        <f t="shared" si="1"/>
        <v>1</v>
      </c>
      <c r="AA55" s="10">
        <f t="shared" si="2"/>
        <v>0.3</v>
      </c>
      <c r="AB55" s="10">
        <f t="shared" si="3"/>
        <v>0.7</v>
      </c>
      <c r="AC55" s="10">
        <f t="shared" si="4"/>
        <v>0.7</v>
      </c>
      <c r="AD55" s="10">
        <f t="shared" si="5"/>
        <v>4.7</v>
      </c>
      <c r="AE55" s="11">
        <v>212</v>
      </c>
      <c r="AF55">
        <v>64</v>
      </c>
      <c r="AG55">
        <v>426</v>
      </c>
      <c r="AH55">
        <v>149</v>
      </c>
      <c r="AI55">
        <v>149</v>
      </c>
      <c r="AJ55">
        <f t="shared" si="6"/>
        <v>1000</v>
      </c>
      <c r="AK55">
        <f t="shared" si="17"/>
        <v>500</v>
      </c>
      <c r="AL55">
        <f t="shared" si="7"/>
        <v>100</v>
      </c>
      <c r="AM55">
        <f t="shared" si="8"/>
        <v>200</v>
      </c>
      <c r="AN55">
        <f t="shared" si="9"/>
        <v>10</v>
      </c>
      <c r="AO55">
        <f t="shared" si="10"/>
        <v>234</v>
      </c>
      <c r="AP55">
        <f t="shared" si="11"/>
        <v>107</v>
      </c>
      <c r="AQ55" s="16">
        <v>90</v>
      </c>
      <c r="AR55">
        <f t="shared" si="12"/>
        <v>1</v>
      </c>
      <c r="AS55">
        <f t="shared" si="13"/>
        <v>0</v>
      </c>
      <c r="AT55">
        <f t="shared" si="14"/>
        <v>243</v>
      </c>
      <c r="AU55" s="18">
        <f t="shared" si="15"/>
        <v>89</v>
      </c>
      <c r="AV55" s="3">
        <v>-150</v>
      </c>
      <c r="AW55" s="3">
        <v>-112</v>
      </c>
      <c r="AX55">
        <f t="shared" si="16"/>
        <v>24</v>
      </c>
    </row>
    <row r="56" spans="1:50" ht="15.75" thickBot="1" x14ac:dyDescent="0.3">
      <c r="A56" s="1" t="s">
        <v>79</v>
      </c>
      <c r="B56" s="2" t="s">
        <v>27</v>
      </c>
      <c r="C56" s="3">
        <v>33</v>
      </c>
      <c r="D56" s="3">
        <v>6</v>
      </c>
      <c r="E56" s="3">
        <v>9.1999999999999993</v>
      </c>
      <c r="F56" s="3">
        <v>1</v>
      </c>
      <c r="G56" s="3">
        <v>0.4</v>
      </c>
      <c r="H56" s="3">
        <v>0.1</v>
      </c>
      <c r="I56" s="3">
        <v>0.4</v>
      </c>
      <c r="J56" s="3">
        <v>0.8</v>
      </c>
      <c r="K56" s="3">
        <v>0.2</v>
      </c>
      <c r="L56" s="3">
        <v>1.3</v>
      </c>
      <c r="M56" s="3">
        <v>1</v>
      </c>
      <c r="N56" s="3">
        <v>6.4</v>
      </c>
      <c r="O56" s="3">
        <v>7.7</v>
      </c>
      <c r="P56" s="3">
        <v>0.9</v>
      </c>
      <c r="Q56" s="3">
        <v>0</v>
      </c>
      <c r="R56" s="14">
        <v>7.5</v>
      </c>
      <c r="S56" s="16">
        <v>0.9</v>
      </c>
      <c r="T56" s="3">
        <v>9</v>
      </c>
      <c r="U56" s="16">
        <v>37</v>
      </c>
      <c r="V56" s="3">
        <v>-183</v>
      </c>
      <c r="W56" s="3">
        <v>-69</v>
      </c>
      <c r="X56" s="3"/>
      <c r="Y56" s="10">
        <f t="shared" si="0"/>
        <v>9</v>
      </c>
      <c r="Z56" s="10">
        <f t="shared" si="1"/>
        <v>0.1</v>
      </c>
      <c r="AA56" s="10">
        <f t="shared" si="2"/>
        <v>1</v>
      </c>
      <c r="AB56" s="10">
        <f t="shared" si="3"/>
        <v>0.9</v>
      </c>
      <c r="AC56" s="10">
        <f t="shared" si="4"/>
        <v>0.2</v>
      </c>
      <c r="AD56" s="10">
        <f t="shared" si="5"/>
        <v>11.2</v>
      </c>
      <c r="AE56" s="11">
        <v>9</v>
      </c>
      <c r="AF56">
        <v>89</v>
      </c>
      <c r="AG56">
        <v>804</v>
      </c>
      <c r="AH56">
        <v>80</v>
      </c>
      <c r="AI56">
        <v>18</v>
      </c>
      <c r="AJ56">
        <f t="shared" si="6"/>
        <v>1000</v>
      </c>
      <c r="AK56">
        <f t="shared" si="17"/>
        <v>400</v>
      </c>
      <c r="AL56">
        <f t="shared" si="7"/>
        <v>400</v>
      </c>
      <c r="AM56">
        <f t="shared" si="8"/>
        <v>800</v>
      </c>
      <c r="AN56">
        <f t="shared" si="9"/>
        <v>10</v>
      </c>
      <c r="AO56">
        <f t="shared" si="10"/>
        <v>64</v>
      </c>
      <c r="AP56">
        <f t="shared" si="11"/>
        <v>77</v>
      </c>
      <c r="AQ56" s="16">
        <v>37</v>
      </c>
      <c r="AR56">
        <f t="shared" si="12"/>
        <v>9</v>
      </c>
      <c r="AS56">
        <f t="shared" si="13"/>
        <v>0</v>
      </c>
      <c r="AT56">
        <f t="shared" si="14"/>
        <v>75</v>
      </c>
      <c r="AU56" s="18">
        <f t="shared" si="15"/>
        <v>80</v>
      </c>
      <c r="AV56" s="3">
        <v>-183</v>
      </c>
      <c r="AW56" s="3">
        <v>-69</v>
      </c>
      <c r="AX56">
        <f t="shared" si="16"/>
        <v>13</v>
      </c>
    </row>
    <row r="57" spans="1:50" ht="15.75" thickBot="1" x14ac:dyDescent="0.3">
      <c r="A57" s="1" t="s">
        <v>80</v>
      </c>
      <c r="B57" s="2" t="s">
        <v>24</v>
      </c>
      <c r="C57" s="3">
        <v>29</v>
      </c>
      <c r="D57" s="3">
        <v>67</v>
      </c>
      <c r="E57" s="3">
        <v>26.4</v>
      </c>
      <c r="F57" s="3">
        <v>0</v>
      </c>
      <c r="G57" s="3">
        <v>7.4999999999999997E-2</v>
      </c>
      <c r="H57" s="3">
        <v>5.6</v>
      </c>
      <c r="I57" s="3">
        <v>0.627</v>
      </c>
      <c r="J57" s="3">
        <v>0.34399999999999997</v>
      </c>
      <c r="K57" s="3">
        <v>1.4</v>
      </c>
      <c r="L57" s="3">
        <v>4.3</v>
      </c>
      <c r="M57" s="3">
        <v>11.4</v>
      </c>
      <c r="N57" s="3">
        <v>29.7</v>
      </c>
      <c r="O57" s="3">
        <v>9.3000000000000007</v>
      </c>
      <c r="P57" s="3">
        <v>1.3</v>
      </c>
      <c r="Q57" s="3">
        <v>5.2</v>
      </c>
      <c r="R57" s="3">
        <v>12.4</v>
      </c>
      <c r="S57" s="14">
        <v>1.4</v>
      </c>
      <c r="T57" s="3">
        <v>31.7</v>
      </c>
      <c r="U57" s="16">
        <v>67</v>
      </c>
      <c r="V57" s="3">
        <v>-129</v>
      </c>
      <c r="W57" s="3">
        <v>172</v>
      </c>
      <c r="X57" s="3"/>
      <c r="Y57" s="10">
        <f t="shared" si="0"/>
        <v>31.7</v>
      </c>
      <c r="Z57" s="10">
        <f t="shared" si="1"/>
        <v>5.6</v>
      </c>
      <c r="AA57" s="10">
        <f t="shared" si="2"/>
        <v>0</v>
      </c>
      <c r="AB57" s="10">
        <f t="shared" si="3"/>
        <v>1.4</v>
      </c>
      <c r="AC57" s="10">
        <f t="shared" si="4"/>
        <v>1.4</v>
      </c>
      <c r="AD57" s="10">
        <f t="shared" si="5"/>
        <v>40.099999999999994</v>
      </c>
      <c r="AE57" s="11">
        <v>140</v>
      </c>
      <c r="AF57">
        <v>0</v>
      </c>
      <c r="AG57">
        <v>790</v>
      </c>
      <c r="AH57">
        <v>35</v>
      </c>
      <c r="AI57">
        <v>35</v>
      </c>
      <c r="AJ57">
        <f t="shared" si="6"/>
        <v>1000</v>
      </c>
      <c r="AK57">
        <f t="shared" si="17"/>
        <v>627</v>
      </c>
      <c r="AL57">
        <f t="shared" si="7"/>
        <v>75</v>
      </c>
      <c r="AM57">
        <f t="shared" si="8"/>
        <v>344</v>
      </c>
      <c r="AN57">
        <f t="shared" si="9"/>
        <v>114</v>
      </c>
      <c r="AO57">
        <f t="shared" si="10"/>
        <v>297</v>
      </c>
      <c r="AP57">
        <f t="shared" si="11"/>
        <v>93</v>
      </c>
      <c r="AQ57" s="16">
        <v>67</v>
      </c>
      <c r="AR57">
        <f t="shared" si="12"/>
        <v>13</v>
      </c>
      <c r="AS57">
        <f t="shared" si="13"/>
        <v>52</v>
      </c>
      <c r="AT57">
        <f t="shared" si="14"/>
        <v>124</v>
      </c>
      <c r="AU57" s="18">
        <f t="shared" si="15"/>
        <v>45</v>
      </c>
      <c r="AV57" s="3">
        <v>-129</v>
      </c>
      <c r="AW57" s="3">
        <v>172</v>
      </c>
      <c r="AX57">
        <f t="shared" si="16"/>
        <v>43</v>
      </c>
    </row>
    <row r="58" spans="1:50" ht="15.75" thickBot="1" x14ac:dyDescent="0.3">
      <c r="A58" s="1" t="s">
        <v>81</v>
      </c>
      <c r="B58" s="2" t="s">
        <v>11</v>
      </c>
      <c r="C58" s="3">
        <v>33</v>
      </c>
      <c r="D58" s="3">
        <v>61</v>
      </c>
      <c r="E58" s="3">
        <v>11.3</v>
      </c>
      <c r="F58" s="3">
        <v>1.6</v>
      </c>
      <c r="G58" s="3">
        <v>0.42899999999999999</v>
      </c>
      <c r="H58" s="3">
        <v>1.1000000000000001</v>
      </c>
      <c r="I58" s="3">
        <v>0.47</v>
      </c>
      <c r="J58" s="3">
        <v>0.75</v>
      </c>
      <c r="K58" s="3">
        <v>0.3</v>
      </c>
      <c r="L58" s="3">
        <v>2.6</v>
      </c>
      <c r="M58" s="3">
        <v>2.7</v>
      </c>
      <c r="N58" s="3">
        <v>17.899999999999999</v>
      </c>
      <c r="O58" s="3">
        <v>6.1</v>
      </c>
      <c r="P58" s="3">
        <v>1.1000000000000001</v>
      </c>
      <c r="Q58" s="3">
        <v>1.2</v>
      </c>
      <c r="R58" s="3">
        <v>12.1</v>
      </c>
      <c r="S58" s="16">
        <v>0.2</v>
      </c>
      <c r="T58" s="3">
        <v>14.9</v>
      </c>
      <c r="U58" s="16">
        <v>36</v>
      </c>
      <c r="V58" s="3">
        <v>-130</v>
      </c>
      <c r="W58" s="3">
        <v>150</v>
      </c>
      <c r="X58" s="3"/>
      <c r="Y58" s="10">
        <f t="shared" si="0"/>
        <v>14.9</v>
      </c>
      <c r="Z58" s="10">
        <f t="shared" si="1"/>
        <v>1.1000000000000001</v>
      </c>
      <c r="AA58" s="10">
        <f t="shared" si="2"/>
        <v>1.6</v>
      </c>
      <c r="AB58" s="10">
        <f t="shared" si="3"/>
        <v>0.2</v>
      </c>
      <c r="AC58" s="10">
        <f t="shared" si="4"/>
        <v>0.3</v>
      </c>
      <c r="AD58" s="10">
        <f t="shared" si="5"/>
        <v>18.100000000000001</v>
      </c>
      <c r="AE58" s="11">
        <v>61</v>
      </c>
      <c r="AF58">
        <v>88</v>
      </c>
      <c r="AG58">
        <v>823</v>
      </c>
      <c r="AH58">
        <v>11</v>
      </c>
      <c r="AI58">
        <v>17</v>
      </c>
      <c r="AJ58">
        <f t="shared" si="6"/>
        <v>1000</v>
      </c>
      <c r="AK58">
        <f t="shared" si="17"/>
        <v>470</v>
      </c>
      <c r="AL58">
        <f t="shared" si="7"/>
        <v>429</v>
      </c>
      <c r="AM58">
        <f t="shared" si="8"/>
        <v>750</v>
      </c>
      <c r="AN58">
        <f t="shared" si="9"/>
        <v>27</v>
      </c>
      <c r="AO58">
        <f t="shared" si="10"/>
        <v>179</v>
      </c>
      <c r="AP58">
        <f t="shared" si="11"/>
        <v>61</v>
      </c>
      <c r="AQ58" s="16">
        <v>36</v>
      </c>
      <c r="AR58">
        <f t="shared" si="12"/>
        <v>11</v>
      </c>
      <c r="AS58">
        <f t="shared" si="13"/>
        <v>12</v>
      </c>
      <c r="AT58">
        <f t="shared" si="14"/>
        <v>121</v>
      </c>
      <c r="AU58" s="18">
        <f t="shared" si="15"/>
        <v>76</v>
      </c>
      <c r="AV58" s="3">
        <v>-130</v>
      </c>
      <c r="AW58" s="3">
        <v>150</v>
      </c>
      <c r="AX58">
        <f t="shared" si="16"/>
        <v>26</v>
      </c>
    </row>
    <row r="59" spans="1:50" ht="15.75" thickBot="1" x14ac:dyDescent="0.3">
      <c r="A59" s="1" t="s">
        <v>82</v>
      </c>
      <c r="B59" s="2" t="s">
        <v>11</v>
      </c>
      <c r="C59" s="3">
        <v>26</v>
      </c>
      <c r="D59" s="3">
        <v>72</v>
      </c>
      <c r="E59" s="3">
        <v>21.6</v>
      </c>
      <c r="F59" s="3">
        <v>0</v>
      </c>
      <c r="G59" s="3">
        <v>7.4999999999999997E-2</v>
      </c>
      <c r="H59" s="3">
        <v>5.6</v>
      </c>
      <c r="I59" s="3">
        <v>0.55400000000000005</v>
      </c>
      <c r="J59" s="3">
        <v>0.61799999999999999</v>
      </c>
      <c r="K59" s="3">
        <v>0.8</v>
      </c>
      <c r="L59" s="3">
        <v>3</v>
      </c>
      <c r="M59" s="3">
        <v>10.9</v>
      </c>
      <c r="N59" s="3">
        <v>17.5</v>
      </c>
      <c r="O59" s="3">
        <v>6.3</v>
      </c>
      <c r="P59" s="3">
        <v>1.4</v>
      </c>
      <c r="Q59" s="3">
        <v>2.4</v>
      </c>
      <c r="R59" s="3">
        <v>14.4</v>
      </c>
      <c r="S59" s="16">
        <v>0.9</v>
      </c>
      <c r="T59" s="3">
        <v>28.3</v>
      </c>
      <c r="U59" s="16">
        <v>42</v>
      </c>
      <c r="V59" s="3">
        <v>-63</v>
      </c>
      <c r="W59" s="3">
        <v>-157</v>
      </c>
      <c r="X59" s="3"/>
      <c r="Y59" s="10">
        <f t="shared" si="0"/>
        <v>28.3</v>
      </c>
      <c r="Z59" s="10">
        <f t="shared" si="1"/>
        <v>5.6</v>
      </c>
      <c r="AA59" s="10">
        <f t="shared" si="2"/>
        <v>0</v>
      </c>
      <c r="AB59" s="10">
        <f t="shared" si="3"/>
        <v>0.9</v>
      </c>
      <c r="AC59" s="10">
        <f t="shared" si="4"/>
        <v>0.8</v>
      </c>
      <c r="AD59" s="10">
        <f t="shared" si="5"/>
        <v>35.599999999999994</v>
      </c>
      <c r="AE59" s="11">
        <v>157</v>
      </c>
      <c r="AF59">
        <v>0</v>
      </c>
      <c r="AG59">
        <v>795</v>
      </c>
      <c r="AH59">
        <v>25</v>
      </c>
      <c r="AI59">
        <v>23</v>
      </c>
      <c r="AJ59">
        <f t="shared" si="6"/>
        <v>1000</v>
      </c>
      <c r="AK59">
        <f t="shared" si="17"/>
        <v>554</v>
      </c>
      <c r="AL59">
        <f t="shared" si="7"/>
        <v>75</v>
      </c>
      <c r="AM59">
        <f t="shared" si="8"/>
        <v>618</v>
      </c>
      <c r="AN59">
        <f t="shared" si="9"/>
        <v>109</v>
      </c>
      <c r="AO59">
        <f t="shared" si="10"/>
        <v>175</v>
      </c>
      <c r="AP59">
        <f t="shared" si="11"/>
        <v>63</v>
      </c>
      <c r="AQ59" s="16">
        <v>42</v>
      </c>
      <c r="AR59">
        <f t="shared" si="12"/>
        <v>14</v>
      </c>
      <c r="AS59">
        <f t="shared" si="13"/>
        <v>24</v>
      </c>
      <c r="AT59">
        <f t="shared" si="14"/>
        <v>144</v>
      </c>
      <c r="AU59" s="18">
        <f t="shared" si="15"/>
        <v>55</v>
      </c>
      <c r="AV59" s="3">
        <v>-63</v>
      </c>
      <c r="AW59" s="3">
        <v>-157</v>
      </c>
      <c r="AX59">
        <f t="shared" si="16"/>
        <v>30</v>
      </c>
    </row>
    <row r="60" spans="1:50" ht="15.75" thickBot="1" x14ac:dyDescent="0.3">
      <c r="A60" s="1" t="s">
        <v>83</v>
      </c>
      <c r="B60" s="2" t="s">
        <v>11</v>
      </c>
      <c r="C60" s="3">
        <v>32</v>
      </c>
      <c r="D60" s="3">
        <v>76</v>
      </c>
      <c r="E60" s="3">
        <v>28.2</v>
      </c>
      <c r="F60" s="3">
        <v>0</v>
      </c>
      <c r="G60" s="3">
        <v>7.4999999999999997E-2</v>
      </c>
      <c r="H60" s="3">
        <v>12.9</v>
      </c>
      <c r="I60" s="3">
        <v>0.45700000000000002</v>
      </c>
      <c r="J60" s="3">
        <v>0.76700000000000002</v>
      </c>
      <c r="K60" s="3">
        <v>2</v>
      </c>
      <c r="L60" s="3">
        <v>3.6</v>
      </c>
      <c r="M60" s="3">
        <v>7.4</v>
      </c>
      <c r="N60" s="3">
        <v>25.9</v>
      </c>
      <c r="O60" s="3">
        <v>10.9</v>
      </c>
      <c r="P60" s="3">
        <v>1.3</v>
      </c>
      <c r="Q60" s="3">
        <v>0.8</v>
      </c>
      <c r="R60" s="3">
        <v>26.3</v>
      </c>
      <c r="S60" s="14">
        <v>2</v>
      </c>
      <c r="T60" s="3">
        <v>30.5</v>
      </c>
      <c r="U60" s="16">
        <v>64</v>
      </c>
      <c r="V60" s="3">
        <v>-305</v>
      </c>
      <c r="W60" s="3">
        <v>-56</v>
      </c>
      <c r="X60" s="3"/>
      <c r="Y60" s="10">
        <f t="shared" si="0"/>
        <v>30.5</v>
      </c>
      <c r="Z60" s="10">
        <f t="shared" si="1"/>
        <v>12.9</v>
      </c>
      <c r="AA60" s="10">
        <f t="shared" si="2"/>
        <v>0</v>
      </c>
      <c r="AB60" s="10">
        <f t="shared" si="3"/>
        <v>2</v>
      </c>
      <c r="AC60" s="10">
        <f t="shared" si="4"/>
        <v>2</v>
      </c>
      <c r="AD60" s="10">
        <f t="shared" si="5"/>
        <v>47.4</v>
      </c>
      <c r="AE60" s="11">
        <v>272</v>
      </c>
      <c r="AF60">
        <v>0</v>
      </c>
      <c r="AG60">
        <v>644</v>
      </c>
      <c r="AH60">
        <v>42</v>
      </c>
      <c r="AI60">
        <v>42</v>
      </c>
      <c r="AJ60">
        <f t="shared" si="6"/>
        <v>1000</v>
      </c>
      <c r="AK60">
        <f t="shared" si="17"/>
        <v>457</v>
      </c>
      <c r="AL60">
        <f t="shared" si="7"/>
        <v>75</v>
      </c>
      <c r="AM60">
        <f t="shared" si="8"/>
        <v>767</v>
      </c>
      <c r="AN60">
        <f t="shared" si="9"/>
        <v>74</v>
      </c>
      <c r="AO60">
        <f t="shared" si="10"/>
        <v>259</v>
      </c>
      <c r="AP60">
        <f t="shared" si="11"/>
        <v>109</v>
      </c>
      <c r="AQ60" s="16">
        <v>64</v>
      </c>
      <c r="AR60">
        <f t="shared" si="12"/>
        <v>13</v>
      </c>
      <c r="AS60">
        <f t="shared" si="13"/>
        <v>8</v>
      </c>
      <c r="AT60">
        <f t="shared" si="14"/>
        <v>263</v>
      </c>
      <c r="AU60" s="18">
        <f t="shared" si="15"/>
        <v>41</v>
      </c>
      <c r="AV60" s="3">
        <v>-305</v>
      </c>
      <c r="AW60" s="3">
        <v>-56</v>
      </c>
      <c r="AX60">
        <f t="shared" si="16"/>
        <v>36</v>
      </c>
    </row>
    <row r="61" spans="1:50" ht="15.75" thickBot="1" x14ac:dyDescent="0.3">
      <c r="A61" s="1" t="s">
        <v>84</v>
      </c>
      <c r="B61" s="2" t="s">
        <v>24</v>
      </c>
      <c r="C61" s="3">
        <v>29</v>
      </c>
      <c r="D61" s="3">
        <v>79</v>
      </c>
      <c r="E61" s="3">
        <v>32</v>
      </c>
      <c r="F61" s="3">
        <v>2.8</v>
      </c>
      <c r="G61" s="3">
        <v>0.33900000000000002</v>
      </c>
      <c r="H61" s="3">
        <v>9.3000000000000007</v>
      </c>
      <c r="I61" s="3">
        <v>0.56899999999999995</v>
      </c>
      <c r="J61" s="3">
        <v>0.82</v>
      </c>
      <c r="K61" s="3">
        <v>1.6</v>
      </c>
      <c r="L61" s="3">
        <v>2.7</v>
      </c>
      <c r="M61" s="3">
        <v>5.0999999999999996</v>
      </c>
      <c r="N61" s="3">
        <v>20.3</v>
      </c>
      <c r="O61" s="3">
        <v>5.8</v>
      </c>
      <c r="P61" s="3">
        <v>1.7</v>
      </c>
      <c r="Q61" s="3">
        <v>2.7</v>
      </c>
      <c r="R61" s="3">
        <v>22.6</v>
      </c>
      <c r="S61" s="14">
        <v>2.6</v>
      </c>
      <c r="T61" s="3">
        <v>33.6</v>
      </c>
      <c r="U61" s="16">
        <v>49</v>
      </c>
      <c r="V61" s="3">
        <v>-27</v>
      </c>
      <c r="W61" s="3">
        <v>219</v>
      </c>
      <c r="X61" s="3"/>
      <c r="Y61" s="10">
        <f t="shared" si="0"/>
        <v>33.6</v>
      </c>
      <c r="Z61" s="10">
        <f t="shared" si="1"/>
        <v>9.3000000000000007</v>
      </c>
      <c r="AA61" s="10">
        <f t="shared" si="2"/>
        <v>2.8</v>
      </c>
      <c r="AB61" s="10">
        <f t="shared" si="3"/>
        <v>2.6</v>
      </c>
      <c r="AC61" s="10">
        <f t="shared" si="4"/>
        <v>1.6</v>
      </c>
      <c r="AD61" s="10">
        <f t="shared" si="5"/>
        <v>49.900000000000006</v>
      </c>
      <c r="AE61" s="11">
        <v>186</v>
      </c>
      <c r="AF61">
        <v>56</v>
      </c>
      <c r="AG61">
        <v>673</v>
      </c>
      <c r="AH61">
        <v>52</v>
      </c>
      <c r="AI61">
        <v>33</v>
      </c>
      <c r="AJ61">
        <f t="shared" si="6"/>
        <v>1000</v>
      </c>
      <c r="AK61">
        <f t="shared" si="17"/>
        <v>569</v>
      </c>
      <c r="AL61">
        <f t="shared" si="7"/>
        <v>339</v>
      </c>
      <c r="AM61">
        <f t="shared" si="8"/>
        <v>820</v>
      </c>
      <c r="AN61">
        <f t="shared" si="9"/>
        <v>51</v>
      </c>
      <c r="AO61">
        <f t="shared" si="10"/>
        <v>203</v>
      </c>
      <c r="AP61">
        <f t="shared" si="11"/>
        <v>58</v>
      </c>
      <c r="AQ61" s="16">
        <v>49</v>
      </c>
      <c r="AR61">
        <f t="shared" si="12"/>
        <v>17</v>
      </c>
      <c r="AS61">
        <f t="shared" si="13"/>
        <v>27</v>
      </c>
      <c r="AT61">
        <f t="shared" si="14"/>
        <v>226</v>
      </c>
      <c r="AU61" s="18">
        <f t="shared" si="15"/>
        <v>33</v>
      </c>
      <c r="AV61" s="3">
        <v>-27</v>
      </c>
      <c r="AW61" s="3">
        <v>219</v>
      </c>
      <c r="AX61">
        <f t="shared" si="16"/>
        <v>27</v>
      </c>
    </row>
    <row r="62" spans="1:50" ht="15.75" thickBot="1" x14ac:dyDescent="0.3">
      <c r="A62" s="1" t="s">
        <v>85</v>
      </c>
      <c r="B62" s="2" t="s">
        <v>27</v>
      </c>
      <c r="C62" s="3">
        <v>23</v>
      </c>
      <c r="D62" s="3">
        <v>60</v>
      </c>
      <c r="E62" s="3">
        <v>30.9</v>
      </c>
      <c r="F62" s="3">
        <v>3.3</v>
      </c>
      <c r="G62" s="3">
        <v>0.39500000000000002</v>
      </c>
      <c r="H62" s="3">
        <v>10.4</v>
      </c>
      <c r="I62" s="3">
        <v>0.45100000000000001</v>
      </c>
      <c r="J62" s="3">
        <v>0.80400000000000005</v>
      </c>
      <c r="K62" s="3">
        <v>1.6</v>
      </c>
      <c r="L62" s="3">
        <v>2.8</v>
      </c>
      <c r="M62" s="3">
        <v>2.9</v>
      </c>
      <c r="N62" s="3">
        <v>11.2</v>
      </c>
      <c r="O62" s="3">
        <v>8.1</v>
      </c>
      <c r="P62" s="3">
        <v>1.7</v>
      </c>
      <c r="Q62" s="3">
        <v>0.5</v>
      </c>
      <c r="R62" s="3">
        <v>23.2</v>
      </c>
      <c r="S62" s="14">
        <v>1.9</v>
      </c>
      <c r="T62" s="3">
        <v>28.9</v>
      </c>
      <c r="U62" s="16">
        <v>64</v>
      </c>
      <c r="V62" s="3">
        <v>-16</v>
      </c>
      <c r="W62" s="3">
        <v>136</v>
      </c>
      <c r="X62" s="3"/>
      <c r="Y62" s="10">
        <f t="shared" si="0"/>
        <v>28.9</v>
      </c>
      <c r="Z62" s="10">
        <f t="shared" si="1"/>
        <v>10.4</v>
      </c>
      <c r="AA62" s="10">
        <f t="shared" si="2"/>
        <v>3.3</v>
      </c>
      <c r="AB62" s="10">
        <f t="shared" si="3"/>
        <v>1.9</v>
      </c>
      <c r="AC62" s="10">
        <f t="shared" si="4"/>
        <v>1.6</v>
      </c>
      <c r="AD62" s="10">
        <f t="shared" si="5"/>
        <v>46.099999999999994</v>
      </c>
      <c r="AE62" s="11">
        <v>226</v>
      </c>
      <c r="AF62">
        <v>71</v>
      </c>
      <c r="AG62">
        <v>627</v>
      </c>
      <c r="AH62">
        <v>41</v>
      </c>
      <c r="AI62">
        <v>35</v>
      </c>
      <c r="AJ62">
        <f t="shared" si="6"/>
        <v>1000</v>
      </c>
      <c r="AK62">
        <f t="shared" si="17"/>
        <v>451</v>
      </c>
      <c r="AL62">
        <f t="shared" si="7"/>
        <v>395</v>
      </c>
      <c r="AM62">
        <f t="shared" si="8"/>
        <v>804</v>
      </c>
      <c r="AN62">
        <f t="shared" si="9"/>
        <v>29</v>
      </c>
      <c r="AO62">
        <f t="shared" si="10"/>
        <v>112</v>
      </c>
      <c r="AP62">
        <f t="shared" si="11"/>
        <v>81</v>
      </c>
      <c r="AQ62" s="16">
        <v>64</v>
      </c>
      <c r="AR62">
        <f t="shared" si="12"/>
        <v>17</v>
      </c>
      <c r="AS62">
        <f t="shared" si="13"/>
        <v>5</v>
      </c>
      <c r="AT62">
        <f t="shared" si="14"/>
        <v>232</v>
      </c>
      <c r="AU62" s="18">
        <f t="shared" si="15"/>
        <v>35</v>
      </c>
      <c r="AV62" s="3">
        <v>-16</v>
      </c>
      <c r="AW62" s="3">
        <v>136</v>
      </c>
      <c r="AX62">
        <f t="shared" si="16"/>
        <v>28</v>
      </c>
    </row>
    <row r="63" spans="1:50" ht="15.75" thickBot="1" x14ac:dyDescent="0.3">
      <c r="A63" s="1" t="s">
        <v>86</v>
      </c>
      <c r="B63" s="2" t="s">
        <v>24</v>
      </c>
      <c r="C63" s="3">
        <v>34</v>
      </c>
      <c r="D63" s="3">
        <v>73</v>
      </c>
      <c r="E63" s="3">
        <v>19.399999999999999</v>
      </c>
      <c r="F63" s="3">
        <v>0</v>
      </c>
      <c r="G63" s="3">
        <v>7.4999999999999997E-2</v>
      </c>
      <c r="H63" s="3">
        <v>4.5</v>
      </c>
      <c r="I63" s="3">
        <v>0.54200000000000004</v>
      </c>
      <c r="J63" s="3">
        <v>0.64900000000000002</v>
      </c>
      <c r="K63" s="3">
        <v>0.8</v>
      </c>
      <c r="L63" s="3">
        <v>4.9000000000000004</v>
      </c>
      <c r="M63" s="3">
        <v>8</v>
      </c>
      <c r="N63" s="3">
        <v>21.5</v>
      </c>
      <c r="O63" s="3">
        <v>8.1</v>
      </c>
      <c r="P63" s="3">
        <v>1.4</v>
      </c>
      <c r="Q63" s="3">
        <v>4.9000000000000004</v>
      </c>
      <c r="R63" s="3">
        <v>13.9</v>
      </c>
      <c r="S63" s="16">
        <v>1.2</v>
      </c>
      <c r="T63" s="3">
        <v>25.8</v>
      </c>
      <c r="U63" s="16">
        <v>50</v>
      </c>
      <c r="V63" s="3">
        <v>-165</v>
      </c>
      <c r="W63" s="3">
        <v>-84</v>
      </c>
      <c r="X63" s="3"/>
      <c r="Y63" s="10">
        <f t="shared" si="0"/>
        <v>25.8</v>
      </c>
      <c r="Z63" s="10">
        <f t="shared" si="1"/>
        <v>4.5</v>
      </c>
      <c r="AA63" s="10">
        <f t="shared" si="2"/>
        <v>0</v>
      </c>
      <c r="AB63" s="10">
        <f t="shared" si="3"/>
        <v>1.2</v>
      </c>
      <c r="AC63" s="10">
        <f t="shared" si="4"/>
        <v>0.8</v>
      </c>
      <c r="AD63" s="10">
        <f t="shared" si="5"/>
        <v>32.299999999999997</v>
      </c>
      <c r="AE63" s="11">
        <v>139</v>
      </c>
      <c r="AF63">
        <v>0</v>
      </c>
      <c r="AG63">
        <v>799</v>
      </c>
      <c r="AH63">
        <v>37</v>
      </c>
      <c r="AI63">
        <v>25</v>
      </c>
      <c r="AJ63">
        <f t="shared" si="6"/>
        <v>1000</v>
      </c>
      <c r="AK63">
        <f t="shared" si="17"/>
        <v>542</v>
      </c>
      <c r="AL63">
        <f t="shared" si="7"/>
        <v>75</v>
      </c>
      <c r="AM63">
        <f t="shared" si="8"/>
        <v>649</v>
      </c>
      <c r="AN63">
        <f t="shared" si="9"/>
        <v>80</v>
      </c>
      <c r="AO63">
        <f t="shared" si="10"/>
        <v>215</v>
      </c>
      <c r="AP63">
        <f t="shared" si="11"/>
        <v>81</v>
      </c>
      <c r="AQ63" s="16">
        <v>50</v>
      </c>
      <c r="AR63">
        <f t="shared" si="12"/>
        <v>14</v>
      </c>
      <c r="AS63">
        <f t="shared" si="13"/>
        <v>49</v>
      </c>
      <c r="AT63">
        <f t="shared" si="14"/>
        <v>139</v>
      </c>
      <c r="AU63" s="18">
        <f t="shared" si="15"/>
        <v>59</v>
      </c>
      <c r="AV63" s="3">
        <v>-165</v>
      </c>
      <c r="AW63" s="3">
        <v>-84</v>
      </c>
      <c r="AX63">
        <f t="shared" si="16"/>
        <v>49</v>
      </c>
    </row>
    <row r="64" spans="1:50" ht="15.75" thickBot="1" x14ac:dyDescent="0.3">
      <c r="A64" s="1" t="s">
        <v>87</v>
      </c>
      <c r="B64" s="2" t="s">
        <v>22</v>
      </c>
      <c r="C64" s="3">
        <v>27</v>
      </c>
      <c r="D64" s="3">
        <v>81</v>
      </c>
      <c r="E64" s="3">
        <v>32.200000000000003</v>
      </c>
      <c r="F64" s="3">
        <v>2.6</v>
      </c>
      <c r="G64" s="3">
        <v>0.28000000000000003</v>
      </c>
      <c r="H64" s="3">
        <v>7.4</v>
      </c>
      <c r="I64" s="3">
        <v>0.55200000000000005</v>
      </c>
      <c r="J64" s="3">
        <v>0.71799999999999997</v>
      </c>
      <c r="K64" s="3">
        <v>1.3</v>
      </c>
      <c r="L64" s="3">
        <v>2.9</v>
      </c>
      <c r="M64" s="3">
        <v>2.6</v>
      </c>
      <c r="N64" s="3">
        <v>6.2</v>
      </c>
      <c r="O64" s="3">
        <v>7.9</v>
      </c>
      <c r="P64" s="3">
        <v>2.9</v>
      </c>
      <c r="Q64" s="3">
        <v>0.9</v>
      </c>
      <c r="R64" s="3">
        <v>16.5</v>
      </c>
      <c r="S64" s="16">
        <v>2.4</v>
      </c>
      <c r="T64" s="3">
        <v>25.9</v>
      </c>
      <c r="U64" s="16">
        <v>88</v>
      </c>
      <c r="V64" s="3">
        <v>160</v>
      </c>
      <c r="W64" s="3">
        <v>-58</v>
      </c>
      <c r="X64" s="3"/>
      <c r="Y64" s="10">
        <f t="shared" si="0"/>
        <v>25.9</v>
      </c>
      <c r="Z64" s="10">
        <f t="shared" si="1"/>
        <v>7.4</v>
      </c>
      <c r="AA64" s="10">
        <f t="shared" si="2"/>
        <v>2.6</v>
      </c>
      <c r="AB64" s="10">
        <f t="shared" si="3"/>
        <v>2.4</v>
      </c>
      <c r="AC64" s="10">
        <f t="shared" si="4"/>
        <v>1.3</v>
      </c>
      <c r="AD64" s="10">
        <f t="shared" si="5"/>
        <v>39.599999999999994</v>
      </c>
      <c r="AE64" s="11">
        <v>187</v>
      </c>
      <c r="AF64">
        <v>66</v>
      </c>
      <c r="AG64">
        <v>654</v>
      </c>
      <c r="AH64">
        <v>60</v>
      </c>
      <c r="AI64">
        <v>33</v>
      </c>
      <c r="AJ64">
        <f t="shared" si="6"/>
        <v>1000</v>
      </c>
      <c r="AK64">
        <f t="shared" si="17"/>
        <v>552</v>
      </c>
      <c r="AL64">
        <f t="shared" si="7"/>
        <v>280</v>
      </c>
      <c r="AM64">
        <f t="shared" si="8"/>
        <v>718</v>
      </c>
      <c r="AN64">
        <f t="shared" si="9"/>
        <v>26</v>
      </c>
      <c r="AO64">
        <f t="shared" si="10"/>
        <v>62</v>
      </c>
      <c r="AP64">
        <f t="shared" si="11"/>
        <v>79</v>
      </c>
      <c r="AQ64" s="16">
        <v>88</v>
      </c>
      <c r="AR64">
        <f t="shared" si="12"/>
        <v>29</v>
      </c>
      <c r="AS64">
        <f t="shared" si="13"/>
        <v>9</v>
      </c>
      <c r="AT64">
        <f t="shared" si="14"/>
        <v>165</v>
      </c>
      <c r="AU64" s="18">
        <f t="shared" si="15"/>
        <v>32</v>
      </c>
      <c r="AV64" s="3">
        <v>160</v>
      </c>
      <c r="AW64" s="3">
        <v>-58</v>
      </c>
      <c r="AX64">
        <f t="shared" si="16"/>
        <v>29</v>
      </c>
    </row>
    <row r="65" spans="1:50" ht="15.75" thickBot="1" x14ac:dyDescent="0.3">
      <c r="A65" s="1" t="s">
        <v>88</v>
      </c>
      <c r="B65" s="2" t="s">
        <v>22</v>
      </c>
      <c r="C65" s="3">
        <v>28</v>
      </c>
      <c r="D65" s="3">
        <v>24</v>
      </c>
      <c r="E65" s="3">
        <v>6.7</v>
      </c>
      <c r="F65" s="3">
        <v>0.3</v>
      </c>
      <c r="G65" s="3">
        <v>0.125</v>
      </c>
      <c r="H65" s="3">
        <v>0.3</v>
      </c>
      <c r="I65" s="3">
        <v>0.28599999999999998</v>
      </c>
      <c r="J65" s="3">
        <v>0.5</v>
      </c>
      <c r="K65" s="3">
        <v>0.1</v>
      </c>
      <c r="L65" s="3">
        <v>0.9</v>
      </c>
      <c r="M65" s="3">
        <v>1.5</v>
      </c>
      <c r="N65" s="3">
        <v>7.9</v>
      </c>
      <c r="O65" s="3">
        <v>8.1</v>
      </c>
      <c r="P65" s="3">
        <v>1.9</v>
      </c>
      <c r="Q65" s="3">
        <v>0.5</v>
      </c>
      <c r="R65" s="14">
        <v>7.5</v>
      </c>
      <c r="S65" s="16">
        <v>0.1</v>
      </c>
      <c r="T65" s="3">
        <v>5.6</v>
      </c>
      <c r="U65" s="16">
        <v>75</v>
      </c>
      <c r="V65" s="3">
        <v>-437</v>
      </c>
      <c r="W65" s="3">
        <v>-104</v>
      </c>
      <c r="X65" s="3"/>
      <c r="Y65" s="10">
        <f t="shared" si="0"/>
        <v>5.6</v>
      </c>
      <c r="Z65" s="10">
        <f t="shared" si="1"/>
        <v>0.3</v>
      </c>
      <c r="AA65" s="10">
        <f t="shared" si="2"/>
        <v>0.3</v>
      </c>
      <c r="AB65" s="10">
        <f t="shared" si="3"/>
        <v>0.1</v>
      </c>
      <c r="AC65" s="10">
        <f t="shared" si="4"/>
        <v>0.1</v>
      </c>
      <c r="AD65" s="10">
        <f t="shared" si="5"/>
        <v>6.3999999999999986</v>
      </c>
      <c r="AE65" s="11">
        <v>47</v>
      </c>
      <c r="AF65">
        <v>47</v>
      </c>
      <c r="AG65">
        <v>874</v>
      </c>
      <c r="AH65">
        <v>16</v>
      </c>
      <c r="AI65">
        <v>16</v>
      </c>
      <c r="AJ65">
        <f t="shared" si="6"/>
        <v>1000</v>
      </c>
      <c r="AK65">
        <f t="shared" si="17"/>
        <v>286</v>
      </c>
      <c r="AL65">
        <f t="shared" si="7"/>
        <v>125</v>
      </c>
      <c r="AM65">
        <f t="shared" si="8"/>
        <v>500</v>
      </c>
      <c r="AN65">
        <f t="shared" si="9"/>
        <v>15</v>
      </c>
      <c r="AO65">
        <f t="shared" si="10"/>
        <v>79</v>
      </c>
      <c r="AP65">
        <f t="shared" si="11"/>
        <v>81</v>
      </c>
      <c r="AQ65" s="16">
        <v>75</v>
      </c>
      <c r="AR65">
        <f t="shared" si="12"/>
        <v>19</v>
      </c>
      <c r="AS65">
        <f t="shared" si="13"/>
        <v>5</v>
      </c>
      <c r="AT65">
        <f t="shared" si="14"/>
        <v>75</v>
      </c>
      <c r="AU65" s="18">
        <f t="shared" si="15"/>
        <v>86</v>
      </c>
      <c r="AV65" s="3">
        <v>-437</v>
      </c>
      <c r="AW65" s="3">
        <v>-104</v>
      </c>
      <c r="AX65">
        <f t="shared" si="16"/>
        <v>9</v>
      </c>
    </row>
    <row r="66" spans="1:50" ht="15.75" thickBot="1" x14ac:dyDescent="0.3">
      <c r="A66" s="1" t="s">
        <v>89</v>
      </c>
      <c r="B66" s="2" t="s">
        <v>49</v>
      </c>
      <c r="C66" s="3">
        <v>29</v>
      </c>
      <c r="D66" s="3">
        <v>72</v>
      </c>
      <c r="E66" s="3">
        <v>21.6</v>
      </c>
      <c r="F66" s="3">
        <v>3.4</v>
      </c>
      <c r="G66" s="3">
        <v>0.38700000000000001</v>
      </c>
      <c r="H66" s="3">
        <v>4.5999999999999996</v>
      </c>
      <c r="I66" s="3">
        <v>0.41099999999999998</v>
      </c>
      <c r="J66" s="3">
        <v>0.874</v>
      </c>
      <c r="K66" s="3">
        <v>1.6</v>
      </c>
      <c r="L66" s="3">
        <v>3.4</v>
      </c>
      <c r="M66" s="3">
        <v>3.1</v>
      </c>
      <c r="N66" s="3">
        <v>6.7</v>
      </c>
      <c r="O66" s="3">
        <v>23.3</v>
      </c>
      <c r="P66" s="3">
        <v>1.6</v>
      </c>
      <c r="Q66" s="3">
        <v>0.6</v>
      </c>
      <c r="R66" s="3">
        <v>20.5</v>
      </c>
      <c r="S66" s="14">
        <v>1.5</v>
      </c>
      <c r="T66" s="3">
        <v>5.6</v>
      </c>
      <c r="U66" s="16">
        <v>144</v>
      </c>
      <c r="V66" s="3">
        <v>32</v>
      </c>
      <c r="W66" s="3">
        <v>-173</v>
      </c>
      <c r="X66" s="3"/>
      <c r="Y66" s="10">
        <f t="shared" si="0"/>
        <v>5.6</v>
      </c>
      <c r="Z66" s="10">
        <f t="shared" si="1"/>
        <v>4.5999999999999996</v>
      </c>
      <c r="AA66" s="10">
        <f t="shared" si="2"/>
        <v>3.4</v>
      </c>
      <c r="AB66" s="10">
        <f t="shared" si="3"/>
        <v>1.5</v>
      </c>
      <c r="AC66" s="10">
        <f t="shared" si="4"/>
        <v>1.6</v>
      </c>
      <c r="AD66" s="10">
        <f t="shared" si="5"/>
        <v>16.7</v>
      </c>
      <c r="AE66" s="11">
        <v>275</v>
      </c>
      <c r="AF66">
        <v>204</v>
      </c>
      <c r="AG66">
        <v>335</v>
      </c>
      <c r="AH66">
        <v>90</v>
      </c>
      <c r="AI66">
        <v>96</v>
      </c>
      <c r="AJ66">
        <f t="shared" si="6"/>
        <v>1000</v>
      </c>
      <c r="AK66">
        <f t="shared" si="17"/>
        <v>411</v>
      </c>
      <c r="AL66">
        <f t="shared" si="7"/>
        <v>387</v>
      </c>
      <c r="AM66">
        <f t="shared" si="8"/>
        <v>874</v>
      </c>
      <c r="AN66">
        <f t="shared" si="9"/>
        <v>31</v>
      </c>
      <c r="AO66">
        <f t="shared" si="10"/>
        <v>67</v>
      </c>
      <c r="AP66">
        <f t="shared" si="11"/>
        <v>233</v>
      </c>
      <c r="AQ66" s="16">
        <v>144</v>
      </c>
      <c r="AR66">
        <f t="shared" si="12"/>
        <v>16</v>
      </c>
      <c r="AS66">
        <f t="shared" si="13"/>
        <v>6</v>
      </c>
      <c r="AT66">
        <f t="shared" si="14"/>
        <v>205</v>
      </c>
      <c r="AU66" s="18">
        <f t="shared" si="15"/>
        <v>55</v>
      </c>
      <c r="AV66" s="3">
        <v>32</v>
      </c>
      <c r="AW66" s="3">
        <v>-173</v>
      </c>
      <c r="AX66">
        <f t="shared" si="16"/>
        <v>34</v>
      </c>
    </row>
    <row r="67" spans="1:50" ht="15.75" thickBot="1" x14ac:dyDescent="0.3">
      <c r="A67" s="1" t="s">
        <v>90</v>
      </c>
      <c r="B67" s="2" t="s">
        <v>27</v>
      </c>
      <c r="C67" s="3">
        <v>25</v>
      </c>
      <c r="D67" s="3">
        <v>35</v>
      </c>
      <c r="E67" s="3">
        <v>9</v>
      </c>
      <c r="F67" s="3">
        <v>0.7</v>
      </c>
      <c r="G67" s="3">
        <v>0.42</v>
      </c>
      <c r="H67" s="3">
        <v>2.9</v>
      </c>
      <c r="I67" s="3">
        <v>0.44</v>
      </c>
      <c r="J67" s="3">
        <v>0.72699999999999998</v>
      </c>
      <c r="K67" s="3">
        <v>0.7</v>
      </c>
      <c r="L67" s="3">
        <v>2.4</v>
      </c>
      <c r="M67" s="3">
        <v>3.4</v>
      </c>
      <c r="N67" s="3">
        <v>15.5</v>
      </c>
      <c r="O67" s="3">
        <v>12.9</v>
      </c>
      <c r="P67" s="3">
        <v>2.2000000000000002</v>
      </c>
      <c r="Q67" s="3">
        <v>0.9</v>
      </c>
      <c r="R67" s="3">
        <v>23.4</v>
      </c>
      <c r="S67" s="16">
        <v>1.2</v>
      </c>
      <c r="T67" s="3">
        <v>8.1</v>
      </c>
      <c r="U67" s="16">
        <v>109</v>
      </c>
      <c r="V67" s="3">
        <v>49</v>
      </c>
      <c r="W67" s="3">
        <v>-68</v>
      </c>
      <c r="X67" s="3"/>
      <c r="Y67" s="10">
        <f t="shared" ref="Y67:Y130" si="18">T67</f>
        <v>8.1</v>
      </c>
      <c r="Z67" s="10">
        <f t="shared" ref="Z67:Z130" si="19">H67</f>
        <v>2.9</v>
      </c>
      <c r="AA67" s="10">
        <f t="shared" ref="AA67:AA130" si="20">F67</f>
        <v>0.7</v>
      </c>
      <c r="AB67" s="10">
        <f t="shared" ref="AB67:AB130" si="21">S67</f>
        <v>1.2</v>
      </c>
      <c r="AC67" s="10">
        <f t="shared" ref="AC67:AC130" si="22">K67</f>
        <v>0.7</v>
      </c>
      <c r="AD67" s="10">
        <f t="shared" ref="AD67:AD130" si="23">SUM(Y67:AC67)</f>
        <v>13.599999999999998</v>
      </c>
      <c r="AE67" s="11">
        <v>213</v>
      </c>
      <c r="AF67">
        <v>52</v>
      </c>
      <c r="AG67">
        <v>596</v>
      </c>
      <c r="AH67">
        <v>88</v>
      </c>
      <c r="AI67">
        <v>51</v>
      </c>
      <c r="AJ67">
        <f t="shared" ref="AJ67:AJ130" si="24">SUM(AE67:AI67)</f>
        <v>1000</v>
      </c>
      <c r="AK67">
        <f t="shared" ref="AK67:AK130" si="25">I67*1000</f>
        <v>440</v>
      </c>
      <c r="AL67">
        <f t="shared" ref="AL67:AL130" si="26">G67*1000</f>
        <v>420</v>
      </c>
      <c r="AM67">
        <f t="shared" ref="AM67:AM130" si="27">J67*1000</f>
        <v>727</v>
      </c>
      <c r="AN67">
        <f t="shared" ref="AN67:AN130" si="28">M67*10</f>
        <v>34</v>
      </c>
      <c r="AO67">
        <f t="shared" ref="AO67:AO130" si="29">N67 * 10</f>
        <v>155</v>
      </c>
      <c r="AP67">
        <f t="shared" ref="AP67:AP130" si="30">O67*10</f>
        <v>129</v>
      </c>
      <c r="AQ67" s="16">
        <v>109</v>
      </c>
      <c r="AR67">
        <f t="shared" ref="AR67:AR130" si="31">P67*10</f>
        <v>22</v>
      </c>
      <c r="AS67">
        <f t="shared" ref="AS67:AS130" si="32">Q67*10</f>
        <v>9</v>
      </c>
      <c r="AT67">
        <f t="shared" ref="AT67:AT130" si="33">R67*10</f>
        <v>234</v>
      </c>
      <c r="AU67" s="18">
        <f t="shared" ref="AU67:AU130" si="34">INT(100-((E67/48)*100))</f>
        <v>81</v>
      </c>
      <c r="AV67" s="3">
        <v>49</v>
      </c>
      <c r="AW67" s="3">
        <v>-68</v>
      </c>
      <c r="AX67">
        <f t="shared" ref="AX67:AX130" si="35">L67*10</f>
        <v>24</v>
      </c>
    </row>
    <row r="68" spans="1:50" ht="15.75" thickBot="1" x14ac:dyDescent="0.3">
      <c r="A68" s="1" t="s">
        <v>91</v>
      </c>
      <c r="B68" s="2" t="s">
        <v>49</v>
      </c>
      <c r="C68" s="3">
        <v>23</v>
      </c>
      <c r="D68" s="3">
        <v>26</v>
      </c>
      <c r="E68" s="3">
        <v>8.6</v>
      </c>
      <c r="F68" s="3">
        <v>1.2</v>
      </c>
      <c r="G68" s="3">
        <v>0.1</v>
      </c>
      <c r="H68" s="3">
        <v>2.2000000000000002</v>
      </c>
      <c r="I68" s="3">
        <v>0.41099999999999998</v>
      </c>
      <c r="J68" s="3">
        <v>0.69199999999999995</v>
      </c>
      <c r="K68" s="3">
        <v>0.6</v>
      </c>
      <c r="L68" s="3">
        <v>3.1</v>
      </c>
      <c r="M68" s="3">
        <v>3.7</v>
      </c>
      <c r="N68" s="3">
        <v>10</v>
      </c>
      <c r="O68" s="3">
        <v>27.5</v>
      </c>
      <c r="P68" s="3">
        <v>2.8</v>
      </c>
      <c r="Q68" s="3">
        <v>1.1000000000000001</v>
      </c>
      <c r="R68" s="3">
        <v>20.399999999999999</v>
      </c>
      <c r="S68" s="16">
        <v>0.5</v>
      </c>
      <c r="T68" s="3">
        <v>14.8</v>
      </c>
      <c r="U68" s="16">
        <v>135</v>
      </c>
      <c r="V68" s="3">
        <v>106</v>
      </c>
      <c r="W68" s="3">
        <v>4</v>
      </c>
      <c r="X68" s="3"/>
      <c r="Y68" s="10">
        <f t="shared" si="18"/>
        <v>14.8</v>
      </c>
      <c r="Z68" s="10">
        <f t="shared" si="19"/>
        <v>2.2000000000000002</v>
      </c>
      <c r="AA68" s="10">
        <f t="shared" si="20"/>
        <v>1.2</v>
      </c>
      <c r="AB68" s="10">
        <f t="shared" si="21"/>
        <v>0.5</v>
      </c>
      <c r="AC68" s="10">
        <f t="shared" si="22"/>
        <v>0.6</v>
      </c>
      <c r="AD68" s="10">
        <f t="shared" si="23"/>
        <v>19.3</v>
      </c>
      <c r="AE68" s="11">
        <v>114</v>
      </c>
      <c r="AF68">
        <v>62</v>
      </c>
      <c r="AG68">
        <v>767</v>
      </c>
      <c r="AH68">
        <v>26</v>
      </c>
      <c r="AI68">
        <v>31</v>
      </c>
      <c r="AJ68">
        <f t="shared" si="24"/>
        <v>1000</v>
      </c>
      <c r="AK68">
        <f t="shared" si="25"/>
        <v>411</v>
      </c>
      <c r="AL68">
        <f t="shared" si="26"/>
        <v>100</v>
      </c>
      <c r="AM68">
        <f t="shared" si="27"/>
        <v>692</v>
      </c>
      <c r="AN68">
        <f t="shared" si="28"/>
        <v>37</v>
      </c>
      <c r="AO68">
        <f t="shared" si="29"/>
        <v>100</v>
      </c>
      <c r="AP68">
        <f t="shared" si="30"/>
        <v>275</v>
      </c>
      <c r="AQ68" s="16">
        <v>135</v>
      </c>
      <c r="AR68">
        <f t="shared" si="31"/>
        <v>28</v>
      </c>
      <c r="AS68">
        <f t="shared" si="32"/>
        <v>11</v>
      </c>
      <c r="AT68">
        <f t="shared" si="33"/>
        <v>204</v>
      </c>
      <c r="AU68" s="18">
        <f t="shared" si="34"/>
        <v>82</v>
      </c>
      <c r="AV68" s="3">
        <v>106</v>
      </c>
      <c r="AW68" s="3">
        <v>4</v>
      </c>
      <c r="AX68">
        <f t="shared" si="35"/>
        <v>31</v>
      </c>
    </row>
    <row r="69" spans="1:50" ht="15.75" thickBot="1" x14ac:dyDescent="0.3">
      <c r="A69" s="1" t="s">
        <v>92</v>
      </c>
      <c r="B69" s="2" t="s">
        <v>27</v>
      </c>
      <c r="C69" s="3">
        <v>28</v>
      </c>
      <c r="D69" s="3">
        <v>29</v>
      </c>
      <c r="E69" s="3">
        <v>8.6999999999999993</v>
      </c>
      <c r="F69" s="3">
        <v>0.1</v>
      </c>
      <c r="G69" s="3">
        <v>0.1</v>
      </c>
      <c r="H69" s="3">
        <v>2.2000000000000002</v>
      </c>
      <c r="I69" s="3">
        <v>0.375</v>
      </c>
      <c r="J69" s="3">
        <v>0.71399999999999997</v>
      </c>
      <c r="K69" s="3">
        <v>0.6</v>
      </c>
      <c r="L69" s="3">
        <v>3.4</v>
      </c>
      <c r="M69" s="3">
        <v>3.2</v>
      </c>
      <c r="N69" s="3">
        <v>9.5</v>
      </c>
      <c r="O69" s="3">
        <v>5</v>
      </c>
      <c r="P69" s="3">
        <v>2.7</v>
      </c>
      <c r="Q69" s="3">
        <v>0</v>
      </c>
      <c r="R69" s="3">
        <v>17.100000000000001</v>
      </c>
      <c r="S69" s="16">
        <v>0.5</v>
      </c>
      <c r="T69" s="3">
        <v>8.1999999999999993</v>
      </c>
      <c r="U69" s="16">
        <v>46</v>
      </c>
      <c r="V69" s="3">
        <v>-349</v>
      </c>
      <c r="W69" s="3">
        <v>-295</v>
      </c>
      <c r="X69" s="3"/>
      <c r="Y69" s="10">
        <f t="shared" si="18"/>
        <v>8.1999999999999993</v>
      </c>
      <c r="Z69" s="10">
        <f t="shared" si="19"/>
        <v>2.2000000000000002</v>
      </c>
      <c r="AA69" s="10">
        <f t="shared" si="20"/>
        <v>0.1</v>
      </c>
      <c r="AB69" s="10">
        <f t="shared" si="21"/>
        <v>0.5</v>
      </c>
      <c r="AC69" s="10">
        <f t="shared" si="22"/>
        <v>0.6</v>
      </c>
      <c r="AD69" s="10">
        <f t="shared" si="23"/>
        <v>11.599999999999998</v>
      </c>
      <c r="AE69" s="11">
        <v>190</v>
      </c>
      <c r="AF69">
        <v>8</v>
      </c>
      <c r="AG69">
        <v>707</v>
      </c>
      <c r="AH69">
        <v>43</v>
      </c>
      <c r="AI69">
        <v>52</v>
      </c>
      <c r="AJ69">
        <f t="shared" si="24"/>
        <v>1000</v>
      </c>
      <c r="AK69">
        <f t="shared" si="25"/>
        <v>375</v>
      </c>
      <c r="AL69">
        <f t="shared" si="26"/>
        <v>100</v>
      </c>
      <c r="AM69">
        <f t="shared" si="27"/>
        <v>714</v>
      </c>
      <c r="AN69">
        <f t="shared" si="28"/>
        <v>32</v>
      </c>
      <c r="AO69">
        <f t="shared" si="29"/>
        <v>95</v>
      </c>
      <c r="AP69">
        <f t="shared" si="30"/>
        <v>50</v>
      </c>
      <c r="AQ69" s="16">
        <v>46</v>
      </c>
      <c r="AR69">
        <f t="shared" si="31"/>
        <v>27</v>
      </c>
      <c r="AS69">
        <f t="shared" si="32"/>
        <v>0</v>
      </c>
      <c r="AT69">
        <f t="shared" si="33"/>
        <v>171</v>
      </c>
      <c r="AU69" s="18">
        <f t="shared" si="34"/>
        <v>81</v>
      </c>
      <c r="AV69" s="3">
        <v>-349</v>
      </c>
      <c r="AW69" s="3">
        <v>-295</v>
      </c>
      <c r="AX69">
        <f t="shared" si="35"/>
        <v>34</v>
      </c>
    </row>
    <row r="70" spans="1:50" ht="15.75" thickBot="1" x14ac:dyDescent="0.3">
      <c r="A70" s="1" t="s">
        <v>93</v>
      </c>
      <c r="B70" s="2" t="s">
        <v>27</v>
      </c>
      <c r="C70" s="3">
        <v>35</v>
      </c>
      <c r="D70" s="3">
        <v>6</v>
      </c>
      <c r="E70" s="3">
        <v>29.5</v>
      </c>
      <c r="F70" s="3">
        <v>2.7</v>
      </c>
      <c r="G70" s="3">
        <v>0.188</v>
      </c>
      <c r="H70" s="3">
        <v>9.5</v>
      </c>
      <c r="I70" s="3">
        <v>0.49099999999999999</v>
      </c>
      <c r="J70" s="3">
        <v>0.85699999999999998</v>
      </c>
      <c r="K70" s="3">
        <v>5.7</v>
      </c>
      <c r="L70" s="3">
        <v>1.8</v>
      </c>
      <c r="M70" s="3">
        <v>1.2</v>
      </c>
      <c r="N70" s="3">
        <v>14.5</v>
      </c>
      <c r="O70" s="3">
        <v>34.6</v>
      </c>
      <c r="P70" s="3">
        <v>1.9</v>
      </c>
      <c r="Q70" s="3">
        <v>0.4</v>
      </c>
      <c r="R70" s="3">
        <v>28.7</v>
      </c>
      <c r="S70" s="14">
        <v>2.7</v>
      </c>
      <c r="T70" s="3">
        <v>57.1</v>
      </c>
      <c r="U70" s="16">
        <v>161</v>
      </c>
      <c r="V70" s="3">
        <v>42</v>
      </c>
      <c r="W70" s="3">
        <v>-280</v>
      </c>
      <c r="X70" s="3"/>
      <c r="Y70" s="10">
        <f t="shared" si="18"/>
        <v>57.1</v>
      </c>
      <c r="Z70" s="10">
        <f t="shared" si="19"/>
        <v>9.5</v>
      </c>
      <c r="AA70" s="10">
        <f t="shared" si="20"/>
        <v>2.7</v>
      </c>
      <c r="AB70" s="10">
        <f t="shared" si="21"/>
        <v>2.7</v>
      </c>
      <c r="AC70" s="10">
        <f t="shared" si="22"/>
        <v>5.7</v>
      </c>
      <c r="AD70" s="10">
        <f t="shared" si="23"/>
        <v>77.7</v>
      </c>
      <c r="AE70" s="11">
        <v>122</v>
      </c>
      <c r="AF70">
        <v>35</v>
      </c>
      <c r="AG70">
        <v>735</v>
      </c>
      <c r="AH70">
        <v>35</v>
      </c>
      <c r="AI70">
        <v>73</v>
      </c>
      <c r="AJ70">
        <f t="shared" si="24"/>
        <v>1000</v>
      </c>
      <c r="AK70">
        <f t="shared" si="25"/>
        <v>491</v>
      </c>
      <c r="AL70">
        <f t="shared" si="26"/>
        <v>188</v>
      </c>
      <c r="AM70">
        <f t="shared" si="27"/>
        <v>857</v>
      </c>
      <c r="AN70">
        <f t="shared" si="28"/>
        <v>12</v>
      </c>
      <c r="AO70">
        <f t="shared" si="29"/>
        <v>145</v>
      </c>
      <c r="AP70">
        <f t="shared" si="30"/>
        <v>346</v>
      </c>
      <c r="AQ70" s="16">
        <v>161</v>
      </c>
      <c r="AR70">
        <f t="shared" si="31"/>
        <v>19</v>
      </c>
      <c r="AS70">
        <f t="shared" si="32"/>
        <v>4</v>
      </c>
      <c r="AT70">
        <f t="shared" si="33"/>
        <v>287</v>
      </c>
      <c r="AU70" s="18">
        <f t="shared" si="34"/>
        <v>38</v>
      </c>
      <c r="AV70" s="3">
        <v>42</v>
      </c>
      <c r="AW70" s="3">
        <v>-280</v>
      </c>
      <c r="AX70">
        <f t="shared" si="35"/>
        <v>18</v>
      </c>
    </row>
    <row r="71" spans="1:50" ht="15.75" thickBot="1" x14ac:dyDescent="0.3">
      <c r="A71" s="1" t="s">
        <v>94</v>
      </c>
      <c r="B71" s="2" t="s">
        <v>22</v>
      </c>
      <c r="C71" s="3">
        <v>25</v>
      </c>
      <c r="D71" s="3">
        <v>41</v>
      </c>
      <c r="E71" s="3">
        <v>18.3</v>
      </c>
      <c r="F71" s="3">
        <v>2.9</v>
      </c>
      <c r="G71" s="3">
        <v>0.35</v>
      </c>
      <c r="H71" s="3">
        <v>3.3</v>
      </c>
      <c r="I71" s="3">
        <v>0.433</v>
      </c>
      <c r="J71" s="3">
        <v>0.82099999999999995</v>
      </c>
      <c r="K71" s="3">
        <v>0.6</v>
      </c>
      <c r="L71" s="3">
        <v>2.8</v>
      </c>
      <c r="M71" s="3">
        <v>2.7</v>
      </c>
      <c r="N71" s="3">
        <v>12.5</v>
      </c>
      <c r="O71" s="3">
        <v>6.2</v>
      </c>
      <c r="P71" s="3">
        <v>1.2</v>
      </c>
      <c r="Q71" s="3">
        <v>0.2</v>
      </c>
      <c r="R71" s="3">
        <v>16.7</v>
      </c>
      <c r="S71" s="14">
        <v>0.9</v>
      </c>
      <c r="T71" s="3">
        <v>12.8</v>
      </c>
      <c r="U71" s="16">
        <v>74</v>
      </c>
      <c r="V71" s="3">
        <v>97</v>
      </c>
      <c r="W71" s="3">
        <v>-133</v>
      </c>
      <c r="X71" s="3"/>
      <c r="Y71" s="10">
        <f t="shared" si="18"/>
        <v>12.8</v>
      </c>
      <c r="Z71" s="10">
        <f t="shared" si="19"/>
        <v>3.3</v>
      </c>
      <c r="AA71" s="10">
        <f t="shared" si="20"/>
        <v>2.9</v>
      </c>
      <c r="AB71" s="10">
        <f t="shared" si="21"/>
        <v>0.9</v>
      </c>
      <c r="AC71" s="10">
        <f t="shared" si="22"/>
        <v>0.6</v>
      </c>
      <c r="AD71" s="10">
        <f t="shared" si="23"/>
        <v>20.5</v>
      </c>
      <c r="AE71" s="11">
        <v>161</v>
      </c>
      <c r="AF71">
        <v>142</v>
      </c>
      <c r="AG71">
        <v>624</v>
      </c>
      <c r="AH71">
        <v>44</v>
      </c>
      <c r="AI71">
        <v>29</v>
      </c>
      <c r="AJ71">
        <f t="shared" si="24"/>
        <v>1000</v>
      </c>
      <c r="AK71">
        <f t="shared" si="25"/>
        <v>433</v>
      </c>
      <c r="AL71">
        <f t="shared" si="26"/>
        <v>350</v>
      </c>
      <c r="AM71">
        <f t="shared" si="27"/>
        <v>821</v>
      </c>
      <c r="AN71">
        <f t="shared" si="28"/>
        <v>27</v>
      </c>
      <c r="AO71">
        <f t="shared" si="29"/>
        <v>125</v>
      </c>
      <c r="AP71">
        <f t="shared" si="30"/>
        <v>62</v>
      </c>
      <c r="AQ71" s="16">
        <v>74</v>
      </c>
      <c r="AR71">
        <f t="shared" si="31"/>
        <v>12</v>
      </c>
      <c r="AS71">
        <f t="shared" si="32"/>
        <v>2</v>
      </c>
      <c r="AT71">
        <f t="shared" si="33"/>
        <v>167</v>
      </c>
      <c r="AU71" s="18">
        <f t="shared" si="34"/>
        <v>61</v>
      </c>
      <c r="AV71" s="3">
        <v>97</v>
      </c>
      <c r="AW71" s="3">
        <v>-133</v>
      </c>
      <c r="AX71">
        <f t="shared" si="35"/>
        <v>28</v>
      </c>
    </row>
    <row r="72" spans="1:50" ht="15.75" thickBot="1" x14ac:dyDescent="0.3">
      <c r="A72" s="1" t="s">
        <v>95</v>
      </c>
      <c r="B72" s="2" t="s">
        <v>22</v>
      </c>
      <c r="C72" s="3">
        <v>22</v>
      </c>
      <c r="D72" s="3">
        <v>43</v>
      </c>
      <c r="E72" s="3">
        <v>9.1999999999999993</v>
      </c>
      <c r="F72" s="3">
        <v>1.7</v>
      </c>
      <c r="G72" s="3">
        <v>0.30099999999999999</v>
      </c>
      <c r="H72" s="3">
        <v>1.1000000000000001</v>
      </c>
      <c r="I72" s="3">
        <v>0.438</v>
      </c>
      <c r="J72" s="3">
        <v>0.77800000000000002</v>
      </c>
      <c r="K72" s="3">
        <v>0.3</v>
      </c>
      <c r="L72" s="3">
        <v>2.4</v>
      </c>
      <c r="M72" s="3">
        <v>3.2</v>
      </c>
      <c r="N72" s="3">
        <v>11.7</v>
      </c>
      <c r="O72" s="3">
        <v>4.3</v>
      </c>
      <c r="P72" s="3">
        <v>1.1000000000000001</v>
      </c>
      <c r="Q72" s="3">
        <v>0.2</v>
      </c>
      <c r="R72" s="3">
        <v>15.4</v>
      </c>
      <c r="S72" s="16">
        <v>0.3</v>
      </c>
      <c r="T72" s="3">
        <v>6.6</v>
      </c>
      <c r="U72" s="16">
        <v>71</v>
      </c>
      <c r="V72" s="3">
        <v>-85</v>
      </c>
      <c r="W72" s="3">
        <v>-94</v>
      </c>
      <c r="X72" s="3"/>
      <c r="Y72" s="10">
        <f t="shared" si="18"/>
        <v>6.6</v>
      </c>
      <c r="Z72" s="10">
        <f t="shared" si="19"/>
        <v>1.1000000000000001</v>
      </c>
      <c r="AA72" s="10">
        <f t="shared" si="20"/>
        <v>1.7</v>
      </c>
      <c r="AB72" s="10">
        <f t="shared" si="21"/>
        <v>0.3</v>
      </c>
      <c r="AC72" s="10">
        <f t="shared" si="22"/>
        <v>0.3</v>
      </c>
      <c r="AD72" s="10">
        <f t="shared" si="23"/>
        <v>10</v>
      </c>
      <c r="AE72" s="11">
        <v>110</v>
      </c>
      <c r="AF72">
        <v>170</v>
      </c>
      <c r="AG72">
        <v>660</v>
      </c>
      <c r="AH72">
        <v>30</v>
      </c>
      <c r="AI72">
        <v>30</v>
      </c>
      <c r="AJ72">
        <f t="shared" si="24"/>
        <v>1000</v>
      </c>
      <c r="AK72">
        <f t="shared" si="25"/>
        <v>438</v>
      </c>
      <c r="AL72">
        <f t="shared" si="26"/>
        <v>301</v>
      </c>
      <c r="AM72">
        <f t="shared" si="27"/>
        <v>778</v>
      </c>
      <c r="AN72">
        <f t="shared" si="28"/>
        <v>32</v>
      </c>
      <c r="AO72">
        <f t="shared" si="29"/>
        <v>117</v>
      </c>
      <c r="AP72">
        <f t="shared" si="30"/>
        <v>43</v>
      </c>
      <c r="AQ72" s="16">
        <v>71</v>
      </c>
      <c r="AR72">
        <f t="shared" si="31"/>
        <v>11</v>
      </c>
      <c r="AS72">
        <f t="shared" si="32"/>
        <v>2</v>
      </c>
      <c r="AT72">
        <f t="shared" si="33"/>
        <v>154</v>
      </c>
      <c r="AU72" s="18">
        <f t="shared" si="34"/>
        <v>80</v>
      </c>
      <c r="AV72" s="3">
        <v>-85</v>
      </c>
      <c r="AW72" s="3">
        <v>-94</v>
      </c>
      <c r="AX72">
        <f t="shared" si="35"/>
        <v>24</v>
      </c>
    </row>
    <row r="73" spans="1:50" ht="15.75" thickBot="1" x14ac:dyDescent="0.3">
      <c r="A73" s="1" t="s">
        <v>96</v>
      </c>
      <c r="B73" s="2" t="s">
        <v>49</v>
      </c>
      <c r="C73" s="3">
        <v>21</v>
      </c>
      <c r="D73" s="3">
        <v>70</v>
      </c>
      <c r="E73" s="3">
        <v>32.299999999999997</v>
      </c>
      <c r="F73" s="3">
        <v>4.8</v>
      </c>
      <c r="G73" s="3">
        <v>0.33</v>
      </c>
      <c r="H73" s="3">
        <v>8</v>
      </c>
      <c r="I73" s="3">
        <v>0.41</v>
      </c>
      <c r="J73" s="3">
        <v>0.90300000000000002</v>
      </c>
      <c r="K73" s="3">
        <v>1.9</v>
      </c>
      <c r="L73" s="3">
        <v>2.2999999999999998</v>
      </c>
      <c r="M73" s="3">
        <v>1.8</v>
      </c>
      <c r="N73" s="3">
        <v>9</v>
      </c>
      <c r="O73" s="3">
        <v>29.4</v>
      </c>
      <c r="P73" s="3">
        <v>1</v>
      </c>
      <c r="Q73" s="3">
        <v>0.2</v>
      </c>
      <c r="R73" s="3">
        <v>21.8</v>
      </c>
      <c r="S73" s="16">
        <v>1.4</v>
      </c>
      <c r="T73" s="3">
        <v>62.1</v>
      </c>
      <c r="U73" s="16">
        <v>110</v>
      </c>
      <c r="V73" s="3">
        <v>46</v>
      </c>
      <c r="W73" s="3">
        <v>-91</v>
      </c>
      <c r="X73" s="3"/>
      <c r="Y73" s="10">
        <f t="shared" si="18"/>
        <v>62.1</v>
      </c>
      <c r="Z73" s="10">
        <f t="shared" si="19"/>
        <v>8</v>
      </c>
      <c r="AA73" s="10">
        <f t="shared" si="20"/>
        <v>4.8</v>
      </c>
      <c r="AB73" s="10">
        <f t="shared" si="21"/>
        <v>1.4</v>
      </c>
      <c r="AC73" s="10">
        <f t="shared" si="22"/>
        <v>1.9</v>
      </c>
      <c r="AD73" s="10">
        <f t="shared" si="23"/>
        <v>78.2</v>
      </c>
      <c r="AE73" s="11">
        <v>102</v>
      </c>
      <c r="AF73">
        <v>62</v>
      </c>
      <c r="AG73">
        <v>794</v>
      </c>
      <c r="AH73">
        <v>18</v>
      </c>
      <c r="AI73">
        <v>24</v>
      </c>
      <c r="AJ73">
        <f t="shared" si="24"/>
        <v>1000</v>
      </c>
      <c r="AK73">
        <f t="shared" si="25"/>
        <v>410</v>
      </c>
      <c r="AL73">
        <f t="shared" si="26"/>
        <v>330</v>
      </c>
      <c r="AM73">
        <f t="shared" si="27"/>
        <v>903</v>
      </c>
      <c r="AN73">
        <f t="shared" si="28"/>
        <v>18</v>
      </c>
      <c r="AO73">
        <f t="shared" si="29"/>
        <v>90</v>
      </c>
      <c r="AP73">
        <f t="shared" si="30"/>
        <v>294</v>
      </c>
      <c r="AQ73" s="16">
        <v>110</v>
      </c>
      <c r="AR73">
        <f t="shared" si="31"/>
        <v>10</v>
      </c>
      <c r="AS73">
        <f t="shared" si="32"/>
        <v>2</v>
      </c>
      <c r="AT73">
        <f t="shared" si="33"/>
        <v>218</v>
      </c>
      <c r="AU73" s="18">
        <f t="shared" si="34"/>
        <v>32</v>
      </c>
      <c r="AV73" s="3">
        <v>46</v>
      </c>
      <c r="AW73" s="3">
        <v>-91</v>
      </c>
      <c r="AX73">
        <f t="shared" si="35"/>
        <v>23</v>
      </c>
    </row>
    <row r="74" spans="1:50" ht="15.75" thickBot="1" x14ac:dyDescent="0.3">
      <c r="A74" s="1" t="s">
        <v>97</v>
      </c>
      <c r="B74" s="2" t="s">
        <v>27</v>
      </c>
      <c r="C74" s="3">
        <v>22</v>
      </c>
      <c r="D74" s="3">
        <v>78</v>
      </c>
      <c r="E74" s="3">
        <v>28.1</v>
      </c>
      <c r="F74" s="3">
        <v>1.8</v>
      </c>
      <c r="G74" s="3">
        <v>0.35</v>
      </c>
      <c r="H74" s="3">
        <v>8.8000000000000007</v>
      </c>
      <c r="I74" s="3">
        <v>0.48</v>
      </c>
      <c r="J74" s="3">
        <v>0.748</v>
      </c>
      <c r="K74" s="3">
        <v>1.9</v>
      </c>
      <c r="L74" s="3">
        <v>3.1</v>
      </c>
      <c r="M74" s="3">
        <v>3</v>
      </c>
      <c r="N74" s="3">
        <v>10.7</v>
      </c>
      <c r="O74" s="3">
        <v>16.899999999999999</v>
      </c>
      <c r="P74" s="3">
        <v>1.7</v>
      </c>
      <c r="Q74" s="3">
        <v>0.5</v>
      </c>
      <c r="R74" s="3">
        <v>23.9</v>
      </c>
      <c r="S74" s="14">
        <v>4</v>
      </c>
      <c r="T74" s="3">
        <v>37</v>
      </c>
      <c r="U74" s="16">
        <v>93</v>
      </c>
      <c r="V74" s="3">
        <v>-50</v>
      </c>
      <c r="W74" s="3">
        <v>-51</v>
      </c>
      <c r="X74" s="3"/>
      <c r="Y74" s="10">
        <f t="shared" si="18"/>
        <v>37</v>
      </c>
      <c r="Z74" s="10">
        <f t="shared" si="19"/>
        <v>8.8000000000000007</v>
      </c>
      <c r="AA74" s="10">
        <f t="shared" si="20"/>
        <v>1.8</v>
      </c>
      <c r="AB74" s="10">
        <f t="shared" si="21"/>
        <v>4</v>
      </c>
      <c r="AC74" s="10">
        <f t="shared" si="22"/>
        <v>1.9</v>
      </c>
      <c r="AD74" s="10">
        <f t="shared" si="23"/>
        <v>53.499999999999993</v>
      </c>
      <c r="AE74" s="11">
        <v>164</v>
      </c>
      <c r="AF74">
        <v>34</v>
      </c>
      <c r="AG74">
        <v>692</v>
      </c>
      <c r="AH74">
        <v>75</v>
      </c>
      <c r="AI74">
        <v>35</v>
      </c>
      <c r="AJ74">
        <f t="shared" si="24"/>
        <v>1000</v>
      </c>
      <c r="AK74">
        <f t="shared" si="25"/>
        <v>480</v>
      </c>
      <c r="AL74">
        <f t="shared" si="26"/>
        <v>350</v>
      </c>
      <c r="AM74">
        <f t="shared" si="27"/>
        <v>748</v>
      </c>
      <c r="AN74">
        <f t="shared" si="28"/>
        <v>30</v>
      </c>
      <c r="AO74">
        <f t="shared" si="29"/>
        <v>107</v>
      </c>
      <c r="AP74">
        <f t="shared" si="30"/>
        <v>169</v>
      </c>
      <c r="AQ74" s="16">
        <v>93</v>
      </c>
      <c r="AR74">
        <f t="shared" si="31"/>
        <v>17</v>
      </c>
      <c r="AS74">
        <f t="shared" si="32"/>
        <v>5</v>
      </c>
      <c r="AT74">
        <f t="shared" si="33"/>
        <v>239</v>
      </c>
      <c r="AU74" s="18">
        <f t="shared" si="34"/>
        <v>41</v>
      </c>
      <c r="AV74" s="3">
        <v>-50</v>
      </c>
      <c r="AW74" s="3">
        <v>-51</v>
      </c>
      <c r="AX74">
        <f t="shared" si="35"/>
        <v>31</v>
      </c>
    </row>
    <row r="75" spans="1:50" ht="15.75" thickBot="1" x14ac:dyDescent="0.3">
      <c r="A75" s="1" t="s">
        <v>98</v>
      </c>
      <c r="B75" s="2" t="s">
        <v>22</v>
      </c>
      <c r="C75" s="3">
        <v>33</v>
      </c>
      <c r="D75" s="3">
        <v>56</v>
      </c>
      <c r="E75" s="3">
        <v>25.3</v>
      </c>
      <c r="F75" s="3">
        <v>4.4000000000000004</v>
      </c>
      <c r="G75" s="3">
        <v>0.39400000000000002</v>
      </c>
      <c r="H75" s="3">
        <v>5.2</v>
      </c>
      <c r="I75" s="3">
        <v>0.39500000000000002</v>
      </c>
      <c r="J75" s="3">
        <v>0.84</v>
      </c>
      <c r="K75" s="3">
        <v>1.1000000000000001</v>
      </c>
      <c r="L75" s="3">
        <v>3</v>
      </c>
      <c r="M75" s="3">
        <v>1.7</v>
      </c>
      <c r="N75" s="3">
        <v>16.8</v>
      </c>
      <c r="O75" s="3">
        <v>9.6</v>
      </c>
      <c r="P75" s="3">
        <v>1.7</v>
      </c>
      <c r="Q75" s="3">
        <v>1</v>
      </c>
      <c r="R75" s="3">
        <v>20.100000000000001</v>
      </c>
      <c r="S75" s="14">
        <v>1.1000000000000001</v>
      </c>
      <c r="T75" s="3">
        <v>27</v>
      </c>
      <c r="U75" s="16">
        <v>69</v>
      </c>
      <c r="V75" s="3">
        <v>-118</v>
      </c>
      <c r="W75" s="3">
        <v>-96</v>
      </c>
      <c r="X75" s="3"/>
      <c r="Y75" s="10">
        <f t="shared" si="18"/>
        <v>27</v>
      </c>
      <c r="Z75" s="10">
        <f t="shared" si="19"/>
        <v>5.2</v>
      </c>
      <c r="AA75" s="10">
        <f t="shared" si="20"/>
        <v>4.4000000000000004</v>
      </c>
      <c r="AB75" s="10">
        <f t="shared" si="21"/>
        <v>1.1000000000000001</v>
      </c>
      <c r="AC75" s="10">
        <f t="shared" si="22"/>
        <v>1.1000000000000001</v>
      </c>
      <c r="AD75" s="10">
        <f t="shared" si="23"/>
        <v>38.800000000000004</v>
      </c>
      <c r="AE75" s="11">
        <v>134</v>
      </c>
      <c r="AF75">
        <v>114</v>
      </c>
      <c r="AG75">
        <v>696</v>
      </c>
      <c r="AH75">
        <v>28</v>
      </c>
      <c r="AI75">
        <v>28</v>
      </c>
      <c r="AJ75">
        <f t="shared" si="24"/>
        <v>1000</v>
      </c>
      <c r="AK75">
        <f t="shared" si="25"/>
        <v>395</v>
      </c>
      <c r="AL75">
        <f t="shared" si="26"/>
        <v>394</v>
      </c>
      <c r="AM75">
        <f t="shared" si="27"/>
        <v>840</v>
      </c>
      <c r="AN75">
        <f t="shared" si="28"/>
        <v>17</v>
      </c>
      <c r="AO75">
        <f t="shared" si="29"/>
        <v>168</v>
      </c>
      <c r="AP75">
        <f t="shared" si="30"/>
        <v>96</v>
      </c>
      <c r="AQ75" s="16">
        <v>69</v>
      </c>
      <c r="AR75">
        <f t="shared" si="31"/>
        <v>17</v>
      </c>
      <c r="AS75">
        <f t="shared" si="32"/>
        <v>10</v>
      </c>
      <c r="AT75">
        <f t="shared" si="33"/>
        <v>201</v>
      </c>
      <c r="AU75" s="18">
        <f t="shared" si="34"/>
        <v>47</v>
      </c>
      <c r="AV75" s="3">
        <v>-118</v>
      </c>
      <c r="AW75" s="3">
        <v>-96</v>
      </c>
      <c r="AX75">
        <f t="shared" si="35"/>
        <v>30</v>
      </c>
    </row>
    <row r="76" spans="1:50" ht="15.75" thickBot="1" x14ac:dyDescent="0.3">
      <c r="A76" s="1" t="s">
        <v>99</v>
      </c>
      <c r="B76" s="2" t="s">
        <v>27</v>
      </c>
      <c r="C76" s="3">
        <v>24</v>
      </c>
      <c r="D76" s="3">
        <v>67</v>
      </c>
      <c r="E76" s="3">
        <v>38.700000000000003</v>
      </c>
      <c r="F76" s="3">
        <v>3.6</v>
      </c>
      <c r="G76" s="3">
        <v>0.28299999999999997</v>
      </c>
      <c r="H76" s="3">
        <v>6.8</v>
      </c>
      <c r="I76" s="3">
        <v>0.45700000000000002</v>
      </c>
      <c r="J76" s="3">
        <v>0.76900000000000002</v>
      </c>
      <c r="K76" s="3">
        <v>1.5</v>
      </c>
      <c r="L76" s="3">
        <v>1.5</v>
      </c>
      <c r="M76" s="3">
        <v>3.9</v>
      </c>
      <c r="N76" s="3">
        <v>10.5</v>
      </c>
      <c r="O76" s="3">
        <v>11.1</v>
      </c>
      <c r="P76" s="3">
        <v>2.6</v>
      </c>
      <c r="Q76" s="3">
        <v>1.1000000000000001</v>
      </c>
      <c r="R76" s="3">
        <v>16.8</v>
      </c>
      <c r="S76" s="16">
        <v>4.0999999999999996</v>
      </c>
      <c r="T76" s="3">
        <v>35</v>
      </c>
      <c r="U76" s="16">
        <v>101</v>
      </c>
      <c r="V76" s="3">
        <v>-205</v>
      </c>
      <c r="W76" s="3">
        <v>375</v>
      </c>
      <c r="X76" s="3"/>
      <c r="Y76" s="10">
        <f t="shared" si="18"/>
        <v>35</v>
      </c>
      <c r="Z76" s="10">
        <f t="shared" si="19"/>
        <v>6.8</v>
      </c>
      <c r="AA76" s="10">
        <f t="shared" si="20"/>
        <v>3.6</v>
      </c>
      <c r="AB76" s="10">
        <f t="shared" si="21"/>
        <v>4.0999999999999996</v>
      </c>
      <c r="AC76" s="10">
        <f t="shared" si="22"/>
        <v>1.5</v>
      </c>
      <c r="AD76" s="10">
        <f t="shared" si="23"/>
        <v>51</v>
      </c>
      <c r="AE76" s="11">
        <v>133</v>
      </c>
      <c r="AF76">
        <v>71</v>
      </c>
      <c r="AG76">
        <v>686</v>
      </c>
      <c r="AH76">
        <v>80</v>
      </c>
      <c r="AI76">
        <v>30</v>
      </c>
      <c r="AJ76">
        <f t="shared" si="24"/>
        <v>1000</v>
      </c>
      <c r="AK76">
        <f t="shared" si="25"/>
        <v>457</v>
      </c>
      <c r="AL76">
        <f t="shared" si="26"/>
        <v>283</v>
      </c>
      <c r="AM76">
        <f t="shared" si="27"/>
        <v>769</v>
      </c>
      <c r="AN76">
        <f t="shared" si="28"/>
        <v>39</v>
      </c>
      <c r="AO76">
        <f t="shared" si="29"/>
        <v>105</v>
      </c>
      <c r="AP76">
        <f t="shared" si="30"/>
        <v>111</v>
      </c>
      <c r="AQ76" s="16">
        <v>101</v>
      </c>
      <c r="AR76">
        <f t="shared" si="31"/>
        <v>26</v>
      </c>
      <c r="AS76">
        <f t="shared" si="32"/>
        <v>11</v>
      </c>
      <c r="AT76">
        <f t="shared" si="33"/>
        <v>168</v>
      </c>
      <c r="AU76" s="18">
        <f t="shared" si="34"/>
        <v>19</v>
      </c>
      <c r="AV76" s="3">
        <v>-205</v>
      </c>
      <c r="AW76" s="3">
        <v>375</v>
      </c>
      <c r="AX76">
        <f t="shared" si="35"/>
        <v>15</v>
      </c>
    </row>
    <row r="77" spans="1:50" ht="15.75" thickBot="1" x14ac:dyDescent="0.3">
      <c r="A77" s="1" t="s">
        <v>100</v>
      </c>
      <c r="B77" s="2" t="s">
        <v>27</v>
      </c>
      <c r="C77" s="3">
        <v>34</v>
      </c>
      <c r="D77" s="3">
        <v>50</v>
      </c>
      <c r="E77" s="3">
        <v>7.6</v>
      </c>
      <c r="F77" s="3">
        <v>1.2</v>
      </c>
      <c r="G77" s="3">
        <v>0.41899999999999998</v>
      </c>
      <c r="H77" s="3">
        <v>1</v>
      </c>
      <c r="I77" s="3">
        <v>0.52100000000000002</v>
      </c>
      <c r="J77" s="3">
        <v>0.57099999999999995</v>
      </c>
      <c r="K77" s="3">
        <v>0.2</v>
      </c>
      <c r="L77" s="3">
        <v>2.9</v>
      </c>
      <c r="M77" s="3">
        <v>1.9</v>
      </c>
      <c r="N77" s="3">
        <v>9.9</v>
      </c>
      <c r="O77" s="3">
        <v>7.4</v>
      </c>
      <c r="P77" s="3">
        <v>1</v>
      </c>
      <c r="Q77" s="3">
        <v>1.8</v>
      </c>
      <c r="R77" s="3">
        <v>15.4</v>
      </c>
      <c r="S77" s="16">
        <v>0.2</v>
      </c>
      <c r="T77" s="3">
        <v>5.7</v>
      </c>
      <c r="U77" s="16">
        <v>60</v>
      </c>
      <c r="V77" s="3">
        <v>1</v>
      </c>
      <c r="W77" s="3">
        <v>-113</v>
      </c>
      <c r="X77" s="3"/>
      <c r="Y77" s="10">
        <f t="shared" si="18"/>
        <v>5.7</v>
      </c>
      <c r="Z77" s="10">
        <f t="shared" si="19"/>
        <v>1</v>
      </c>
      <c r="AA77" s="10">
        <f t="shared" si="20"/>
        <v>1.2</v>
      </c>
      <c r="AB77" s="10">
        <f t="shared" si="21"/>
        <v>0.2</v>
      </c>
      <c r="AC77" s="10">
        <f t="shared" si="22"/>
        <v>0.2</v>
      </c>
      <c r="AD77" s="10">
        <f t="shared" si="23"/>
        <v>8.2999999999999989</v>
      </c>
      <c r="AE77" s="11">
        <v>121</v>
      </c>
      <c r="AF77">
        <v>145</v>
      </c>
      <c r="AG77">
        <v>686</v>
      </c>
      <c r="AH77">
        <v>24</v>
      </c>
      <c r="AI77">
        <v>24</v>
      </c>
      <c r="AJ77">
        <f t="shared" si="24"/>
        <v>1000</v>
      </c>
      <c r="AK77">
        <f t="shared" si="25"/>
        <v>521</v>
      </c>
      <c r="AL77">
        <f t="shared" si="26"/>
        <v>419</v>
      </c>
      <c r="AM77">
        <f t="shared" si="27"/>
        <v>571</v>
      </c>
      <c r="AN77">
        <f t="shared" si="28"/>
        <v>19</v>
      </c>
      <c r="AO77">
        <f t="shared" si="29"/>
        <v>99</v>
      </c>
      <c r="AP77">
        <f t="shared" si="30"/>
        <v>74</v>
      </c>
      <c r="AQ77" s="16">
        <v>60</v>
      </c>
      <c r="AR77">
        <f t="shared" si="31"/>
        <v>10</v>
      </c>
      <c r="AS77">
        <f t="shared" si="32"/>
        <v>18</v>
      </c>
      <c r="AT77">
        <f t="shared" si="33"/>
        <v>154</v>
      </c>
      <c r="AU77" s="18">
        <f t="shared" si="34"/>
        <v>84</v>
      </c>
      <c r="AV77" s="3">
        <v>1</v>
      </c>
      <c r="AW77" s="3">
        <v>-113</v>
      </c>
      <c r="AX77">
        <f t="shared" si="35"/>
        <v>29</v>
      </c>
    </row>
    <row r="78" spans="1:50" ht="15.75" thickBot="1" x14ac:dyDescent="0.3">
      <c r="A78" s="1" t="s">
        <v>101</v>
      </c>
      <c r="B78" s="2" t="s">
        <v>49</v>
      </c>
      <c r="C78" s="3">
        <v>24</v>
      </c>
      <c r="D78" s="3">
        <v>14</v>
      </c>
      <c r="E78" s="3">
        <v>10.4</v>
      </c>
      <c r="F78" s="3">
        <v>1.2</v>
      </c>
      <c r="G78" s="3">
        <v>0.29399999999999998</v>
      </c>
      <c r="H78" s="3">
        <v>2.2000000000000002</v>
      </c>
      <c r="I78" s="3">
        <v>0.32300000000000001</v>
      </c>
      <c r="J78" s="3">
        <v>0.88900000000000001</v>
      </c>
      <c r="K78" s="3">
        <v>0.7</v>
      </c>
      <c r="L78" s="3">
        <v>2.7</v>
      </c>
      <c r="M78" s="3">
        <v>3.2</v>
      </c>
      <c r="N78" s="3">
        <v>15.2</v>
      </c>
      <c r="O78" s="3">
        <v>10.6</v>
      </c>
      <c r="P78" s="3">
        <v>2.9</v>
      </c>
      <c r="Q78" s="3">
        <v>0</v>
      </c>
      <c r="R78" s="3">
        <v>19.3</v>
      </c>
      <c r="S78" s="14">
        <v>0.9</v>
      </c>
      <c r="T78" s="3">
        <v>15.6</v>
      </c>
      <c r="U78" s="16">
        <v>60</v>
      </c>
      <c r="V78" s="3">
        <v>-487</v>
      </c>
      <c r="W78" s="3">
        <v>-63</v>
      </c>
      <c r="X78" s="3"/>
      <c r="Y78" s="10">
        <f t="shared" si="18"/>
        <v>15.6</v>
      </c>
      <c r="Z78" s="10">
        <f t="shared" si="19"/>
        <v>2.2000000000000002</v>
      </c>
      <c r="AA78" s="10">
        <f t="shared" si="20"/>
        <v>1.2</v>
      </c>
      <c r="AB78" s="10">
        <f t="shared" si="21"/>
        <v>0.9</v>
      </c>
      <c r="AC78" s="10">
        <f t="shared" si="22"/>
        <v>0.7</v>
      </c>
      <c r="AD78" s="10">
        <f t="shared" si="23"/>
        <v>20.599999999999998</v>
      </c>
      <c r="AE78" s="11">
        <v>107</v>
      </c>
      <c r="AF78">
        <v>58</v>
      </c>
      <c r="AG78">
        <v>757</v>
      </c>
      <c r="AH78">
        <v>44</v>
      </c>
      <c r="AI78">
        <v>34</v>
      </c>
      <c r="AJ78">
        <f t="shared" si="24"/>
        <v>1000</v>
      </c>
      <c r="AK78">
        <f t="shared" si="25"/>
        <v>323</v>
      </c>
      <c r="AL78">
        <f t="shared" si="26"/>
        <v>294</v>
      </c>
      <c r="AM78">
        <f t="shared" si="27"/>
        <v>889</v>
      </c>
      <c r="AN78">
        <f t="shared" si="28"/>
        <v>32</v>
      </c>
      <c r="AO78">
        <f t="shared" si="29"/>
        <v>152</v>
      </c>
      <c r="AP78">
        <f t="shared" si="30"/>
        <v>106</v>
      </c>
      <c r="AQ78" s="16">
        <v>60</v>
      </c>
      <c r="AR78">
        <f t="shared" si="31"/>
        <v>29</v>
      </c>
      <c r="AS78">
        <f t="shared" si="32"/>
        <v>0</v>
      </c>
      <c r="AT78">
        <f t="shared" si="33"/>
        <v>193</v>
      </c>
      <c r="AU78" s="18">
        <f t="shared" si="34"/>
        <v>78</v>
      </c>
      <c r="AV78" s="3">
        <v>-487</v>
      </c>
      <c r="AW78" s="3">
        <v>-63</v>
      </c>
      <c r="AX78">
        <f t="shared" si="35"/>
        <v>27</v>
      </c>
    </row>
    <row r="79" spans="1:50" ht="15.75" thickBot="1" x14ac:dyDescent="0.3">
      <c r="A79" s="1" t="s">
        <v>102</v>
      </c>
      <c r="B79" s="2" t="s">
        <v>24</v>
      </c>
      <c r="C79" s="3">
        <v>26</v>
      </c>
      <c r="D79" s="3">
        <v>26</v>
      </c>
      <c r="E79" s="3">
        <v>19.8</v>
      </c>
      <c r="F79" s="3">
        <v>0</v>
      </c>
      <c r="G79" s="3">
        <v>7.4999999999999997E-2</v>
      </c>
      <c r="H79" s="3">
        <v>8.6999999999999993</v>
      </c>
      <c r="I79" s="3">
        <v>0.41799999999999998</v>
      </c>
      <c r="J79" s="3">
        <v>0.755</v>
      </c>
      <c r="K79" s="3">
        <v>1.3</v>
      </c>
      <c r="L79" s="3">
        <v>2.2000000000000002</v>
      </c>
      <c r="M79" s="3">
        <v>11.4</v>
      </c>
      <c r="N79" s="3">
        <v>20.3</v>
      </c>
      <c r="O79" s="3">
        <v>9.6999999999999993</v>
      </c>
      <c r="P79" s="3">
        <v>0.6</v>
      </c>
      <c r="Q79" s="3">
        <v>4.7</v>
      </c>
      <c r="R79" s="3">
        <v>24.3</v>
      </c>
      <c r="S79" s="14">
        <v>1.6</v>
      </c>
      <c r="T79" s="3">
        <v>14.9</v>
      </c>
      <c r="U79" s="16">
        <v>88</v>
      </c>
      <c r="V79" s="3">
        <v>-248</v>
      </c>
      <c r="W79" s="3">
        <v>-6</v>
      </c>
      <c r="X79" s="3"/>
      <c r="Y79" s="10">
        <f t="shared" si="18"/>
        <v>14.9</v>
      </c>
      <c r="Z79" s="10">
        <f t="shared" si="19"/>
        <v>8.6999999999999993</v>
      </c>
      <c r="AA79" s="10">
        <f t="shared" si="20"/>
        <v>0</v>
      </c>
      <c r="AB79" s="10">
        <f t="shared" si="21"/>
        <v>1.6</v>
      </c>
      <c r="AC79" s="10">
        <f t="shared" si="22"/>
        <v>1.3</v>
      </c>
      <c r="AD79" s="10">
        <f t="shared" si="23"/>
        <v>26.500000000000004</v>
      </c>
      <c r="AE79" s="11">
        <v>328</v>
      </c>
      <c r="AF79">
        <v>0</v>
      </c>
      <c r="AG79">
        <v>563</v>
      </c>
      <c r="AH79">
        <v>60</v>
      </c>
      <c r="AI79">
        <v>49</v>
      </c>
      <c r="AJ79">
        <f t="shared" si="24"/>
        <v>1000</v>
      </c>
      <c r="AK79">
        <f t="shared" si="25"/>
        <v>418</v>
      </c>
      <c r="AL79">
        <f t="shared" si="26"/>
        <v>75</v>
      </c>
      <c r="AM79">
        <f t="shared" si="27"/>
        <v>755</v>
      </c>
      <c r="AN79">
        <f t="shared" si="28"/>
        <v>114</v>
      </c>
      <c r="AO79">
        <f t="shared" si="29"/>
        <v>203</v>
      </c>
      <c r="AP79">
        <f t="shared" si="30"/>
        <v>97</v>
      </c>
      <c r="AQ79" s="16">
        <v>88</v>
      </c>
      <c r="AR79">
        <f t="shared" si="31"/>
        <v>6</v>
      </c>
      <c r="AS79">
        <f t="shared" si="32"/>
        <v>47</v>
      </c>
      <c r="AT79">
        <f t="shared" si="33"/>
        <v>243</v>
      </c>
      <c r="AU79" s="18">
        <f t="shared" si="34"/>
        <v>58</v>
      </c>
      <c r="AV79" s="3">
        <v>-248</v>
      </c>
      <c r="AW79" s="3">
        <v>-6</v>
      </c>
      <c r="AX79">
        <f t="shared" si="35"/>
        <v>22</v>
      </c>
    </row>
    <row r="80" spans="1:50" ht="15.75" thickBot="1" x14ac:dyDescent="0.3">
      <c r="A80" s="1" t="s">
        <v>103</v>
      </c>
      <c r="B80" s="2" t="s">
        <v>49</v>
      </c>
      <c r="C80" s="3">
        <v>31</v>
      </c>
      <c r="D80" s="3">
        <v>56</v>
      </c>
      <c r="E80" s="3">
        <v>18.8</v>
      </c>
      <c r="F80" s="3">
        <v>1.1000000000000001</v>
      </c>
      <c r="G80" s="3">
        <v>0.32300000000000001</v>
      </c>
      <c r="H80" s="3">
        <v>6.6</v>
      </c>
      <c r="I80" s="3">
        <v>0.44600000000000001</v>
      </c>
      <c r="J80" s="3">
        <v>0.80200000000000005</v>
      </c>
      <c r="K80" s="3">
        <v>1.8</v>
      </c>
      <c r="L80" s="3">
        <v>4.0999999999999996</v>
      </c>
      <c r="M80" s="3">
        <v>2.4</v>
      </c>
      <c r="N80" s="3">
        <v>8.1999999999999993</v>
      </c>
      <c r="O80" s="3">
        <v>32.5</v>
      </c>
      <c r="P80" s="3">
        <v>1.9</v>
      </c>
      <c r="Q80" s="3">
        <v>0.5</v>
      </c>
      <c r="R80" s="3">
        <v>23.8</v>
      </c>
      <c r="S80" s="16">
        <v>1.7</v>
      </c>
      <c r="T80" s="3">
        <v>27.4</v>
      </c>
      <c r="U80" s="16">
        <v>174</v>
      </c>
      <c r="V80" s="3">
        <v>8</v>
      </c>
      <c r="W80" s="3">
        <v>-175</v>
      </c>
      <c r="X80" s="3"/>
      <c r="Y80" s="10">
        <f t="shared" si="18"/>
        <v>27.4</v>
      </c>
      <c r="Z80" s="10">
        <f t="shared" si="19"/>
        <v>6.6</v>
      </c>
      <c r="AA80" s="10">
        <f t="shared" si="20"/>
        <v>1.1000000000000001</v>
      </c>
      <c r="AB80" s="10">
        <f t="shared" si="21"/>
        <v>1.7</v>
      </c>
      <c r="AC80" s="10">
        <f t="shared" si="22"/>
        <v>1.8</v>
      </c>
      <c r="AD80" s="10">
        <f t="shared" si="23"/>
        <v>38.6</v>
      </c>
      <c r="AE80" s="11">
        <v>171</v>
      </c>
      <c r="AF80">
        <v>28</v>
      </c>
      <c r="AG80">
        <v>710</v>
      </c>
      <c r="AH80">
        <v>44</v>
      </c>
      <c r="AI80">
        <v>47</v>
      </c>
      <c r="AJ80">
        <f t="shared" si="24"/>
        <v>1000</v>
      </c>
      <c r="AK80">
        <f t="shared" si="25"/>
        <v>446</v>
      </c>
      <c r="AL80">
        <f t="shared" si="26"/>
        <v>323</v>
      </c>
      <c r="AM80">
        <f t="shared" si="27"/>
        <v>802</v>
      </c>
      <c r="AN80">
        <f t="shared" si="28"/>
        <v>24</v>
      </c>
      <c r="AO80">
        <f t="shared" si="29"/>
        <v>82</v>
      </c>
      <c r="AP80">
        <f t="shared" si="30"/>
        <v>325</v>
      </c>
      <c r="AQ80" s="16">
        <v>174</v>
      </c>
      <c r="AR80">
        <f t="shared" si="31"/>
        <v>19</v>
      </c>
      <c r="AS80">
        <f t="shared" si="32"/>
        <v>5</v>
      </c>
      <c r="AT80">
        <f t="shared" si="33"/>
        <v>238</v>
      </c>
      <c r="AU80" s="18">
        <f t="shared" si="34"/>
        <v>60</v>
      </c>
      <c r="AV80" s="3">
        <v>8</v>
      </c>
      <c r="AW80" s="3">
        <v>-175</v>
      </c>
      <c r="AX80">
        <f t="shared" si="35"/>
        <v>41</v>
      </c>
    </row>
    <row r="81" spans="1:50" ht="15.75" thickBot="1" x14ac:dyDescent="0.3">
      <c r="A81" s="1" t="s">
        <v>104</v>
      </c>
      <c r="B81" s="2" t="s">
        <v>27</v>
      </c>
      <c r="C81" s="3">
        <v>24</v>
      </c>
      <c r="D81" s="3">
        <v>71</v>
      </c>
      <c r="E81" s="3">
        <v>16.5</v>
      </c>
      <c r="F81" s="3">
        <v>0.9</v>
      </c>
      <c r="G81" s="3">
        <v>0.311</v>
      </c>
      <c r="H81" s="3">
        <v>3.5</v>
      </c>
      <c r="I81" s="3">
        <v>0.49199999999999999</v>
      </c>
      <c r="J81" s="3">
        <v>0.61099999999999999</v>
      </c>
      <c r="K81" s="3">
        <v>1.4</v>
      </c>
      <c r="L81" s="3">
        <v>3.6</v>
      </c>
      <c r="M81" s="3">
        <v>2.2999999999999998</v>
      </c>
      <c r="N81" s="3">
        <v>11.5</v>
      </c>
      <c r="O81" s="3">
        <v>26.5</v>
      </c>
      <c r="P81" s="3">
        <v>3</v>
      </c>
      <c r="Q81" s="3">
        <v>0.6</v>
      </c>
      <c r="R81" s="3">
        <v>17.5</v>
      </c>
      <c r="S81" s="16">
        <v>1.2</v>
      </c>
      <c r="T81" s="3">
        <v>33.5</v>
      </c>
      <c r="U81" s="16">
        <v>108</v>
      </c>
      <c r="V81" s="3">
        <v>-246</v>
      </c>
      <c r="W81" s="3">
        <v>237</v>
      </c>
      <c r="X81" s="3"/>
      <c r="Y81" s="10">
        <f t="shared" si="18"/>
        <v>33.5</v>
      </c>
      <c r="Z81" s="10">
        <f t="shared" si="19"/>
        <v>3.5</v>
      </c>
      <c r="AA81" s="10">
        <f t="shared" si="20"/>
        <v>0.9</v>
      </c>
      <c r="AB81" s="10">
        <f t="shared" si="21"/>
        <v>1.2</v>
      </c>
      <c r="AC81" s="10">
        <f t="shared" si="22"/>
        <v>1.4</v>
      </c>
      <c r="AD81" s="10">
        <f t="shared" si="23"/>
        <v>40.5</v>
      </c>
      <c r="AE81" s="11">
        <v>86</v>
      </c>
      <c r="AF81">
        <v>22</v>
      </c>
      <c r="AG81">
        <v>827</v>
      </c>
      <c r="AH81">
        <v>30</v>
      </c>
      <c r="AI81">
        <v>35</v>
      </c>
      <c r="AJ81">
        <f t="shared" si="24"/>
        <v>1000</v>
      </c>
      <c r="AK81">
        <f t="shared" si="25"/>
        <v>492</v>
      </c>
      <c r="AL81">
        <f t="shared" si="26"/>
        <v>311</v>
      </c>
      <c r="AM81">
        <f t="shared" si="27"/>
        <v>611</v>
      </c>
      <c r="AN81">
        <f t="shared" si="28"/>
        <v>23</v>
      </c>
      <c r="AO81">
        <f t="shared" si="29"/>
        <v>115</v>
      </c>
      <c r="AP81">
        <f t="shared" si="30"/>
        <v>265</v>
      </c>
      <c r="AQ81" s="16">
        <v>108</v>
      </c>
      <c r="AR81">
        <f t="shared" si="31"/>
        <v>30</v>
      </c>
      <c r="AS81">
        <f t="shared" si="32"/>
        <v>6</v>
      </c>
      <c r="AT81">
        <f t="shared" si="33"/>
        <v>175</v>
      </c>
      <c r="AU81" s="18">
        <f t="shared" si="34"/>
        <v>65</v>
      </c>
      <c r="AV81" s="3">
        <v>-246</v>
      </c>
      <c r="AW81" s="3">
        <v>237</v>
      </c>
      <c r="AX81">
        <f t="shared" si="35"/>
        <v>36</v>
      </c>
    </row>
    <row r="82" spans="1:50" ht="15.75" thickBot="1" x14ac:dyDescent="0.3">
      <c r="A82" s="1" t="s">
        <v>105</v>
      </c>
      <c r="B82" s="2" t="s">
        <v>49</v>
      </c>
      <c r="C82" s="3">
        <v>32</v>
      </c>
      <c r="D82" s="3">
        <v>81</v>
      </c>
      <c r="E82" s="3">
        <v>30.5</v>
      </c>
      <c r="F82" s="3">
        <v>5.2</v>
      </c>
      <c r="G82" s="3">
        <v>0.44900000000000001</v>
      </c>
      <c r="H82" s="3">
        <v>4</v>
      </c>
      <c r="I82" s="3">
        <v>0.46400000000000002</v>
      </c>
      <c r="J82" s="3">
        <v>0.82499999999999996</v>
      </c>
      <c r="K82" s="3">
        <v>1.3</v>
      </c>
      <c r="L82" s="3">
        <v>2</v>
      </c>
      <c r="M82" s="3">
        <v>1.4</v>
      </c>
      <c r="N82" s="3">
        <v>7.6</v>
      </c>
      <c r="O82" s="3">
        <v>22.4</v>
      </c>
      <c r="P82" s="3">
        <v>1.4</v>
      </c>
      <c r="Q82" s="3">
        <v>0.4</v>
      </c>
      <c r="R82" s="3">
        <v>16.2</v>
      </c>
      <c r="S82" s="14">
        <v>1.2</v>
      </c>
      <c r="T82" s="3">
        <v>62.4</v>
      </c>
      <c r="U82" s="16">
        <v>93</v>
      </c>
      <c r="V82" s="3">
        <v>141</v>
      </c>
      <c r="W82" s="3">
        <v>-245</v>
      </c>
      <c r="X82" s="3"/>
      <c r="Y82" s="10">
        <f t="shared" si="18"/>
        <v>62.4</v>
      </c>
      <c r="Z82" s="10">
        <f t="shared" si="19"/>
        <v>4</v>
      </c>
      <c r="AA82" s="10">
        <f t="shared" si="20"/>
        <v>5.2</v>
      </c>
      <c r="AB82" s="10">
        <f t="shared" si="21"/>
        <v>1.2</v>
      </c>
      <c r="AC82" s="10">
        <f t="shared" si="22"/>
        <v>1.3</v>
      </c>
      <c r="AD82" s="10">
        <f t="shared" si="23"/>
        <v>74.100000000000009</v>
      </c>
      <c r="AE82" s="11">
        <v>54</v>
      </c>
      <c r="AF82">
        <v>70</v>
      </c>
      <c r="AG82">
        <v>842</v>
      </c>
      <c r="AH82">
        <v>16</v>
      </c>
      <c r="AI82">
        <v>18</v>
      </c>
      <c r="AJ82">
        <f t="shared" si="24"/>
        <v>1000</v>
      </c>
      <c r="AK82">
        <f t="shared" si="25"/>
        <v>464</v>
      </c>
      <c r="AL82">
        <f t="shared" si="26"/>
        <v>449</v>
      </c>
      <c r="AM82">
        <f t="shared" si="27"/>
        <v>825</v>
      </c>
      <c r="AN82">
        <f t="shared" si="28"/>
        <v>14</v>
      </c>
      <c r="AO82">
        <f t="shared" si="29"/>
        <v>76</v>
      </c>
      <c r="AP82">
        <f t="shared" si="30"/>
        <v>224</v>
      </c>
      <c r="AQ82" s="16">
        <v>93</v>
      </c>
      <c r="AR82">
        <f t="shared" si="31"/>
        <v>14</v>
      </c>
      <c r="AS82">
        <f t="shared" si="32"/>
        <v>4</v>
      </c>
      <c r="AT82">
        <f t="shared" si="33"/>
        <v>162</v>
      </c>
      <c r="AU82" s="18">
        <f t="shared" si="34"/>
        <v>36</v>
      </c>
      <c r="AV82" s="3">
        <v>141</v>
      </c>
      <c r="AW82" s="3">
        <v>-245</v>
      </c>
      <c r="AX82">
        <f t="shared" si="35"/>
        <v>20</v>
      </c>
    </row>
    <row r="83" spans="1:50" ht="15.75" thickBot="1" x14ac:dyDescent="0.3">
      <c r="A83" s="1" t="s">
        <v>106</v>
      </c>
      <c r="B83" s="2" t="s">
        <v>27</v>
      </c>
      <c r="C83" s="3">
        <v>20</v>
      </c>
      <c r="D83" s="3">
        <v>80</v>
      </c>
      <c r="E83" s="3">
        <v>19.8</v>
      </c>
      <c r="F83" s="3">
        <v>2.2999999999999998</v>
      </c>
      <c r="G83" s="3">
        <v>0.31900000000000001</v>
      </c>
      <c r="H83" s="3">
        <v>3.4</v>
      </c>
      <c r="I83" s="3">
        <v>0.44700000000000001</v>
      </c>
      <c r="J83" s="3">
        <v>0.77</v>
      </c>
      <c r="K83" s="3">
        <v>0.4</v>
      </c>
      <c r="L83" s="3">
        <v>3.3</v>
      </c>
      <c r="M83" s="3">
        <v>2.5</v>
      </c>
      <c r="N83" s="3">
        <v>8.6</v>
      </c>
      <c r="O83" s="3">
        <v>5</v>
      </c>
      <c r="P83" s="3">
        <v>2.4</v>
      </c>
      <c r="Q83" s="3">
        <v>0.6</v>
      </c>
      <c r="R83" s="3">
        <v>13.9</v>
      </c>
      <c r="S83" s="16">
        <v>0.7</v>
      </c>
      <c r="T83" s="3">
        <v>15.6</v>
      </c>
      <c r="U83" s="16">
        <v>58</v>
      </c>
      <c r="V83" s="3">
        <v>-41</v>
      </c>
      <c r="W83" s="3">
        <v>95</v>
      </c>
      <c r="X83" s="3"/>
      <c r="Y83" s="10">
        <f t="shared" si="18"/>
        <v>15.6</v>
      </c>
      <c r="Z83" s="10">
        <f t="shared" si="19"/>
        <v>3.4</v>
      </c>
      <c r="AA83" s="10">
        <f t="shared" si="20"/>
        <v>2.2999999999999998</v>
      </c>
      <c r="AB83" s="10">
        <f t="shared" si="21"/>
        <v>0.7</v>
      </c>
      <c r="AC83" s="10">
        <f t="shared" si="22"/>
        <v>0.4</v>
      </c>
      <c r="AD83" s="10">
        <f t="shared" si="23"/>
        <v>22.4</v>
      </c>
      <c r="AE83" s="11">
        <v>152</v>
      </c>
      <c r="AF83">
        <v>103</v>
      </c>
      <c r="AG83">
        <v>696</v>
      </c>
      <c r="AH83">
        <v>31</v>
      </c>
      <c r="AI83">
        <v>18</v>
      </c>
      <c r="AJ83">
        <f t="shared" si="24"/>
        <v>1000</v>
      </c>
      <c r="AK83">
        <f t="shared" si="25"/>
        <v>447</v>
      </c>
      <c r="AL83">
        <f t="shared" si="26"/>
        <v>319</v>
      </c>
      <c r="AM83">
        <f t="shared" si="27"/>
        <v>770</v>
      </c>
      <c r="AN83">
        <f t="shared" si="28"/>
        <v>25</v>
      </c>
      <c r="AO83">
        <f t="shared" si="29"/>
        <v>86</v>
      </c>
      <c r="AP83">
        <f t="shared" si="30"/>
        <v>50</v>
      </c>
      <c r="AQ83" s="16">
        <v>58</v>
      </c>
      <c r="AR83">
        <f t="shared" si="31"/>
        <v>24</v>
      </c>
      <c r="AS83">
        <f t="shared" si="32"/>
        <v>6</v>
      </c>
      <c r="AT83">
        <f t="shared" si="33"/>
        <v>139</v>
      </c>
      <c r="AU83" s="18">
        <f t="shared" si="34"/>
        <v>58</v>
      </c>
      <c r="AV83" s="3">
        <v>-41</v>
      </c>
      <c r="AW83" s="3">
        <v>95</v>
      </c>
      <c r="AX83">
        <f t="shared" si="35"/>
        <v>33</v>
      </c>
    </row>
    <row r="84" spans="1:50" ht="15.75" thickBot="1" x14ac:dyDescent="0.3">
      <c r="A84" s="1" t="s">
        <v>107</v>
      </c>
      <c r="B84" s="2" t="s">
        <v>49</v>
      </c>
      <c r="C84" s="3">
        <v>22</v>
      </c>
      <c r="D84" s="3">
        <v>22</v>
      </c>
      <c r="E84" s="3">
        <v>11.5</v>
      </c>
      <c r="F84" s="3">
        <v>2.5</v>
      </c>
      <c r="G84" s="3">
        <v>0.32700000000000001</v>
      </c>
      <c r="H84" s="3">
        <v>1.5</v>
      </c>
      <c r="I84" s="3">
        <v>0.40600000000000003</v>
      </c>
      <c r="J84" s="3">
        <v>0.72399999999999998</v>
      </c>
      <c r="K84" s="3">
        <v>1</v>
      </c>
      <c r="L84" s="3">
        <v>3.6</v>
      </c>
      <c r="M84" s="3">
        <v>3.3</v>
      </c>
      <c r="N84" s="3">
        <v>7.1</v>
      </c>
      <c r="O84" s="3">
        <v>13.2</v>
      </c>
      <c r="P84" s="3">
        <v>1.6</v>
      </c>
      <c r="Q84" s="3">
        <v>1.2</v>
      </c>
      <c r="R84" s="3">
        <v>21</v>
      </c>
      <c r="S84" s="14">
        <v>0.9</v>
      </c>
      <c r="T84" s="3">
        <v>21.3</v>
      </c>
      <c r="U84" s="16">
        <v>93</v>
      </c>
      <c r="V84" s="3">
        <v>-200</v>
      </c>
      <c r="W84" s="3">
        <v>-200</v>
      </c>
      <c r="X84" s="3"/>
      <c r="Y84" s="10">
        <f t="shared" si="18"/>
        <v>21.3</v>
      </c>
      <c r="Z84" s="10">
        <f t="shared" si="19"/>
        <v>1.5</v>
      </c>
      <c r="AA84" s="10">
        <f t="shared" si="20"/>
        <v>2.5</v>
      </c>
      <c r="AB84" s="10">
        <f t="shared" si="21"/>
        <v>0.9</v>
      </c>
      <c r="AC84" s="10">
        <f t="shared" si="22"/>
        <v>1</v>
      </c>
      <c r="AD84" s="10">
        <f t="shared" si="23"/>
        <v>27.2</v>
      </c>
      <c r="AE84" s="11">
        <v>55</v>
      </c>
      <c r="AF84">
        <v>92</v>
      </c>
      <c r="AG84">
        <v>783</v>
      </c>
      <c r="AH84">
        <v>33</v>
      </c>
      <c r="AI84">
        <v>37</v>
      </c>
      <c r="AJ84">
        <f t="shared" si="24"/>
        <v>1000</v>
      </c>
      <c r="AK84">
        <f t="shared" si="25"/>
        <v>406</v>
      </c>
      <c r="AL84">
        <f t="shared" si="26"/>
        <v>327</v>
      </c>
      <c r="AM84">
        <f t="shared" si="27"/>
        <v>724</v>
      </c>
      <c r="AN84">
        <f t="shared" si="28"/>
        <v>33</v>
      </c>
      <c r="AO84">
        <f t="shared" si="29"/>
        <v>71</v>
      </c>
      <c r="AP84">
        <f t="shared" si="30"/>
        <v>132</v>
      </c>
      <c r="AQ84" s="16">
        <v>93</v>
      </c>
      <c r="AR84">
        <f t="shared" si="31"/>
        <v>16</v>
      </c>
      <c r="AS84">
        <f t="shared" si="32"/>
        <v>12</v>
      </c>
      <c r="AT84">
        <f t="shared" si="33"/>
        <v>210</v>
      </c>
      <c r="AU84" s="18">
        <f t="shared" si="34"/>
        <v>76</v>
      </c>
      <c r="AV84" s="3">
        <v>-200</v>
      </c>
      <c r="AW84" s="3">
        <v>-200</v>
      </c>
      <c r="AX84">
        <f t="shared" si="35"/>
        <v>36</v>
      </c>
    </row>
    <row r="85" spans="1:50" ht="15.75" thickBot="1" x14ac:dyDescent="0.3">
      <c r="A85" s="1" t="s">
        <v>108</v>
      </c>
      <c r="B85" s="2" t="s">
        <v>22</v>
      </c>
      <c r="C85" s="3">
        <v>27</v>
      </c>
      <c r="D85" s="3">
        <v>73</v>
      </c>
      <c r="E85" s="3">
        <v>32.1</v>
      </c>
      <c r="F85" s="3">
        <v>3.7</v>
      </c>
      <c r="G85" s="3">
        <v>0.36199999999999999</v>
      </c>
      <c r="H85" s="3">
        <v>5.0999999999999996</v>
      </c>
      <c r="I85" s="3">
        <v>0.54800000000000004</v>
      </c>
      <c r="J85" s="3">
        <v>0.77300000000000002</v>
      </c>
      <c r="K85" s="3">
        <v>1.1000000000000001</v>
      </c>
      <c r="L85" s="3">
        <v>2.9</v>
      </c>
      <c r="M85" s="3">
        <v>5.3</v>
      </c>
      <c r="N85" s="3">
        <v>14.5</v>
      </c>
      <c r="O85" s="3">
        <v>8.9</v>
      </c>
      <c r="P85" s="3">
        <v>2.2999999999999998</v>
      </c>
      <c r="Q85" s="3">
        <v>0.7</v>
      </c>
      <c r="R85" s="3">
        <v>15.2</v>
      </c>
      <c r="S85" s="14">
        <v>1.8</v>
      </c>
      <c r="T85" s="3">
        <v>34.4</v>
      </c>
      <c r="U85" s="16">
        <v>68</v>
      </c>
      <c r="V85" s="3">
        <v>19</v>
      </c>
      <c r="W85" s="3">
        <v>132</v>
      </c>
      <c r="X85" s="3"/>
      <c r="Y85" s="10">
        <f t="shared" si="18"/>
        <v>34.4</v>
      </c>
      <c r="Z85" s="10">
        <f t="shared" si="19"/>
        <v>5.0999999999999996</v>
      </c>
      <c r="AA85" s="10">
        <f t="shared" si="20"/>
        <v>3.7</v>
      </c>
      <c r="AB85" s="10">
        <f t="shared" si="21"/>
        <v>1.8</v>
      </c>
      <c r="AC85" s="10">
        <f t="shared" si="22"/>
        <v>1.1000000000000001</v>
      </c>
      <c r="AD85" s="10">
        <f t="shared" si="23"/>
        <v>46.1</v>
      </c>
      <c r="AE85" s="11">
        <v>111</v>
      </c>
      <c r="AF85">
        <v>80</v>
      </c>
      <c r="AG85">
        <v>746</v>
      </c>
      <c r="AH85">
        <v>39</v>
      </c>
      <c r="AI85">
        <v>24</v>
      </c>
      <c r="AJ85">
        <f t="shared" si="24"/>
        <v>1000</v>
      </c>
      <c r="AK85">
        <f t="shared" si="25"/>
        <v>548</v>
      </c>
      <c r="AL85">
        <f t="shared" si="26"/>
        <v>362</v>
      </c>
      <c r="AM85">
        <f t="shared" si="27"/>
        <v>773</v>
      </c>
      <c r="AN85">
        <f t="shared" si="28"/>
        <v>53</v>
      </c>
      <c r="AO85">
        <f t="shared" si="29"/>
        <v>145</v>
      </c>
      <c r="AP85">
        <f t="shared" si="30"/>
        <v>89</v>
      </c>
      <c r="AQ85" s="16">
        <v>68</v>
      </c>
      <c r="AR85">
        <f t="shared" si="31"/>
        <v>23</v>
      </c>
      <c r="AS85">
        <f t="shared" si="32"/>
        <v>7</v>
      </c>
      <c r="AT85">
        <f t="shared" si="33"/>
        <v>152</v>
      </c>
      <c r="AU85" s="18">
        <f t="shared" si="34"/>
        <v>33</v>
      </c>
      <c r="AV85" s="3">
        <v>19</v>
      </c>
      <c r="AW85" s="3">
        <v>132</v>
      </c>
      <c r="AX85">
        <f t="shared" si="35"/>
        <v>29</v>
      </c>
    </row>
    <row r="86" spans="1:50" ht="15.75" thickBot="1" x14ac:dyDescent="0.3">
      <c r="A86" s="1" t="s">
        <v>109</v>
      </c>
      <c r="B86" s="2" t="s">
        <v>27</v>
      </c>
      <c r="C86" s="3">
        <v>37</v>
      </c>
      <c r="D86" s="3">
        <v>81</v>
      </c>
      <c r="E86" s="3">
        <v>24.4</v>
      </c>
      <c r="F86" s="3">
        <v>4.5999999999999996</v>
      </c>
      <c r="G86" s="3">
        <v>0.39400000000000002</v>
      </c>
      <c r="H86" s="3">
        <v>5.4</v>
      </c>
      <c r="I86" s="3">
        <v>0.41799999999999998</v>
      </c>
      <c r="J86" s="3">
        <v>0.82099999999999995</v>
      </c>
      <c r="K86" s="3">
        <v>1.3</v>
      </c>
      <c r="L86" s="3">
        <v>3.8</v>
      </c>
      <c r="M86" s="3">
        <v>4</v>
      </c>
      <c r="N86" s="3">
        <v>12.6</v>
      </c>
      <c r="O86" s="3">
        <v>16.5</v>
      </c>
      <c r="P86" s="3">
        <v>1.6</v>
      </c>
      <c r="Q86" s="3">
        <v>1.5</v>
      </c>
      <c r="R86" s="3">
        <v>23.1</v>
      </c>
      <c r="S86" s="16">
        <v>2.5</v>
      </c>
      <c r="T86" s="3">
        <v>29.3</v>
      </c>
      <c r="U86" s="16">
        <v>108</v>
      </c>
      <c r="V86" s="3">
        <v>145</v>
      </c>
      <c r="W86" s="3">
        <v>77</v>
      </c>
      <c r="X86" s="3"/>
      <c r="Y86" s="10">
        <f t="shared" si="18"/>
        <v>29.3</v>
      </c>
      <c r="Z86" s="10">
        <f t="shared" si="19"/>
        <v>5.4</v>
      </c>
      <c r="AA86" s="10">
        <f t="shared" si="20"/>
        <v>4.5999999999999996</v>
      </c>
      <c r="AB86" s="10">
        <f t="shared" si="21"/>
        <v>2.5</v>
      </c>
      <c r="AC86" s="10">
        <f t="shared" si="22"/>
        <v>1.3</v>
      </c>
      <c r="AD86" s="10">
        <f t="shared" si="23"/>
        <v>43.1</v>
      </c>
      <c r="AE86" s="11">
        <v>126</v>
      </c>
      <c r="AF86">
        <v>106</v>
      </c>
      <c r="AG86">
        <v>680</v>
      </c>
      <c r="AH86">
        <v>58</v>
      </c>
      <c r="AI86">
        <v>30</v>
      </c>
      <c r="AJ86">
        <f t="shared" si="24"/>
        <v>1000</v>
      </c>
      <c r="AK86">
        <f t="shared" si="25"/>
        <v>418</v>
      </c>
      <c r="AL86">
        <f t="shared" si="26"/>
        <v>394</v>
      </c>
      <c r="AM86">
        <f t="shared" si="27"/>
        <v>821</v>
      </c>
      <c r="AN86">
        <f t="shared" si="28"/>
        <v>40</v>
      </c>
      <c r="AO86">
        <f t="shared" si="29"/>
        <v>126</v>
      </c>
      <c r="AP86">
        <f t="shared" si="30"/>
        <v>165</v>
      </c>
      <c r="AQ86" s="16">
        <v>108</v>
      </c>
      <c r="AR86">
        <f t="shared" si="31"/>
        <v>16</v>
      </c>
      <c r="AS86">
        <f t="shared" si="32"/>
        <v>15</v>
      </c>
      <c r="AT86">
        <f t="shared" si="33"/>
        <v>231</v>
      </c>
      <c r="AU86" s="18">
        <f t="shared" si="34"/>
        <v>49</v>
      </c>
      <c r="AV86" s="3">
        <v>145</v>
      </c>
      <c r="AW86" s="3">
        <v>77</v>
      </c>
      <c r="AX86">
        <f t="shared" si="35"/>
        <v>38</v>
      </c>
    </row>
    <row r="87" spans="1:50" ht="15.75" thickBot="1" x14ac:dyDescent="0.3">
      <c r="A87" s="1" t="s">
        <v>110</v>
      </c>
      <c r="B87" s="2" t="s">
        <v>49</v>
      </c>
      <c r="C87" s="3">
        <v>22</v>
      </c>
      <c r="D87" s="3">
        <v>70</v>
      </c>
      <c r="E87" s="3">
        <v>34.5</v>
      </c>
      <c r="F87" s="3">
        <v>3</v>
      </c>
      <c r="G87" s="3">
        <v>0.26400000000000001</v>
      </c>
      <c r="H87" s="3">
        <v>12.1</v>
      </c>
      <c r="I87" s="3">
        <v>0.44</v>
      </c>
      <c r="J87" s="3">
        <v>0.70299999999999996</v>
      </c>
      <c r="K87" s="3">
        <v>3.5</v>
      </c>
      <c r="L87" s="3">
        <v>3.2</v>
      </c>
      <c r="M87" s="3">
        <v>4.3</v>
      </c>
      <c r="N87" s="3">
        <v>15.6</v>
      </c>
      <c r="O87" s="3">
        <v>30.2</v>
      </c>
      <c r="P87" s="3">
        <v>2.6</v>
      </c>
      <c r="Q87" s="3">
        <v>1.4</v>
      </c>
      <c r="R87" s="3">
        <v>25.7</v>
      </c>
      <c r="S87" s="16">
        <v>5.0999999999999996</v>
      </c>
      <c r="T87" s="3">
        <v>59.9</v>
      </c>
      <c r="U87" s="16">
        <v>129</v>
      </c>
      <c r="V87" s="3">
        <v>148</v>
      </c>
      <c r="W87" s="3">
        <v>-249</v>
      </c>
      <c r="X87" s="3"/>
      <c r="Y87" s="10">
        <f t="shared" si="18"/>
        <v>59.9</v>
      </c>
      <c r="Z87" s="10">
        <f t="shared" si="19"/>
        <v>12.1</v>
      </c>
      <c r="AA87" s="10">
        <f t="shared" si="20"/>
        <v>3</v>
      </c>
      <c r="AB87" s="10">
        <f t="shared" si="21"/>
        <v>5.0999999999999996</v>
      </c>
      <c r="AC87" s="10">
        <f t="shared" si="22"/>
        <v>3.5</v>
      </c>
      <c r="AD87" s="10">
        <f t="shared" si="23"/>
        <v>83.6</v>
      </c>
      <c r="AE87" s="11">
        <v>145</v>
      </c>
      <c r="AF87">
        <v>36</v>
      </c>
      <c r="AG87">
        <v>716</v>
      </c>
      <c r="AH87">
        <v>61</v>
      </c>
      <c r="AI87">
        <v>42</v>
      </c>
      <c r="AJ87">
        <f t="shared" si="24"/>
        <v>1000</v>
      </c>
      <c r="AK87">
        <f t="shared" si="25"/>
        <v>440</v>
      </c>
      <c r="AL87">
        <f t="shared" si="26"/>
        <v>264</v>
      </c>
      <c r="AM87">
        <f t="shared" si="27"/>
        <v>703</v>
      </c>
      <c r="AN87">
        <f t="shared" si="28"/>
        <v>43</v>
      </c>
      <c r="AO87">
        <f t="shared" si="29"/>
        <v>156</v>
      </c>
      <c r="AP87">
        <f t="shared" si="30"/>
        <v>302</v>
      </c>
      <c r="AQ87" s="16">
        <v>129</v>
      </c>
      <c r="AR87">
        <f t="shared" si="31"/>
        <v>26</v>
      </c>
      <c r="AS87">
        <f t="shared" si="32"/>
        <v>14</v>
      </c>
      <c r="AT87">
        <f t="shared" si="33"/>
        <v>257</v>
      </c>
      <c r="AU87" s="18">
        <f t="shared" si="34"/>
        <v>28</v>
      </c>
      <c r="AV87" s="3">
        <v>148</v>
      </c>
      <c r="AW87" s="3">
        <v>-249</v>
      </c>
      <c r="AX87">
        <f t="shared" si="35"/>
        <v>32</v>
      </c>
    </row>
    <row r="88" spans="1:50" ht="15.75" thickBot="1" x14ac:dyDescent="0.3">
      <c r="A88" s="1" t="s">
        <v>111</v>
      </c>
      <c r="B88" s="2" t="s">
        <v>11</v>
      </c>
      <c r="C88" s="3">
        <v>25</v>
      </c>
      <c r="D88" s="3">
        <v>71</v>
      </c>
      <c r="E88" s="3">
        <v>18.100000000000001</v>
      </c>
      <c r="F88" s="3">
        <v>2.5</v>
      </c>
      <c r="G88" s="3">
        <v>0.34699999999999998</v>
      </c>
      <c r="H88" s="3">
        <v>3.3</v>
      </c>
      <c r="I88" s="3">
        <v>0.47899999999999998</v>
      </c>
      <c r="J88" s="3">
        <v>0.68</v>
      </c>
      <c r="K88" s="3">
        <v>1</v>
      </c>
      <c r="L88" s="3">
        <v>2.8</v>
      </c>
      <c r="M88" s="3">
        <v>5.0999999999999996</v>
      </c>
      <c r="N88" s="3">
        <v>16.8</v>
      </c>
      <c r="O88" s="3">
        <v>10.5</v>
      </c>
      <c r="P88" s="3">
        <v>1.7</v>
      </c>
      <c r="Q88" s="3">
        <v>0.8</v>
      </c>
      <c r="R88" s="3">
        <v>18.3</v>
      </c>
      <c r="S88" s="16">
        <v>1.4</v>
      </c>
      <c r="T88" s="3">
        <v>24.2</v>
      </c>
      <c r="U88" s="16">
        <v>61</v>
      </c>
      <c r="V88" s="3">
        <v>81</v>
      </c>
      <c r="W88" s="3">
        <v>23</v>
      </c>
      <c r="X88" s="3"/>
      <c r="Y88" s="10">
        <f t="shared" si="18"/>
        <v>24.2</v>
      </c>
      <c r="Z88" s="10">
        <f t="shared" si="19"/>
        <v>3.3</v>
      </c>
      <c r="AA88" s="10">
        <f t="shared" si="20"/>
        <v>2.5</v>
      </c>
      <c r="AB88" s="10">
        <f t="shared" si="21"/>
        <v>1.4</v>
      </c>
      <c r="AC88" s="10">
        <f t="shared" si="22"/>
        <v>1</v>
      </c>
      <c r="AD88" s="10">
        <f t="shared" si="23"/>
        <v>32.4</v>
      </c>
      <c r="AE88" s="11">
        <v>102</v>
      </c>
      <c r="AF88">
        <v>77</v>
      </c>
      <c r="AG88">
        <v>747</v>
      </c>
      <c r="AH88">
        <v>43</v>
      </c>
      <c r="AI88">
        <v>31</v>
      </c>
      <c r="AJ88">
        <f t="shared" si="24"/>
        <v>1000</v>
      </c>
      <c r="AK88">
        <f t="shared" si="25"/>
        <v>479</v>
      </c>
      <c r="AL88">
        <f t="shared" si="26"/>
        <v>347</v>
      </c>
      <c r="AM88">
        <f t="shared" si="27"/>
        <v>680</v>
      </c>
      <c r="AN88">
        <f t="shared" si="28"/>
        <v>51</v>
      </c>
      <c r="AO88">
        <f t="shared" si="29"/>
        <v>168</v>
      </c>
      <c r="AP88">
        <f t="shared" si="30"/>
        <v>105</v>
      </c>
      <c r="AQ88" s="16">
        <v>61</v>
      </c>
      <c r="AR88">
        <f t="shared" si="31"/>
        <v>17</v>
      </c>
      <c r="AS88">
        <f t="shared" si="32"/>
        <v>8</v>
      </c>
      <c r="AT88">
        <f t="shared" si="33"/>
        <v>183</v>
      </c>
      <c r="AU88" s="18">
        <f t="shared" si="34"/>
        <v>62</v>
      </c>
      <c r="AV88" s="3">
        <v>81</v>
      </c>
      <c r="AW88" s="3">
        <v>23</v>
      </c>
      <c r="AX88">
        <f t="shared" si="35"/>
        <v>28</v>
      </c>
    </row>
    <row r="89" spans="1:50" ht="15.75" thickBot="1" x14ac:dyDescent="0.3">
      <c r="A89" s="1" t="s">
        <v>112</v>
      </c>
      <c r="B89" s="2" t="s">
        <v>49</v>
      </c>
      <c r="C89" s="3">
        <v>27</v>
      </c>
      <c r="D89" s="3">
        <v>73</v>
      </c>
      <c r="E89" s="3">
        <v>29.8</v>
      </c>
      <c r="F89" s="3">
        <v>3.1</v>
      </c>
      <c r="G89" s="3">
        <v>0.38500000000000001</v>
      </c>
      <c r="H89" s="3">
        <v>4.5999999999999996</v>
      </c>
      <c r="I89" s="3">
        <v>0.5</v>
      </c>
      <c r="J89" s="3">
        <v>0.74199999999999999</v>
      </c>
      <c r="K89" s="3">
        <v>2.2000000000000002</v>
      </c>
      <c r="L89" s="3">
        <v>3.5</v>
      </c>
      <c r="M89" s="3">
        <v>2.5</v>
      </c>
      <c r="N89" s="3">
        <v>9.6</v>
      </c>
      <c r="O89" s="3">
        <v>24.3</v>
      </c>
      <c r="P89" s="3">
        <v>2.9</v>
      </c>
      <c r="Q89" s="3">
        <v>0.6</v>
      </c>
      <c r="R89" s="3">
        <v>17.399999999999999</v>
      </c>
      <c r="S89" s="14">
        <v>2.4</v>
      </c>
      <c r="T89" s="3">
        <v>52.9</v>
      </c>
      <c r="U89" s="16">
        <v>116</v>
      </c>
      <c r="V89" s="3">
        <v>122</v>
      </c>
      <c r="W89" s="3">
        <v>234</v>
      </c>
      <c r="X89" s="3"/>
      <c r="Y89" s="10">
        <f t="shared" si="18"/>
        <v>52.9</v>
      </c>
      <c r="Z89" s="10">
        <f t="shared" si="19"/>
        <v>4.5999999999999996</v>
      </c>
      <c r="AA89" s="10">
        <f t="shared" si="20"/>
        <v>3.1</v>
      </c>
      <c r="AB89" s="10">
        <f t="shared" si="21"/>
        <v>2.4</v>
      </c>
      <c r="AC89" s="10">
        <f t="shared" si="22"/>
        <v>2.2000000000000002</v>
      </c>
      <c r="AD89" s="10">
        <f t="shared" si="23"/>
        <v>65.2</v>
      </c>
      <c r="AE89" s="11">
        <v>70</v>
      </c>
      <c r="AF89">
        <v>48</v>
      </c>
      <c r="AG89">
        <v>811</v>
      </c>
      <c r="AH89">
        <v>37</v>
      </c>
      <c r="AI89">
        <v>34</v>
      </c>
      <c r="AJ89">
        <f t="shared" si="24"/>
        <v>1000</v>
      </c>
      <c r="AK89">
        <f t="shared" si="25"/>
        <v>500</v>
      </c>
      <c r="AL89">
        <f t="shared" si="26"/>
        <v>385</v>
      </c>
      <c r="AM89">
        <f t="shared" si="27"/>
        <v>742</v>
      </c>
      <c r="AN89">
        <f t="shared" si="28"/>
        <v>25</v>
      </c>
      <c r="AO89">
        <f t="shared" si="29"/>
        <v>96</v>
      </c>
      <c r="AP89">
        <f t="shared" si="30"/>
        <v>243</v>
      </c>
      <c r="AQ89" s="16">
        <v>116</v>
      </c>
      <c r="AR89">
        <f t="shared" si="31"/>
        <v>29</v>
      </c>
      <c r="AS89">
        <f t="shared" si="32"/>
        <v>6</v>
      </c>
      <c r="AT89">
        <f t="shared" si="33"/>
        <v>174</v>
      </c>
      <c r="AU89" s="18">
        <f t="shared" si="34"/>
        <v>37</v>
      </c>
      <c r="AV89" s="3">
        <v>122</v>
      </c>
      <c r="AW89" s="3">
        <v>234</v>
      </c>
      <c r="AX89">
        <f t="shared" si="35"/>
        <v>35</v>
      </c>
    </row>
    <row r="90" spans="1:50" ht="15.75" thickBot="1" x14ac:dyDescent="0.3">
      <c r="A90" s="1" t="s">
        <v>113</v>
      </c>
      <c r="B90" s="2" t="s">
        <v>24</v>
      </c>
      <c r="C90" s="3">
        <v>31</v>
      </c>
      <c r="D90" s="3">
        <v>55</v>
      </c>
      <c r="E90" s="3">
        <v>30.2</v>
      </c>
      <c r="F90" s="3">
        <v>0</v>
      </c>
      <c r="G90" s="3">
        <v>7.4999999999999997E-2</v>
      </c>
      <c r="H90" s="3">
        <v>5.8</v>
      </c>
      <c r="I90" s="3">
        <v>0.59499999999999997</v>
      </c>
      <c r="J90" s="3">
        <v>0.63200000000000001</v>
      </c>
      <c r="K90" s="3">
        <v>1.3</v>
      </c>
      <c r="L90" s="3">
        <v>3.1</v>
      </c>
      <c r="M90" s="3">
        <v>10.9</v>
      </c>
      <c r="N90" s="3">
        <v>27</v>
      </c>
      <c r="O90" s="3">
        <v>5.5</v>
      </c>
      <c r="P90" s="3">
        <v>1.2</v>
      </c>
      <c r="Q90" s="3">
        <v>3.4</v>
      </c>
      <c r="R90" s="3">
        <v>12.9</v>
      </c>
      <c r="S90" s="16">
        <v>2.8</v>
      </c>
      <c r="T90" s="3">
        <v>28.6</v>
      </c>
      <c r="U90" s="16">
        <v>41</v>
      </c>
      <c r="V90" s="3">
        <v>-93</v>
      </c>
      <c r="W90" s="3">
        <v>30</v>
      </c>
      <c r="X90" s="3"/>
      <c r="Y90" s="10">
        <f t="shared" si="18"/>
        <v>28.6</v>
      </c>
      <c r="Z90" s="10">
        <f t="shared" si="19"/>
        <v>5.8</v>
      </c>
      <c r="AA90" s="10">
        <f t="shared" si="20"/>
        <v>0</v>
      </c>
      <c r="AB90" s="10">
        <f t="shared" si="21"/>
        <v>2.8</v>
      </c>
      <c r="AC90" s="10">
        <f t="shared" si="22"/>
        <v>1.3</v>
      </c>
      <c r="AD90" s="10">
        <f t="shared" si="23"/>
        <v>38.499999999999993</v>
      </c>
      <c r="AE90" s="11">
        <v>150</v>
      </c>
      <c r="AF90">
        <v>0</v>
      </c>
      <c r="AG90">
        <v>743</v>
      </c>
      <c r="AH90">
        <v>73</v>
      </c>
      <c r="AI90">
        <v>34</v>
      </c>
      <c r="AJ90">
        <f t="shared" si="24"/>
        <v>1000</v>
      </c>
      <c r="AK90">
        <f t="shared" si="25"/>
        <v>595</v>
      </c>
      <c r="AL90">
        <f t="shared" si="26"/>
        <v>75</v>
      </c>
      <c r="AM90">
        <f t="shared" si="27"/>
        <v>632</v>
      </c>
      <c r="AN90">
        <f t="shared" si="28"/>
        <v>109</v>
      </c>
      <c r="AO90">
        <f t="shared" si="29"/>
        <v>270</v>
      </c>
      <c r="AP90">
        <f t="shared" si="30"/>
        <v>55</v>
      </c>
      <c r="AQ90" s="16">
        <v>41</v>
      </c>
      <c r="AR90">
        <f t="shared" si="31"/>
        <v>12</v>
      </c>
      <c r="AS90">
        <f t="shared" si="32"/>
        <v>34</v>
      </c>
      <c r="AT90">
        <f t="shared" si="33"/>
        <v>129</v>
      </c>
      <c r="AU90" s="18">
        <f t="shared" si="34"/>
        <v>37</v>
      </c>
      <c r="AV90" s="3">
        <v>-93</v>
      </c>
      <c r="AW90" s="3">
        <v>30</v>
      </c>
      <c r="AX90">
        <f t="shared" si="35"/>
        <v>31</v>
      </c>
    </row>
    <row r="91" spans="1:50" ht="15.75" thickBot="1" x14ac:dyDescent="0.3">
      <c r="A91" s="1" t="s">
        <v>114</v>
      </c>
      <c r="B91" s="2" t="s">
        <v>22</v>
      </c>
      <c r="C91" s="3">
        <v>26</v>
      </c>
      <c r="D91" s="3">
        <v>62</v>
      </c>
      <c r="E91" s="3">
        <v>31.1</v>
      </c>
      <c r="F91" s="3">
        <v>5.7</v>
      </c>
      <c r="G91" s="3">
        <v>0.34799999999999998</v>
      </c>
      <c r="H91" s="3">
        <v>6.2</v>
      </c>
      <c r="I91" s="3">
        <v>0.47799999999999998</v>
      </c>
      <c r="J91" s="3">
        <v>0.72399999999999998</v>
      </c>
      <c r="K91" s="3">
        <v>1.3</v>
      </c>
      <c r="L91" s="3">
        <v>3.6</v>
      </c>
      <c r="M91" s="3">
        <v>3.2</v>
      </c>
      <c r="N91" s="3">
        <v>13.3</v>
      </c>
      <c r="O91" s="3">
        <v>9.3000000000000007</v>
      </c>
      <c r="P91" s="3">
        <v>1.2</v>
      </c>
      <c r="Q91" s="3">
        <v>1.2</v>
      </c>
      <c r="R91" s="3">
        <v>19.5</v>
      </c>
      <c r="S91" s="16">
        <v>1.7</v>
      </c>
      <c r="T91" s="3">
        <v>28.3</v>
      </c>
      <c r="U91" s="16">
        <v>75</v>
      </c>
      <c r="V91" s="3">
        <v>27</v>
      </c>
      <c r="W91" s="3">
        <v>-8</v>
      </c>
      <c r="X91" s="3"/>
      <c r="Y91" s="10">
        <f t="shared" si="18"/>
        <v>28.3</v>
      </c>
      <c r="Z91" s="10">
        <f t="shared" si="19"/>
        <v>6.2</v>
      </c>
      <c r="AA91" s="10">
        <f t="shared" si="20"/>
        <v>5.7</v>
      </c>
      <c r="AB91" s="10">
        <f t="shared" si="21"/>
        <v>1.7</v>
      </c>
      <c r="AC91" s="10">
        <f t="shared" si="22"/>
        <v>1.3</v>
      </c>
      <c r="AD91" s="10">
        <f t="shared" si="23"/>
        <v>43.2</v>
      </c>
      <c r="AE91" s="11">
        <v>144</v>
      </c>
      <c r="AF91">
        <v>132</v>
      </c>
      <c r="AG91">
        <v>655</v>
      </c>
      <c r="AH91">
        <v>39</v>
      </c>
      <c r="AI91">
        <v>30</v>
      </c>
      <c r="AJ91">
        <f t="shared" si="24"/>
        <v>1000</v>
      </c>
      <c r="AK91">
        <f t="shared" si="25"/>
        <v>478</v>
      </c>
      <c r="AL91">
        <f t="shared" si="26"/>
        <v>348</v>
      </c>
      <c r="AM91">
        <f t="shared" si="27"/>
        <v>724</v>
      </c>
      <c r="AN91">
        <f t="shared" si="28"/>
        <v>32</v>
      </c>
      <c r="AO91">
        <f t="shared" si="29"/>
        <v>133</v>
      </c>
      <c r="AP91">
        <f t="shared" si="30"/>
        <v>93</v>
      </c>
      <c r="AQ91" s="16">
        <v>75</v>
      </c>
      <c r="AR91">
        <f t="shared" si="31"/>
        <v>12</v>
      </c>
      <c r="AS91">
        <f t="shared" si="32"/>
        <v>12</v>
      </c>
      <c r="AT91">
        <f t="shared" si="33"/>
        <v>195</v>
      </c>
      <c r="AU91" s="18">
        <f t="shared" si="34"/>
        <v>35</v>
      </c>
      <c r="AV91" s="3">
        <v>27</v>
      </c>
      <c r="AW91" s="3">
        <v>-8</v>
      </c>
      <c r="AX91">
        <f t="shared" si="35"/>
        <v>36</v>
      </c>
    </row>
    <row r="92" spans="1:50" ht="15.75" thickBot="1" x14ac:dyDescent="0.3">
      <c r="A92" s="1" t="s">
        <v>115</v>
      </c>
      <c r="B92" s="2" t="s">
        <v>22</v>
      </c>
      <c r="C92" s="3">
        <v>30</v>
      </c>
      <c r="D92" s="3">
        <v>4</v>
      </c>
      <c r="E92" s="3">
        <v>6</v>
      </c>
      <c r="F92" s="3">
        <v>0.1</v>
      </c>
      <c r="G92" s="3">
        <v>7.4999999999999997E-2</v>
      </c>
      <c r="H92" s="3">
        <v>0.1</v>
      </c>
      <c r="I92" s="3">
        <v>0.35</v>
      </c>
      <c r="J92" s="3">
        <v>0.6</v>
      </c>
      <c r="K92" s="3">
        <v>0.3</v>
      </c>
      <c r="L92" s="3">
        <v>1.5</v>
      </c>
      <c r="M92" s="3">
        <v>1</v>
      </c>
      <c r="N92" s="3">
        <v>14.7</v>
      </c>
      <c r="O92" s="3">
        <v>10.7</v>
      </c>
      <c r="P92" s="3">
        <v>2.2000000000000002</v>
      </c>
      <c r="Q92" s="3">
        <v>0</v>
      </c>
      <c r="R92" s="14">
        <v>7.5</v>
      </c>
      <c r="S92" s="14">
        <v>0.1</v>
      </c>
      <c r="T92" s="3">
        <v>5.8</v>
      </c>
      <c r="U92" s="16">
        <v>130</v>
      </c>
      <c r="V92" s="3">
        <v>-236</v>
      </c>
      <c r="W92" s="3">
        <v>-102</v>
      </c>
      <c r="X92" s="3"/>
      <c r="Y92" s="10">
        <f t="shared" si="18"/>
        <v>5.8</v>
      </c>
      <c r="Z92" s="10">
        <f t="shared" si="19"/>
        <v>0.1</v>
      </c>
      <c r="AA92" s="10">
        <f t="shared" si="20"/>
        <v>0.1</v>
      </c>
      <c r="AB92" s="10">
        <f t="shared" si="21"/>
        <v>0.1</v>
      </c>
      <c r="AC92" s="10">
        <f t="shared" si="22"/>
        <v>0.3</v>
      </c>
      <c r="AD92" s="10">
        <f t="shared" si="23"/>
        <v>6.3999999999999986</v>
      </c>
      <c r="AE92" s="11">
        <v>16</v>
      </c>
      <c r="AF92">
        <v>16</v>
      </c>
      <c r="AG92">
        <v>906</v>
      </c>
      <c r="AH92">
        <v>16</v>
      </c>
      <c r="AI92">
        <v>46</v>
      </c>
      <c r="AJ92">
        <f t="shared" si="24"/>
        <v>1000</v>
      </c>
      <c r="AK92">
        <f t="shared" si="25"/>
        <v>350</v>
      </c>
      <c r="AL92">
        <f t="shared" si="26"/>
        <v>75</v>
      </c>
      <c r="AM92">
        <f t="shared" si="27"/>
        <v>600</v>
      </c>
      <c r="AN92">
        <f t="shared" si="28"/>
        <v>10</v>
      </c>
      <c r="AO92">
        <f t="shared" si="29"/>
        <v>147</v>
      </c>
      <c r="AP92">
        <f t="shared" si="30"/>
        <v>107</v>
      </c>
      <c r="AQ92" s="16">
        <v>130</v>
      </c>
      <c r="AR92">
        <f t="shared" si="31"/>
        <v>22</v>
      </c>
      <c r="AS92">
        <f t="shared" si="32"/>
        <v>0</v>
      </c>
      <c r="AT92">
        <f t="shared" si="33"/>
        <v>75</v>
      </c>
      <c r="AU92" s="18">
        <f t="shared" si="34"/>
        <v>87</v>
      </c>
      <c r="AV92" s="3">
        <v>-236</v>
      </c>
      <c r="AW92" s="3">
        <v>-102</v>
      </c>
      <c r="AX92">
        <f t="shared" si="35"/>
        <v>15</v>
      </c>
    </row>
    <row r="93" spans="1:50" ht="15.75" thickBot="1" x14ac:dyDescent="0.3">
      <c r="A93" s="1" t="s">
        <v>116</v>
      </c>
      <c r="B93" s="2" t="s">
        <v>22</v>
      </c>
      <c r="C93" s="3">
        <v>27</v>
      </c>
      <c r="D93" s="3">
        <v>31</v>
      </c>
      <c r="E93" s="3">
        <v>6.4</v>
      </c>
      <c r="F93" s="3">
        <v>1</v>
      </c>
      <c r="G93" s="3">
        <v>0.28999999999999998</v>
      </c>
      <c r="H93" s="3">
        <v>1</v>
      </c>
      <c r="I93" s="3">
        <v>0.41899999999999998</v>
      </c>
      <c r="J93" s="3">
        <v>0.75</v>
      </c>
      <c r="K93" s="3">
        <v>0.2</v>
      </c>
      <c r="L93" s="3">
        <v>3.5</v>
      </c>
      <c r="M93" s="3">
        <v>7.4</v>
      </c>
      <c r="N93" s="3">
        <v>14.1</v>
      </c>
      <c r="O93" s="3">
        <v>5.8</v>
      </c>
      <c r="P93" s="3">
        <v>0.5</v>
      </c>
      <c r="Q93" s="3">
        <v>1.1000000000000001</v>
      </c>
      <c r="R93" s="3">
        <v>17.399999999999999</v>
      </c>
      <c r="S93" s="14">
        <v>0.4</v>
      </c>
      <c r="T93" s="3">
        <v>6.4</v>
      </c>
      <c r="U93" s="16">
        <v>45</v>
      </c>
      <c r="V93" s="3">
        <v>69</v>
      </c>
      <c r="W93" s="3">
        <v>5</v>
      </c>
      <c r="X93" s="3"/>
      <c r="Y93" s="10">
        <f t="shared" si="18"/>
        <v>6.4</v>
      </c>
      <c r="Z93" s="10">
        <f t="shared" si="19"/>
        <v>1</v>
      </c>
      <c r="AA93" s="10">
        <f t="shared" si="20"/>
        <v>1</v>
      </c>
      <c r="AB93" s="10">
        <f t="shared" si="21"/>
        <v>0.4</v>
      </c>
      <c r="AC93" s="10">
        <f t="shared" si="22"/>
        <v>0.2</v>
      </c>
      <c r="AD93" s="10">
        <f t="shared" si="23"/>
        <v>9</v>
      </c>
      <c r="AE93" s="11">
        <v>111</v>
      </c>
      <c r="AF93">
        <v>111</v>
      </c>
      <c r="AG93">
        <v>711</v>
      </c>
      <c r="AH93">
        <v>45</v>
      </c>
      <c r="AI93">
        <v>22</v>
      </c>
      <c r="AJ93">
        <f t="shared" si="24"/>
        <v>1000</v>
      </c>
      <c r="AK93">
        <f t="shared" si="25"/>
        <v>419</v>
      </c>
      <c r="AL93">
        <f t="shared" si="26"/>
        <v>290</v>
      </c>
      <c r="AM93">
        <f t="shared" si="27"/>
        <v>750</v>
      </c>
      <c r="AN93">
        <f t="shared" si="28"/>
        <v>74</v>
      </c>
      <c r="AO93">
        <f t="shared" si="29"/>
        <v>141</v>
      </c>
      <c r="AP93">
        <f t="shared" si="30"/>
        <v>58</v>
      </c>
      <c r="AQ93" s="16">
        <v>45</v>
      </c>
      <c r="AR93">
        <f t="shared" si="31"/>
        <v>5</v>
      </c>
      <c r="AS93">
        <f t="shared" si="32"/>
        <v>11</v>
      </c>
      <c r="AT93">
        <f t="shared" si="33"/>
        <v>174</v>
      </c>
      <c r="AU93" s="18">
        <f t="shared" si="34"/>
        <v>86</v>
      </c>
      <c r="AV93" s="3">
        <v>69</v>
      </c>
      <c r="AW93" s="3">
        <v>5</v>
      </c>
      <c r="AX93">
        <f t="shared" si="35"/>
        <v>35</v>
      </c>
    </row>
    <row r="94" spans="1:50" ht="15.75" thickBot="1" x14ac:dyDescent="0.3">
      <c r="A94" s="1" t="s">
        <v>117</v>
      </c>
      <c r="B94" s="2" t="s">
        <v>11</v>
      </c>
      <c r="C94" s="3">
        <v>26</v>
      </c>
      <c r="D94" s="3">
        <v>54</v>
      </c>
      <c r="E94" s="3">
        <v>14.2</v>
      </c>
      <c r="F94" s="3">
        <v>2.2999999999999998</v>
      </c>
      <c r="G94" s="3">
        <v>0.33600000000000002</v>
      </c>
      <c r="H94" s="3">
        <v>2.6</v>
      </c>
      <c r="I94" s="3">
        <v>0.40300000000000002</v>
      </c>
      <c r="J94" s="3">
        <v>0.64700000000000002</v>
      </c>
      <c r="K94" s="3">
        <v>0.6</v>
      </c>
      <c r="L94" s="3">
        <v>3.1</v>
      </c>
      <c r="M94" s="3">
        <v>3.2</v>
      </c>
      <c r="N94" s="3">
        <v>18.2</v>
      </c>
      <c r="O94" s="3">
        <v>3.7</v>
      </c>
      <c r="P94" s="3">
        <v>1.1000000000000001</v>
      </c>
      <c r="Q94" s="3">
        <v>2.8</v>
      </c>
      <c r="R94" s="3">
        <v>17.899999999999999</v>
      </c>
      <c r="S94" s="14">
        <v>0.5</v>
      </c>
      <c r="T94" s="3">
        <v>14.2</v>
      </c>
      <c r="U94" s="16">
        <v>40</v>
      </c>
      <c r="V94" s="3">
        <v>-251</v>
      </c>
      <c r="W94" s="3">
        <v>-145</v>
      </c>
      <c r="X94" s="3"/>
      <c r="Y94" s="10">
        <f t="shared" si="18"/>
        <v>14.2</v>
      </c>
      <c r="Z94" s="10">
        <f t="shared" si="19"/>
        <v>2.6</v>
      </c>
      <c r="AA94" s="10">
        <f t="shared" si="20"/>
        <v>2.2999999999999998</v>
      </c>
      <c r="AB94" s="10">
        <f t="shared" si="21"/>
        <v>0.5</v>
      </c>
      <c r="AC94" s="10">
        <f t="shared" si="22"/>
        <v>0.6</v>
      </c>
      <c r="AD94" s="10">
        <f t="shared" si="23"/>
        <v>20.200000000000003</v>
      </c>
      <c r="AE94" s="11">
        <v>128</v>
      </c>
      <c r="AF94">
        <v>114</v>
      </c>
      <c r="AG94">
        <v>703</v>
      </c>
      <c r="AH94">
        <v>25</v>
      </c>
      <c r="AI94">
        <v>30</v>
      </c>
      <c r="AJ94">
        <f t="shared" si="24"/>
        <v>1000</v>
      </c>
      <c r="AK94">
        <f t="shared" si="25"/>
        <v>403</v>
      </c>
      <c r="AL94">
        <f t="shared" si="26"/>
        <v>336</v>
      </c>
      <c r="AM94">
        <f t="shared" si="27"/>
        <v>647</v>
      </c>
      <c r="AN94">
        <f t="shared" si="28"/>
        <v>32</v>
      </c>
      <c r="AO94">
        <f t="shared" si="29"/>
        <v>182</v>
      </c>
      <c r="AP94">
        <f t="shared" si="30"/>
        <v>37</v>
      </c>
      <c r="AQ94" s="16">
        <v>40</v>
      </c>
      <c r="AR94">
        <f t="shared" si="31"/>
        <v>11</v>
      </c>
      <c r="AS94">
        <f t="shared" si="32"/>
        <v>28</v>
      </c>
      <c r="AT94">
        <f t="shared" si="33"/>
        <v>179</v>
      </c>
      <c r="AU94" s="18">
        <f t="shared" si="34"/>
        <v>70</v>
      </c>
      <c r="AV94" s="3">
        <v>-251</v>
      </c>
      <c r="AW94" s="3">
        <v>-145</v>
      </c>
      <c r="AX94">
        <f t="shared" si="35"/>
        <v>31</v>
      </c>
    </row>
    <row r="95" spans="1:50" ht="15.75" thickBot="1" x14ac:dyDescent="0.3">
      <c r="A95" s="1" t="s">
        <v>118</v>
      </c>
      <c r="B95" s="2" t="s">
        <v>27</v>
      </c>
      <c r="C95" s="3">
        <v>22</v>
      </c>
      <c r="D95" s="3">
        <v>23</v>
      </c>
      <c r="E95" s="3">
        <v>7.5</v>
      </c>
      <c r="F95" s="3">
        <v>1.3</v>
      </c>
      <c r="G95" s="3">
        <v>0.35499999999999998</v>
      </c>
      <c r="H95" s="3">
        <v>1.6</v>
      </c>
      <c r="I95" s="3">
        <v>0.41699999999999998</v>
      </c>
      <c r="J95" s="3">
        <v>0.71399999999999997</v>
      </c>
      <c r="K95" s="3">
        <v>0.6</v>
      </c>
      <c r="L95" s="3">
        <v>5</v>
      </c>
      <c r="M95" s="3">
        <v>1.9</v>
      </c>
      <c r="N95" s="3">
        <v>11.1</v>
      </c>
      <c r="O95" s="3">
        <v>14.7</v>
      </c>
      <c r="P95" s="3">
        <v>2.4</v>
      </c>
      <c r="Q95" s="3">
        <v>0.9</v>
      </c>
      <c r="R95" s="3">
        <v>22.4</v>
      </c>
      <c r="S95" s="14">
        <v>0.1</v>
      </c>
      <c r="T95" s="3">
        <v>7.4</v>
      </c>
      <c r="U95" s="16">
        <v>117</v>
      </c>
      <c r="V95" s="3">
        <v>11</v>
      </c>
      <c r="W95" s="3">
        <v>-97</v>
      </c>
      <c r="X95" s="3"/>
      <c r="Y95" s="10">
        <f t="shared" si="18"/>
        <v>7.4</v>
      </c>
      <c r="Z95" s="10">
        <f t="shared" si="19"/>
        <v>1.6</v>
      </c>
      <c r="AA95" s="10">
        <f t="shared" si="20"/>
        <v>1.3</v>
      </c>
      <c r="AB95" s="10">
        <f t="shared" si="21"/>
        <v>0.1</v>
      </c>
      <c r="AC95" s="10">
        <f t="shared" si="22"/>
        <v>0.6</v>
      </c>
      <c r="AD95" s="10">
        <f t="shared" si="23"/>
        <v>11</v>
      </c>
      <c r="AE95" s="11">
        <v>145</v>
      </c>
      <c r="AF95">
        <v>118</v>
      </c>
      <c r="AG95">
        <v>673</v>
      </c>
      <c r="AH95">
        <v>9</v>
      </c>
      <c r="AI95">
        <v>55</v>
      </c>
      <c r="AJ95">
        <f t="shared" si="24"/>
        <v>1000</v>
      </c>
      <c r="AK95">
        <f t="shared" si="25"/>
        <v>417</v>
      </c>
      <c r="AL95">
        <f t="shared" si="26"/>
        <v>355</v>
      </c>
      <c r="AM95">
        <f t="shared" si="27"/>
        <v>714</v>
      </c>
      <c r="AN95">
        <f t="shared" si="28"/>
        <v>19</v>
      </c>
      <c r="AO95">
        <f t="shared" si="29"/>
        <v>111</v>
      </c>
      <c r="AP95">
        <f t="shared" si="30"/>
        <v>147</v>
      </c>
      <c r="AQ95" s="16">
        <v>117</v>
      </c>
      <c r="AR95">
        <f t="shared" si="31"/>
        <v>24</v>
      </c>
      <c r="AS95">
        <f t="shared" si="32"/>
        <v>9</v>
      </c>
      <c r="AT95">
        <f t="shared" si="33"/>
        <v>224</v>
      </c>
      <c r="AU95" s="18">
        <f t="shared" si="34"/>
        <v>84</v>
      </c>
      <c r="AV95" s="3">
        <v>11</v>
      </c>
      <c r="AW95" s="3">
        <v>-97</v>
      </c>
      <c r="AX95">
        <f t="shared" si="35"/>
        <v>50</v>
      </c>
    </row>
    <row r="96" spans="1:50" ht="15.75" thickBot="1" x14ac:dyDescent="0.3">
      <c r="A96" s="1" t="s">
        <v>119</v>
      </c>
      <c r="B96" s="2" t="s">
        <v>22</v>
      </c>
      <c r="C96" s="3">
        <v>25</v>
      </c>
      <c r="D96" s="3">
        <v>21</v>
      </c>
      <c r="E96" s="3">
        <v>8.8000000000000007</v>
      </c>
      <c r="F96" s="3">
        <v>0.9</v>
      </c>
      <c r="G96" s="3">
        <v>0.16700000000000001</v>
      </c>
      <c r="H96" s="3">
        <v>1.1000000000000001</v>
      </c>
      <c r="I96" s="3">
        <v>0.58299999999999996</v>
      </c>
      <c r="J96" s="3">
        <v>0.90900000000000003</v>
      </c>
      <c r="K96" s="3">
        <v>0.5</v>
      </c>
      <c r="L96" s="3">
        <v>3.1</v>
      </c>
      <c r="M96" s="3">
        <v>5.3</v>
      </c>
      <c r="N96" s="3">
        <v>17.399999999999999</v>
      </c>
      <c r="O96" s="3">
        <v>9.1</v>
      </c>
      <c r="P96" s="3">
        <v>0.8</v>
      </c>
      <c r="Q96" s="3">
        <v>1.1000000000000001</v>
      </c>
      <c r="R96" s="3">
        <v>13.7</v>
      </c>
      <c r="S96" s="16">
        <v>0.4</v>
      </c>
      <c r="T96" s="3">
        <v>8.6</v>
      </c>
      <c r="U96" s="16">
        <v>88</v>
      </c>
      <c r="V96" s="3">
        <v>-127</v>
      </c>
      <c r="W96" s="3">
        <v>1</v>
      </c>
      <c r="X96" s="3"/>
      <c r="Y96" s="10">
        <f t="shared" si="18"/>
        <v>8.6</v>
      </c>
      <c r="Z96" s="10">
        <f t="shared" si="19"/>
        <v>1.1000000000000001</v>
      </c>
      <c r="AA96" s="10">
        <f t="shared" si="20"/>
        <v>0.9</v>
      </c>
      <c r="AB96" s="10">
        <f t="shared" si="21"/>
        <v>0.4</v>
      </c>
      <c r="AC96" s="10">
        <f t="shared" si="22"/>
        <v>0.5</v>
      </c>
      <c r="AD96" s="10">
        <f t="shared" si="23"/>
        <v>11.5</v>
      </c>
      <c r="AE96" s="11">
        <v>96</v>
      </c>
      <c r="AF96">
        <v>78</v>
      </c>
      <c r="AG96">
        <v>748</v>
      </c>
      <c r="AH96">
        <v>35</v>
      </c>
      <c r="AI96">
        <v>43</v>
      </c>
      <c r="AJ96">
        <f t="shared" si="24"/>
        <v>1000</v>
      </c>
      <c r="AK96">
        <f t="shared" si="25"/>
        <v>583</v>
      </c>
      <c r="AL96">
        <f t="shared" si="26"/>
        <v>167</v>
      </c>
      <c r="AM96">
        <f t="shared" si="27"/>
        <v>909</v>
      </c>
      <c r="AN96">
        <f t="shared" si="28"/>
        <v>53</v>
      </c>
      <c r="AO96">
        <f t="shared" si="29"/>
        <v>174</v>
      </c>
      <c r="AP96">
        <f t="shared" si="30"/>
        <v>91</v>
      </c>
      <c r="AQ96" s="16">
        <v>88</v>
      </c>
      <c r="AR96">
        <f t="shared" si="31"/>
        <v>8</v>
      </c>
      <c r="AS96">
        <f t="shared" si="32"/>
        <v>11</v>
      </c>
      <c r="AT96">
        <f t="shared" si="33"/>
        <v>137</v>
      </c>
      <c r="AU96" s="18">
        <f t="shared" si="34"/>
        <v>81</v>
      </c>
      <c r="AV96" s="3">
        <v>-127</v>
      </c>
      <c r="AW96" s="3">
        <v>1</v>
      </c>
      <c r="AX96">
        <f t="shared" si="35"/>
        <v>31</v>
      </c>
    </row>
    <row r="97" spans="1:50" ht="15.75" thickBot="1" x14ac:dyDescent="0.3">
      <c r="A97" s="1" t="s">
        <v>120</v>
      </c>
      <c r="B97" s="2" t="s">
        <v>49</v>
      </c>
      <c r="C97" s="3">
        <v>25</v>
      </c>
      <c r="D97" s="3">
        <v>82</v>
      </c>
      <c r="E97" s="3">
        <v>24.6</v>
      </c>
      <c r="F97" s="3">
        <v>2.1</v>
      </c>
      <c r="G97" s="3">
        <v>0.34499999999999997</v>
      </c>
      <c r="H97" s="3">
        <v>4</v>
      </c>
      <c r="I97" s="3">
        <v>0.45100000000000001</v>
      </c>
      <c r="J97" s="3">
        <v>0.77900000000000003</v>
      </c>
      <c r="K97" s="3">
        <v>1.5</v>
      </c>
      <c r="L97" s="3">
        <v>2.8</v>
      </c>
      <c r="M97" s="3">
        <v>1.1000000000000001</v>
      </c>
      <c r="N97" s="3">
        <v>8.6</v>
      </c>
      <c r="O97" s="3">
        <v>17.899999999999999</v>
      </c>
      <c r="P97" s="3">
        <v>2</v>
      </c>
      <c r="Q97" s="3">
        <v>0.2</v>
      </c>
      <c r="R97" s="3">
        <v>15.6</v>
      </c>
      <c r="S97" s="16">
        <v>1</v>
      </c>
      <c r="T97" s="3">
        <v>39.700000000000003</v>
      </c>
      <c r="U97" s="16">
        <v>99</v>
      </c>
      <c r="V97" s="3">
        <v>-267</v>
      </c>
      <c r="W97" s="3">
        <v>224</v>
      </c>
      <c r="X97" s="3"/>
      <c r="Y97" s="10">
        <f t="shared" si="18"/>
        <v>39.700000000000003</v>
      </c>
      <c r="Z97" s="10">
        <f t="shared" si="19"/>
        <v>4</v>
      </c>
      <c r="AA97" s="10">
        <f t="shared" si="20"/>
        <v>2.1</v>
      </c>
      <c r="AB97" s="10">
        <f t="shared" si="21"/>
        <v>1</v>
      </c>
      <c r="AC97" s="10">
        <f t="shared" si="22"/>
        <v>1.5</v>
      </c>
      <c r="AD97" s="10">
        <f t="shared" si="23"/>
        <v>48.300000000000004</v>
      </c>
      <c r="AE97" s="11">
        <v>83</v>
      </c>
      <c r="AF97">
        <v>43</v>
      </c>
      <c r="AG97">
        <v>822</v>
      </c>
      <c r="AH97">
        <v>21</v>
      </c>
      <c r="AI97">
        <v>31</v>
      </c>
      <c r="AJ97">
        <f t="shared" si="24"/>
        <v>1000</v>
      </c>
      <c r="AK97">
        <f t="shared" si="25"/>
        <v>451</v>
      </c>
      <c r="AL97">
        <f t="shared" si="26"/>
        <v>345</v>
      </c>
      <c r="AM97">
        <f t="shared" si="27"/>
        <v>779</v>
      </c>
      <c r="AN97">
        <f t="shared" si="28"/>
        <v>11</v>
      </c>
      <c r="AO97">
        <f t="shared" si="29"/>
        <v>86</v>
      </c>
      <c r="AP97">
        <f t="shared" si="30"/>
        <v>179</v>
      </c>
      <c r="AQ97" s="16">
        <v>99</v>
      </c>
      <c r="AR97">
        <f t="shared" si="31"/>
        <v>20</v>
      </c>
      <c r="AS97">
        <f t="shared" si="32"/>
        <v>2</v>
      </c>
      <c r="AT97">
        <f t="shared" si="33"/>
        <v>156</v>
      </c>
      <c r="AU97" s="18">
        <f t="shared" si="34"/>
        <v>48</v>
      </c>
      <c r="AV97" s="3">
        <v>-267</v>
      </c>
      <c r="AW97" s="3">
        <v>224</v>
      </c>
      <c r="AX97">
        <f t="shared" si="35"/>
        <v>28</v>
      </c>
    </row>
    <row r="98" spans="1:50" ht="15.75" thickBot="1" x14ac:dyDescent="0.3">
      <c r="A98" s="1" t="s">
        <v>121</v>
      </c>
      <c r="B98" s="2" t="s">
        <v>24</v>
      </c>
      <c r="C98" s="3">
        <v>35</v>
      </c>
      <c r="D98" s="3">
        <v>22</v>
      </c>
      <c r="E98" s="3">
        <v>7.8</v>
      </c>
      <c r="F98" s="3">
        <v>0.1</v>
      </c>
      <c r="G98" s="3">
        <v>7.4999999999999997E-2</v>
      </c>
      <c r="H98" s="3">
        <v>1</v>
      </c>
      <c r="I98" s="3">
        <v>0.52400000000000002</v>
      </c>
      <c r="J98" s="3">
        <v>0.75</v>
      </c>
      <c r="K98" s="3">
        <v>0.3</v>
      </c>
      <c r="L98" s="3">
        <v>6.3</v>
      </c>
      <c r="M98" s="3">
        <v>4.9000000000000004</v>
      </c>
      <c r="N98" s="3">
        <v>8.3000000000000007</v>
      </c>
      <c r="O98" s="3">
        <v>3.5</v>
      </c>
      <c r="P98" s="3">
        <v>2.4</v>
      </c>
      <c r="Q98" s="3">
        <v>0.5</v>
      </c>
      <c r="R98" s="3">
        <v>8.9</v>
      </c>
      <c r="S98" s="16">
        <v>0.3</v>
      </c>
      <c r="T98" s="3">
        <v>6.7</v>
      </c>
      <c r="U98" s="16">
        <v>27</v>
      </c>
      <c r="V98" s="3">
        <v>-401</v>
      </c>
      <c r="W98" s="3">
        <v>-148</v>
      </c>
      <c r="X98" s="3"/>
      <c r="Y98" s="10">
        <f t="shared" si="18"/>
        <v>6.7</v>
      </c>
      <c r="Z98" s="10">
        <f t="shared" si="19"/>
        <v>1</v>
      </c>
      <c r="AA98" s="10">
        <f t="shared" si="20"/>
        <v>0.1</v>
      </c>
      <c r="AB98" s="10">
        <f t="shared" si="21"/>
        <v>0.3</v>
      </c>
      <c r="AC98" s="10">
        <f t="shared" si="22"/>
        <v>0.3</v>
      </c>
      <c r="AD98" s="10">
        <f t="shared" si="23"/>
        <v>8.4</v>
      </c>
      <c r="AE98" s="11">
        <v>119</v>
      </c>
      <c r="AF98">
        <v>12</v>
      </c>
      <c r="AG98">
        <v>797</v>
      </c>
      <c r="AH98">
        <v>36</v>
      </c>
      <c r="AI98">
        <v>36</v>
      </c>
      <c r="AJ98">
        <f t="shared" si="24"/>
        <v>1000</v>
      </c>
      <c r="AK98">
        <f t="shared" si="25"/>
        <v>524</v>
      </c>
      <c r="AL98">
        <f t="shared" si="26"/>
        <v>75</v>
      </c>
      <c r="AM98">
        <f t="shared" si="27"/>
        <v>750</v>
      </c>
      <c r="AN98">
        <f t="shared" si="28"/>
        <v>49</v>
      </c>
      <c r="AO98">
        <f t="shared" si="29"/>
        <v>83</v>
      </c>
      <c r="AP98">
        <f t="shared" si="30"/>
        <v>35</v>
      </c>
      <c r="AQ98" s="16">
        <v>27</v>
      </c>
      <c r="AR98">
        <f t="shared" si="31"/>
        <v>24</v>
      </c>
      <c r="AS98">
        <f t="shared" si="32"/>
        <v>5</v>
      </c>
      <c r="AT98">
        <f t="shared" si="33"/>
        <v>89</v>
      </c>
      <c r="AU98" s="18">
        <f t="shared" si="34"/>
        <v>83</v>
      </c>
      <c r="AV98" s="3">
        <v>-401</v>
      </c>
      <c r="AW98" s="3">
        <v>-148</v>
      </c>
      <c r="AX98">
        <f t="shared" si="35"/>
        <v>63</v>
      </c>
    </row>
    <row r="99" spans="1:50" ht="15.75" thickBot="1" x14ac:dyDescent="0.3">
      <c r="A99" s="1" t="s">
        <v>122</v>
      </c>
      <c r="B99" s="2" t="s">
        <v>49</v>
      </c>
      <c r="C99" s="3">
        <v>26</v>
      </c>
      <c r="D99" s="3">
        <v>80</v>
      </c>
      <c r="E99" s="3">
        <v>25.9</v>
      </c>
      <c r="F99" s="3">
        <v>2.4</v>
      </c>
      <c r="G99" s="3">
        <v>0.376</v>
      </c>
      <c r="H99" s="3">
        <v>6.3</v>
      </c>
      <c r="I99" s="3">
        <v>0.501</v>
      </c>
      <c r="J99" s="3">
        <v>0.85699999999999998</v>
      </c>
      <c r="K99" s="3">
        <v>1.7</v>
      </c>
      <c r="L99" s="3">
        <v>2.6</v>
      </c>
      <c r="M99" s="3">
        <v>2.6</v>
      </c>
      <c r="N99" s="3">
        <v>7.3</v>
      </c>
      <c r="O99" s="3">
        <v>21.9</v>
      </c>
      <c r="P99" s="3">
        <v>2.2000000000000002</v>
      </c>
      <c r="Q99" s="3">
        <v>0.6</v>
      </c>
      <c r="R99" s="3">
        <v>19.7</v>
      </c>
      <c r="S99" s="14">
        <v>2.1</v>
      </c>
      <c r="T99" s="3">
        <v>41.7</v>
      </c>
      <c r="U99" s="16">
        <v>111</v>
      </c>
      <c r="V99" s="3">
        <v>95</v>
      </c>
      <c r="W99" s="3">
        <v>-29</v>
      </c>
      <c r="X99" s="3"/>
      <c r="Y99" s="10">
        <f t="shared" si="18"/>
        <v>41.7</v>
      </c>
      <c r="Z99" s="10">
        <f t="shared" si="19"/>
        <v>6.3</v>
      </c>
      <c r="AA99" s="10">
        <f t="shared" si="20"/>
        <v>2.4</v>
      </c>
      <c r="AB99" s="10">
        <f t="shared" si="21"/>
        <v>2.1</v>
      </c>
      <c r="AC99" s="10">
        <f t="shared" si="22"/>
        <v>1.7</v>
      </c>
      <c r="AD99" s="10">
        <f t="shared" si="23"/>
        <v>54.2</v>
      </c>
      <c r="AE99" s="11">
        <v>116</v>
      </c>
      <c r="AF99">
        <v>45</v>
      </c>
      <c r="AG99">
        <v>769</v>
      </c>
      <c r="AH99">
        <v>39</v>
      </c>
      <c r="AI99">
        <v>31</v>
      </c>
      <c r="AJ99">
        <f t="shared" si="24"/>
        <v>1000</v>
      </c>
      <c r="AK99">
        <f t="shared" si="25"/>
        <v>501</v>
      </c>
      <c r="AL99">
        <f t="shared" si="26"/>
        <v>376</v>
      </c>
      <c r="AM99">
        <f t="shared" si="27"/>
        <v>857</v>
      </c>
      <c r="AN99">
        <f t="shared" si="28"/>
        <v>26</v>
      </c>
      <c r="AO99">
        <f t="shared" si="29"/>
        <v>73</v>
      </c>
      <c r="AP99">
        <f t="shared" si="30"/>
        <v>219</v>
      </c>
      <c r="AQ99" s="16">
        <v>111</v>
      </c>
      <c r="AR99">
        <f t="shared" si="31"/>
        <v>22</v>
      </c>
      <c r="AS99">
        <f t="shared" si="32"/>
        <v>6</v>
      </c>
      <c r="AT99">
        <f t="shared" si="33"/>
        <v>197</v>
      </c>
      <c r="AU99" s="18">
        <f t="shared" si="34"/>
        <v>46</v>
      </c>
      <c r="AV99" s="3">
        <v>95</v>
      </c>
      <c r="AW99" s="3">
        <v>-29</v>
      </c>
      <c r="AX99">
        <f t="shared" si="35"/>
        <v>26</v>
      </c>
    </row>
    <row r="100" spans="1:50" ht="15.75" thickBot="1" x14ac:dyDescent="0.3">
      <c r="A100" s="1" t="s">
        <v>123</v>
      </c>
      <c r="B100" s="2" t="s">
        <v>11</v>
      </c>
      <c r="C100" s="3">
        <v>33</v>
      </c>
      <c r="D100" s="3">
        <v>81</v>
      </c>
      <c r="E100" s="3">
        <v>16.7</v>
      </c>
      <c r="F100" s="3">
        <v>0.2</v>
      </c>
      <c r="G100" s="3">
        <v>0.23499999999999999</v>
      </c>
      <c r="H100" s="3">
        <v>2.8</v>
      </c>
      <c r="I100" s="3">
        <v>0.57999999999999996</v>
      </c>
      <c r="J100" s="3">
        <v>0.71</v>
      </c>
      <c r="K100" s="3">
        <v>0.9</v>
      </c>
      <c r="L100" s="3">
        <v>5</v>
      </c>
      <c r="M100" s="3">
        <v>10.199999999999999</v>
      </c>
      <c r="N100" s="3">
        <v>14.1</v>
      </c>
      <c r="O100" s="3">
        <v>10.9</v>
      </c>
      <c r="P100" s="3">
        <v>1.1000000000000001</v>
      </c>
      <c r="Q100" s="3">
        <v>1.7</v>
      </c>
      <c r="R100" s="3">
        <v>11.6</v>
      </c>
      <c r="S100" s="16">
        <v>1.4</v>
      </c>
      <c r="T100" s="3">
        <v>26.3</v>
      </c>
      <c r="U100" s="16">
        <v>62</v>
      </c>
      <c r="V100" s="3">
        <v>-29</v>
      </c>
      <c r="W100" s="3">
        <v>220</v>
      </c>
      <c r="X100" s="3"/>
      <c r="Y100" s="10">
        <f t="shared" si="18"/>
        <v>26.3</v>
      </c>
      <c r="Z100" s="10">
        <f t="shared" si="19"/>
        <v>2.8</v>
      </c>
      <c r="AA100" s="10">
        <f t="shared" si="20"/>
        <v>0.2</v>
      </c>
      <c r="AB100" s="10">
        <f t="shared" si="21"/>
        <v>1.4</v>
      </c>
      <c r="AC100" s="10">
        <f t="shared" si="22"/>
        <v>0.9</v>
      </c>
      <c r="AD100" s="10">
        <f t="shared" si="23"/>
        <v>31.599999999999998</v>
      </c>
      <c r="AE100" s="11">
        <v>89</v>
      </c>
      <c r="AF100">
        <v>7</v>
      </c>
      <c r="AG100">
        <v>832</v>
      </c>
      <c r="AH100">
        <v>44</v>
      </c>
      <c r="AI100">
        <v>28</v>
      </c>
      <c r="AJ100">
        <f t="shared" si="24"/>
        <v>1000</v>
      </c>
      <c r="AK100">
        <f t="shared" si="25"/>
        <v>580</v>
      </c>
      <c r="AL100">
        <f t="shared" si="26"/>
        <v>235</v>
      </c>
      <c r="AM100">
        <f t="shared" si="27"/>
        <v>710</v>
      </c>
      <c r="AN100">
        <f t="shared" si="28"/>
        <v>102</v>
      </c>
      <c r="AO100">
        <f t="shared" si="29"/>
        <v>141</v>
      </c>
      <c r="AP100">
        <f t="shared" si="30"/>
        <v>109</v>
      </c>
      <c r="AQ100" s="16">
        <v>62</v>
      </c>
      <c r="AR100">
        <f t="shared" si="31"/>
        <v>11</v>
      </c>
      <c r="AS100">
        <f t="shared" si="32"/>
        <v>17</v>
      </c>
      <c r="AT100">
        <f t="shared" si="33"/>
        <v>116</v>
      </c>
      <c r="AU100" s="18">
        <f t="shared" si="34"/>
        <v>65</v>
      </c>
      <c r="AV100" s="3">
        <v>-29</v>
      </c>
      <c r="AW100" s="3">
        <v>220</v>
      </c>
      <c r="AX100">
        <f t="shared" si="35"/>
        <v>50</v>
      </c>
    </row>
    <row r="101" spans="1:50" ht="15.75" thickBot="1" x14ac:dyDescent="0.3">
      <c r="A101" s="1" t="s">
        <v>124</v>
      </c>
      <c r="B101" s="2" t="s">
        <v>49</v>
      </c>
      <c r="C101" s="3">
        <v>26</v>
      </c>
      <c r="D101" s="3">
        <v>73</v>
      </c>
      <c r="E101" s="3">
        <v>33.5</v>
      </c>
      <c r="F101" s="3">
        <v>4</v>
      </c>
      <c r="G101" s="3">
        <v>0.36099999999999999</v>
      </c>
      <c r="H101" s="3">
        <v>10.1</v>
      </c>
      <c r="I101" s="3">
        <v>0.48399999999999999</v>
      </c>
      <c r="J101" s="3">
        <v>0.81499999999999995</v>
      </c>
      <c r="K101" s="3">
        <v>2.1</v>
      </c>
      <c r="L101" s="3">
        <v>2.1</v>
      </c>
      <c r="M101" s="3">
        <v>2</v>
      </c>
      <c r="N101" s="3">
        <v>8.4</v>
      </c>
      <c r="O101" s="3">
        <v>30.1</v>
      </c>
      <c r="P101" s="3">
        <v>2.4</v>
      </c>
      <c r="Q101" s="3">
        <v>0.4</v>
      </c>
      <c r="R101" s="3">
        <v>24.6</v>
      </c>
      <c r="S101" s="14">
        <v>3.4</v>
      </c>
      <c r="T101" s="3">
        <v>65.900000000000006</v>
      </c>
      <c r="U101" s="16">
        <v>123</v>
      </c>
      <c r="V101" s="3">
        <v>111</v>
      </c>
      <c r="W101" s="3">
        <v>54</v>
      </c>
      <c r="X101" s="3"/>
      <c r="Y101" s="10">
        <f t="shared" si="18"/>
        <v>65.900000000000006</v>
      </c>
      <c r="Z101" s="10">
        <f t="shared" si="19"/>
        <v>10.1</v>
      </c>
      <c r="AA101" s="10">
        <f t="shared" si="20"/>
        <v>4</v>
      </c>
      <c r="AB101" s="10">
        <f t="shared" si="21"/>
        <v>3.4</v>
      </c>
      <c r="AC101" s="10">
        <f t="shared" si="22"/>
        <v>2.1</v>
      </c>
      <c r="AD101" s="10">
        <f t="shared" si="23"/>
        <v>85.5</v>
      </c>
      <c r="AE101" s="11">
        <v>118</v>
      </c>
      <c r="AF101">
        <v>47</v>
      </c>
      <c r="AG101">
        <v>771</v>
      </c>
      <c r="AH101">
        <v>40</v>
      </c>
      <c r="AI101">
        <v>24</v>
      </c>
      <c r="AJ101">
        <f t="shared" si="24"/>
        <v>1000</v>
      </c>
      <c r="AK101">
        <f t="shared" si="25"/>
        <v>484</v>
      </c>
      <c r="AL101">
        <f t="shared" si="26"/>
        <v>361</v>
      </c>
      <c r="AM101">
        <f t="shared" si="27"/>
        <v>815</v>
      </c>
      <c r="AN101">
        <f t="shared" si="28"/>
        <v>20</v>
      </c>
      <c r="AO101">
        <f t="shared" si="29"/>
        <v>84</v>
      </c>
      <c r="AP101">
        <f t="shared" si="30"/>
        <v>301</v>
      </c>
      <c r="AQ101" s="16">
        <v>123</v>
      </c>
      <c r="AR101">
        <f t="shared" si="31"/>
        <v>24</v>
      </c>
      <c r="AS101">
        <f t="shared" si="32"/>
        <v>4</v>
      </c>
      <c r="AT101">
        <f t="shared" si="33"/>
        <v>246</v>
      </c>
      <c r="AU101" s="18">
        <f t="shared" si="34"/>
        <v>30</v>
      </c>
      <c r="AV101" s="3">
        <v>111</v>
      </c>
      <c r="AW101" s="3">
        <v>54</v>
      </c>
      <c r="AX101">
        <f t="shared" si="35"/>
        <v>21</v>
      </c>
    </row>
    <row r="102" spans="1:50" ht="15.75" thickBot="1" x14ac:dyDescent="0.3">
      <c r="A102" s="1" t="s">
        <v>125</v>
      </c>
      <c r="B102" s="2" t="s">
        <v>22</v>
      </c>
      <c r="C102" s="3">
        <v>29</v>
      </c>
      <c r="D102" s="3">
        <v>41</v>
      </c>
      <c r="E102" s="3">
        <v>6.5</v>
      </c>
      <c r="F102" s="3">
        <v>1.9</v>
      </c>
      <c r="G102" s="3">
        <v>0.41799999999999998</v>
      </c>
      <c r="H102" s="3">
        <v>0.9</v>
      </c>
      <c r="I102" s="3">
        <v>0.57899999999999996</v>
      </c>
      <c r="J102" s="3">
        <v>0.71399999999999997</v>
      </c>
      <c r="K102" s="3">
        <v>0.3</v>
      </c>
      <c r="L102" s="3">
        <v>5.2</v>
      </c>
      <c r="M102" s="3">
        <v>3.1</v>
      </c>
      <c r="N102" s="3">
        <v>10.1</v>
      </c>
      <c r="O102" s="3">
        <v>12.6</v>
      </c>
      <c r="P102" s="3">
        <v>0.6</v>
      </c>
      <c r="Q102" s="3">
        <v>2</v>
      </c>
      <c r="R102" s="3">
        <v>23.7</v>
      </c>
      <c r="S102" s="14">
        <v>0.3</v>
      </c>
      <c r="T102" s="3">
        <v>5.8</v>
      </c>
      <c r="U102" s="16">
        <v>88</v>
      </c>
      <c r="V102" s="3">
        <v>209</v>
      </c>
      <c r="W102" s="3">
        <v>-133</v>
      </c>
      <c r="X102" s="3"/>
      <c r="Y102" s="10">
        <f t="shared" si="18"/>
        <v>5.8</v>
      </c>
      <c r="Z102" s="10">
        <f t="shared" si="19"/>
        <v>0.9</v>
      </c>
      <c r="AA102" s="10">
        <f t="shared" si="20"/>
        <v>1.9</v>
      </c>
      <c r="AB102" s="10">
        <f t="shared" si="21"/>
        <v>0.3</v>
      </c>
      <c r="AC102" s="10">
        <f t="shared" si="22"/>
        <v>0.3</v>
      </c>
      <c r="AD102" s="10">
        <f t="shared" si="23"/>
        <v>9.2000000000000011</v>
      </c>
      <c r="AE102" s="11">
        <v>98</v>
      </c>
      <c r="AF102">
        <v>206</v>
      </c>
      <c r="AG102">
        <v>630</v>
      </c>
      <c r="AH102">
        <v>33</v>
      </c>
      <c r="AI102">
        <v>33</v>
      </c>
      <c r="AJ102">
        <f t="shared" si="24"/>
        <v>1000</v>
      </c>
      <c r="AK102">
        <f t="shared" si="25"/>
        <v>579</v>
      </c>
      <c r="AL102">
        <f t="shared" si="26"/>
        <v>418</v>
      </c>
      <c r="AM102">
        <f t="shared" si="27"/>
        <v>714</v>
      </c>
      <c r="AN102">
        <f t="shared" si="28"/>
        <v>31</v>
      </c>
      <c r="AO102">
        <f t="shared" si="29"/>
        <v>101</v>
      </c>
      <c r="AP102">
        <f t="shared" si="30"/>
        <v>126</v>
      </c>
      <c r="AQ102" s="16">
        <v>88</v>
      </c>
      <c r="AR102">
        <f t="shared" si="31"/>
        <v>6</v>
      </c>
      <c r="AS102">
        <f t="shared" si="32"/>
        <v>20</v>
      </c>
      <c r="AT102">
        <f t="shared" si="33"/>
        <v>237</v>
      </c>
      <c r="AU102" s="18">
        <f t="shared" si="34"/>
        <v>86</v>
      </c>
      <c r="AV102" s="3">
        <v>209</v>
      </c>
      <c r="AW102" s="3">
        <v>-133</v>
      </c>
      <c r="AX102">
        <f t="shared" si="35"/>
        <v>52</v>
      </c>
    </row>
    <row r="103" spans="1:50" ht="15.75" thickBot="1" x14ac:dyDescent="0.3">
      <c r="A103" s="1" t="s">
        <v>126</v>
      </c>
      <c r="B103" s="2" t="s">
        <v>24</v>
      </c>
      <c r="C103" s="3">
        <v>23</v>
      </c>
      <c r="D103" s="3">
        <v>71</v>
      </c>
      <c r="E103" s="3">
        <v>32.4</v>
      </c>
      <c r="F103" s="3">
        <v>0.1</v>
      </c>
      <c r="G103" s="3">
        <v>0.1</v>
      </c>
      <c r="H103" s="3">
        <v>16.7</v>
      </c>
      <c r="I103" s="3">
        <v>0.499</v>
      </c>
      <c r="J103" s="3">
        <v>0.72599999999999998</v>
      </c>
      <c r="K103" s="3">
        <v>3.5</v>
      </c>
      <c r="L103" s="3">
        <v>4.2</v>
      </c>
      <c r="M103" s="3">
        <v>10.6</v>
      </c>
      <c r="N103" s="3">
        <v>30.5</v>
      </c>
      <c r="O103" s="3">
        <v>17.8</v>
      </c>
      <c r="P103" s="3">
        <v>2.4</v>
      </c>
      <c r="Q103" s="3">
        <v>3.2</v>
      </c>
      <c r="R103" s="3">
        <v>32.700000000000003</v>
      </c>
      <c r="S103" s="14">
        <v>7.5</v>
      </c>
      <c r="T103" s="3">
        <v>39.299999999999997</v>
      </c>
      <c r="U103" s="16">
        <v>85</v>
      </c>
      <c r="V103" s="3">
        <v>65</v>
      </c>
      <c r="W103" s="3">
        <v>78</v>
      </c>
      <c r="X103" s="3"/>
      <c r="Y103" s="10">
        <f t="shared" si="18"/>
        <v>39.299999999999997</v>
      </c>
      <c r="Z103" s="10">
        <f t="shared" si="19"/>
        <v>16.7</v>
      </c>
      <c r="AA103" s="10">
        <f t="shared" si="20"/>
        <v>0.1</v>
      </c>
      <c r="AB103" s="10">
        <f t="shared" si="21"/>
        <v>7.5</v>
      </c>
      <c r="AC103" s="10">
        <f t="shared" si="22"/>
        <v>3.5</v>
      </c>
      <c r="AD103" s="10">
        <f t="shared" si="23"/>
        <v>67.099999999999994</v>
      </c>
      <c r="AE103" s="11">
        <v>249</v>
      </c>
      <c r="AF103">
        <v>1</v>
      </c>
      <c r="AG103">
        <v>586</v>
      </c>
      <c r="AH103">
        <v>112</v>
      </c>
      <c r="AI103">
        <v>52</v>
      </c>
      <c r="AJ103">
        <f t="shared" si="24"/>
        <v>1000</v>
      </c>
      <c r="AK103">
        <f t="shared" si="25"/>
        <v>499</v>
      </c>
      <c r="AL103">
        <f t="shared" si="26"/>
        <v>100</v>
      </c>
      <c r="AM103">
        <f t="shared" si="27"/>
        <v>726</v>
      </c>
      <c r="AN103">
        <f t="shared" si="28"/>
        <v>106</v>
      </c>
      <c r="AO103">
        <f t="shared" si="29"/>
        <v>305</v>
      </c>
      <c r="AP103">
        <f t="shared" si="30"/>
        <v>178</v>
      </c>
      <c r="AQ103" s="16">
        <v>85</v>
      </c>
      <c r="AR103">
        <f t="shared" si="31"/>
        <v>24</v>
      </c>
      <c r="AS103">
        <f t="shared" si="32"/>
        <v>32</v>
      </c>
      <c r="AT103">
        <f t="shared" si="33"/>
        <v>327</v>
      </c>
      <c r="AU103" s="18">
        <f t="shared" si="34"/>
        <v>32</v>
      </c>
      <c r="AV103" s="3">
        <v>65</v>
      </c>
      <c r="AW103" s="3">
        <v>78</v>
      </c>
      <c r="AX103">
        <f t="shared" si="35"/>
        <v>42</v>
      </c>
    </row>
    <row r="104" spans="1:50" ht="15.75" thickBot="1" x14ac:dyDescent="0.3">
      <c r="A104" s="1" t="s">
        <v>127</v>
      </c>
      <c r="B104" s="2" t="s">
        <v>22</v>
      </c>
      <c r="C104" s="3">
        <v>23</v>
      </c>
      <c r="D104" s="3">
        <v>7</v>
      </c>
      <c r="E104" s="3">
        <v>4.9000000000000004</v>
      </c>
      <c r="F104" s="3">
        <v>1.6</v>
      </c>
      <c r="G104" s="3">
        <v>0.36399999999999999</v>
      </c>
      <c r="H104" s="3">
        <v>0.4</v>
      </c>
      <c r="I104" s="3">
        <v>0.55000000000000004</v>
      </c>
      <c r="J104" s="3">
        <v>0.6</v>
      </c>
      <c r="K104" s="3">
        <v>0.1</v>
      </c>
      <c r="L104" s="3">
        <v>3.2</v>
      </c>
      <c r="M104" s="3">
        <v>6.9</v>
      </c>
      <c r="N104" s="3">
        <v>9.3000000000000007</v>
      </c>
      <c r="O104" s="3">
        <v>0</v>
      </c>
      <c r="P104" s="3">
        <v>2.9</v>
      </c>
      <c r="Q104" s="3">
        <v>0</v>
      </c>
      <c r="R104" s="3">
        <v>19.3</v>
      </c>
      <c r="S104" s="16">
        <v>0.1</v>
      </c>
      <c r="T104" s="3">
        <v>3</v>
      </c>
      <c r="U104" s="16">
        <v>10</v>
      </c>
      <c r="V104" s="3">
        <v>123</v>
      </c>
      <c r="W104" s="3">
        <v>-43</v>
      </c>
      <c r="X104" s="3"/>
      <c r="Y104" s="10">
        <f t="shared" si="18"/>
        <v>3</v>
      </c>
      <c r="Z104" s="10">
        <f t="shared" si="19"/>
        <v>0.4</v>
      </c>
      <c r="AA104" s="10">
        <f t="shared" si="20"/>
        <v>1.6</v>
      </c>
      <c r="AB104" s="10">
        <f t="shared" si="21"/>
        <v>0.1</v>
      </c>
      <c r="AC104" s="10">
        <f t="shared" si="22"/>
        <v>0.1</v>
      </c>
      <c r="AD104" s="10">
        <f t="shared" si="23"/>
        <v>5.1999999999999993</v>
      </c>
      <c r="AE104" s="11">
        <v>77</v>
      </c>
      <c r="AF104">
        <v>308</v>
      </c>
      <c r="AG104">
        <v>577</v>
      </c>
      <c r="AH104">
        <v>19</v>
      </c>
      <c r="AI104">
        <v>19</v>
      </c>
      <c r="AJ104">
        <f t="shared" si="24"/>
        <v>1000</v>
      </c>
      <c r="AK104">
        <f t="shared" si="25"/>
        <v>550</v>
      </c>
      <c r="AL104">
        <f t="shared" si="26"/>
        <v>364</v>
      </c>
      <c r="AM104">
        <f t="shared" si="27"/>
        <v>600</v>
      </c>
      <c r="AN104">
        <f t="shared" si="28"/>
        <v>69</v>
      </c>
      <c r="AO104">
        <f t="shared" si="29"/>
        <v>93</v>
      </c>
      <c r="AP104">
        <f t="shared" si="30"/>
        <v>0</v>
      </c>
      <c r="AQ104" s="16">
        <v>10</v>
      </c>
      <c r="AR104">
        <f t="shared" si="31"/>
        <v>29</v>
      </c>
      <c r="AS104">
        <f t="shared" si="32"/>
        <v>0</v>
      </c>
      <c r="AT104">
        <f t="shared" si="33"/>
        <v>193</v>
      </c>
      <c r="AU104" s="18">
        <f t="shared" si="34"/>
        <v>89</v>
      </c>
      <c r="AV104" s="3">
        <v>123</v>
      </c>
      <c r="AW104" s="3">
        <v>-43</v>
      </c>
      <c r="AX104">
        <f t="shared" si="35"/>
        <v>32</v>
      </c>
    </row>
    <row r="105" spans="1:50" ht="15.75" thickBot="1" x14ac:dyDescent="0.3">
      <c r="A105" s="1" t="s">
        <v>128</v>
      </c>
      <c r="B105" s="2" t="s">
        <v>27</v>
      </c>
      <c r="C105" s="3">
        <v>21</v>
      </c>
      <c r="D105" s="3">
        <v>15</v>
      </c>
      <c r="E105" s="3">
        <v>6.7</v>
      </c>
      <c r="F105" s="3">
        <v>0.9</v>
      </c>
      <c r="G105" s="3">
        <v>0.42899999999999999</v>
      </c>
      <c r="H105" s="3">
        <v>1.3</v>
      </c>
      <c r="I105" s="3">
        <v>0.316</v>
      </c>
      <c r="J105" s="3">
        <v>0.75</v>
      </c>
      <c r="K105" s="3">
        <v>0.2</v>
      </c>
      <c r="L105" s="3">
        <v>3.6</v>
      </c>
      <c r="M105" s="3">
        <v>1.1000000000000001</v>
      </c>
      <c r="N105" s="3">
        <v>8.5</v>
      </c>
      <c r="O105" s="3">
        <v>8.6999999999999993</v>
      </c>
      <c r="P105" s="3">
        <v>1</v>
      </c>
      <c r="Q105" s="3">
        <v>0.7</v>
      </c>
      <c r="R105" s="3">
        <v>16.5</v>
      </c>
      <c r="S105" s="14">
        <v>0.3</v>
      </c>
      <c r="T105" s="3">
        <v>5.8</v>
      </c>
      <c r="U105" s="16">
        <v>57</v>
      </c>
      <c r="V105" s="3">
        <v>-33</v>
      </c>
      <c r="W105" s="3">
        <v>-104</v>
      </c>
      <c r="X105" s="3"/>
      <c r="Y105" s="10">
        <f t="shared" si="18"/>
        <v>5.8</v>
      </c>
      <c r="Z105" s="10">
        <f t="shared" si="19"/>
        <v>1.3</v>
      </c>
      <c r="AA105" s="10">
        <f t="shared" si="20"/>
        <v>0.9</v>
      </c>
      <c r="AB105" s="10">
        <f t="shared" si="21"/>
        <v>0.3</v>
      </c>
      <c r="AC105" s="10">
        <f t="shared" si="22"/>
        <v>0.2</v>
      </c>
      <c r="AD105" s="10">
        <f t="shared" si="23"/>
        <v>8.5</v>
      </c>
      <c r="AE105" s="11">
        <v>153</v>
      </c>
      <c r="AF105">
        <v>106</v>
      </c>
      <c r="AG105">
        <v>682</v>
      </c>
      <c r="AH105">
        <v>35</v>
      </c>
      <c r="AI105">
        <v>24</v>
      </c>
      <c r="AJ105">
        <f t="shared" si="24"/>
        <v>1000</v>
      </c>
      <c r="AK105">
        <f t="shared" si="25"/>
        <v>316</v>
      </c>
      <c r="AL105">
        <f t="shared" si="26"/>
        <v>429</v>
      </c>
      <c r="AM105">
        <f t="shared" si="27"/>
        <v>750</v>
      </c>
      <c r="AN105">
        <f t="shared" si="28"/>
        <v>11</v>
      </c>
      <c r="AO105">
        <f t="shared" si="29"/>
        <v>85</v>
      </c>
      <c r="AP105">
        <f t="shared" si="30"/>
        <v>87</v>
      </c>
      <c r="AQ105" s="16">
        <v>57</v>
      </c>
      <c r="AR105">
        <f t="shared" si="31"/>
        <v>10</v>
      </c>
      <c r="AS105">
        <f t="shared" si="32"/>
        <v>7</v>
      </c>
      <c r="AT105">
        <f t="shared" si="33"/>
        <v>165</v>
      </c>
      <c r="AU105" s="18">
        <f t="shared" si="34"/>
        <v>86</v>
      </c>
      <c r="AV105" s="3">
        <v>-33</v>
      </c>
      <c r="AW105" s="3">
        <v>-104</v>
      </c>
      <c r="AX105">
        <f t="shared" si="35"/>
        <v>36</v>
      </c>
    </row>
    <row r="106" spans="1:50" ht="15.75" thickBot="1" x14ac:dyDescent="0.3">
      <c r="A106" s="1" t="s">
        <v>129</v>
      </c>
      <c r="B106" s="2" t="s">
        <v>27</v>
      </c>
      <c r="C106" s="3">
        <v>33</v>
      </c>
      <c r="D106" s="3">
        <v>69</v>
      </c>
      <c r="E106" s="3">
        <v>30.3</v>
      </c>
      <c r="F106" s="3">
        <v>6.5</v>
      </c>
      <c r="G106" s="3">
        <v>0.36099999999999999</v>
      </c>
      <c r="H106" s="3">
        <v>8.1999999999999993</v>
      </c>
      <c r="I106" s="3">
        <v>0.46</v>
      </c>
      <c r="J106" s="3">
        <v>0.86599999999999999</v>
      </c>
      <c r="K106" s="3">
        <v>2</v>
      </c>
      <c r="L106" s="3">
        <v>2.1</v>
      </c>
      <c r="M106" s="3">
        <v>1.9</v>
      </c>
      <c r="N106" s="3">
        <v>6.4</v>
      </c>
      <c r="O106" s="3">
        <v>17.399999999999999</v>
      </c>
      <c r="P106" s="3">
        <v>1.4</v>
      </c>
      <c r="Q106" s="3">
        <v>0.4</v>
      </c>
      <c r="R106" s="3">
        <v>27.2</v>
      </c>
      <c r="S106" s="16">
        <v>2.9</v>
      </c>
      <c r="T106" s="3">
        <v>30.7</v>
      </c>
      <c r="U106" s="16">
        <v>143</v>
      </c>
      <c r="V106" s="3">
        <v>256</v>
      </c>
      <c r="W106" s="3">
        <v>-181</v>
      </c>
      <c r="X106" s="3"/>
      <c r="Y106" s="10">
        <f t="shared" si="18"/>
        <v>30.7</v>
      </c>
      <c r="Z106" s="10">
        <f t="shared" si="19"/>
        <v>8.1999999999999993</v>
      </c>
      <c r="AA106" s="10">
        <f t="shared" si="20"/>
        <v>6.5</v>
      </c>
      <c r="AB106" s="10">
        <f t="shared" si="21"/>
        <v>2.9</v>
      </c>
      <c r="AC106" s="10">
        <f t="shared" si="22"/>
        <v>2</v>
      </c>
      <c r="AD106" s="10">
        <f t="shared" si="23"/>
        <v>50.3</v>
      </c>
      <c r="AE106" s="11">
        <v>163</v>
      </c>
      <c r="AF106">
        <v>129</v>
      </c>
      <c r="AG106">
        <v>611</v>
      </c>
      <c r="AH106">
        <v>57</v>
      </c>
      <c r="AI106">
        <v>40</v>
      </c>
      <c r="AJ106">
        <f t="shared" si="24"/>
        <v>1000</v>
      </c>
      <c r="AK106">
        <f t="shared" si="25"/>
        <v>460</v>
      </c>
      <c r="AL106">
        <f t="shared" si="26"/>
        <v>361</v>
      </c>
      <c r="AM106">
        <f t="shared" si="27"/>
        <v>866</v>
      </c>
      <c r="AN106">
        <f t="shared" si="28"/>
        <v>19</v>
      </c>
      <c r="AO106">
        <f t="shared" si="29"/>
        <v>64</v>
      </c>
      <c r="AP106">
        <f t="shared" si="30"/>
        <v>174</v>
      </c>
      <c r="AQ106" s="16">
        <v>143</v>
      </c>
      <c r="AR106">
        <f t="shared" si="31"/>
        <v>14</v>
      </c>
      <c r="AS106">
        <f t="shared" si="32"/>
        <v>4</v>
      </c>
      <c r="AT106">
        <f t="shared" si="33"/>
        <v>272</v>
      </c>
      <c r="AU106" s="18">
        <f t="shared" si="34"/>
        <v>36</v>
      </c>
      <c r="AV106" s="3">
        <v>256</v>
      </c>
      <c r="AW106" s="3">
        <v>-181</v>
      </c>
      <c r="AX106">
        <f t="shared" si="35"/>
        <v>21</v>
      </c>
    </row>
    <row r="107" spans="1:50" ht="15.75" thickBot="1" x14ac:dyDescent="0.3">
      <c r="A107" s="1" t="s">
        <v>130</v>
      </c>
      <c r="B107" s="2" t="s">
        <v>131</v>
      </c>
      <c r="C107" s="3">
        <v>25</v>
      </c>
      <c r="D107" s="3">
        <v>81</v>
      </c>
      <c r="E107" s="3">
        <v>23</v>
      </c>
      <c r="F107" s="3">
        <v>3.5</v>
      </c>
      <c r="G107" s="3">
        <v>0.316</v>
      </c>
      <c r="H107" s="3">
        <v>6.2</v>
      </c>
      <c r="I107" s="3">
        <v>0.47099999999999997</v>
      </c>
      <c r="J107" s="3">
        <v>0.86399999999999999</v>
      </c>
      <c r="K107" s="3">
        <v>1.7</v>
      </c>
      <c r="L107" s="3">
        <v>2.2999999999999998</v>
      </c>
      <c r="M107" s="3">
        <v>1.7</v>
      </c>
      <c r="N107" s="3">
        <v>9.5</v>
      </c>
      <c r="O107" s="3">
        <v>25.1</v>
      </c>
      <c r="P107" s="3">
        <v>1.3</v>
      </c>
      <c r="Q107" s="3">
        <v>0.2</v>
      </c>
      <c r="R107" s="3">
        <v>23.7</v>
      </c>
      <c r="S107" s="16">
        <v>1.5</v>
      </c>
      <c r="T107" s="3">
        <v>34.4</v>
      </c>
      <c r="U107" s="16">
        <v>124</v>
      </c>
      <c r="V107" s="3">
        <v>44</v>
      </c>
      <c r="W107" s="3">
        <v>-99</v>
      </c>
      <c r="X107" s="3"/>
      <c r="Y107" s="10">
        <f t="shared" si="18"/>
        <v>34.4</v>
      </c>
      <c r="Z107" s="10">
        <f t="shared" si="19"/>
        <v>6.2</v>
      </c>
      <c r="AA107" s="10">
        <f t="shared" si="20"/>
        <v>3.5</v>
      </c>
      <c r="AB107" s="10">
        <f t="shared" si="21"/>
        <v>1.5</v>
      </c>
      <c r="AC107" s="10">
        <f t="shared" si="22"/>
        <v>1.7</v>
      </c>
      <c r="AD107" s="10">
        <f t="shared" si="23"/>
        <v>47.300000000000004</v>
      </c>
      <c r="AE107" s="11">
        <v>131</v>
      </c>
      <c r="AF107">
        <v>74</v>
      </c>
      <c r="AG107">
        <v>727</v>
      </c>
      <c r="AH107">
        <v>32</v>
      </c>
      <c r="AI107">
        <v>36</v>
      </c>
      <c r="AJ107">
        <f t="shared" si="24"/>
        <v>1000</v>
      </c>
      <c r="AK107">
        <f t="shared" si="25"/>
        <v>471</v>
      </c>
      <c r="AL107">
        <f t="shared" si="26"/>
        <v>316</v>
      </c>
      <c r="AM107">
        <f t="shared" si="27"/>
        <v>864</v>
      </c>
      <c r="AN107">
        <f t="shared" si="28"/>
        <v>17</v>
      </c>
      <c r="AO107">
        <f t="shared" si="29"/>
        <v>95</v>
      </c>
      <c r="AP107">
        <f t="shared" si="30"/>
        <v>251</v>
      </c>
      <c r="AQ107" s="16">
        <v>124</v>
      </c>
      <c r="AR107">
        <f t="shared" si="31"/>
        <v>13</v>
      </c>
      <c r="AS107">
        <f t="shared" si="32"/>
        <v>2</v>
      </c>
      <c r="AT107">
        <f t="shared" si="33"/>
        <v>237</v>
      </c>
      <c r="AU107" s="18">
        <f t="shared" si="34"/>
        <v>52</v>
      </c>
      <c r="AV107" s="3">
        <v>44</v>
      </c>
      <c r="AW107" s="3">
        <v>-99</v>
      </c>
      <c r="AX107">
        <f t="shared" si="35"/>
        <v>23</v>
      </c>
    </row>
    <row r="108" spans="1:50" ht="15.75" thickBot="1" x14ac:dyDescent="0.3">
      <c r="A108" s="1" t="s">
        <v>132</v>
      </c>
      <c r="B108" s="2" t="s">
        <v>22</v>
      </c>
      <c r="C108" s="3">
        <v>23</v>
      </c>
      <c r="D108" s="3">
        <v>78</v>
      </c>
      <c r="E108" s="3">
        <v>16.100000000000001</v>
      </c>
      <c r="F108" s="3">
        <v>1.9</v>
      </c>
      <c r="G108" s="3">
        <v>0.33100000000000002</v>
      </c>
      <c r="H108" s="3">
        <v>1.9</v>
      </c>
      <c r="I108" s="3">
        <v>0.55200000000000005</v>
      </c>
      <c r="J108" s="3">
        <v>0.754</v>
      </c>
      <c r="K108" s="3">
        <v>0.5</v>
      </c>
      <c r="L108" s="3">
        <v>2.9</v>
      </c>
      <c r="M108" s="3">
        <v>4.3</v>
      </c>
      <c r="N108" s="3">
        <v>13.5</v>
      </c>
      <c r="O108" s="3">
        <v>6.7</v>
      </c>
      <c r="P108" s="3">
        <v>2.4</v>
      </c>
      <c r="Q108" s="3">
        <v>1.4</v>
      </c>
      <c r="R108" s="3">
        <v>13.2</v>
      </c>
      <c r="S108" s="14">
        <v>0.8</v>
      </c>
      <c r="T108" s="3">
        <v>18</v>
      </c>
      <c r="U108" s="16">
        <v>51</v>
      </c>
      <c r="V108" s="3">
        <v>48</v>
      </c>
      <c r="W108" s="3">
        <v>242</v>
      </c>
      <c r="X108" s="3"/>
      <c r="Y108" s="10">
        <f t="shared" si="18"/>
        <v>18</v>
      </c>
      <c r="Z108" s="10">
        <f t="shared" si="19"/>
        <v>1.9</v>
      </c>
      <c r="AA108" s="10">
        <f t="shared" si="20"/>
        <v>1.9</v>
      </c>
      <c r="AB108" s="10">
        <f t="shared" si="21"/>
        <v>0.8</v>
      </c>
      <c r="AC108" s="10">
        <f t="shared" si="22"/>
        <v>0.5</v>
      </c>
      <c r="AD108" s="10">
        <f t="shared" si="23"/>
        <v>23.099999999999998</v>
      </c>
      <c r="AE108" s="11">
        <v>82</v>
      </c>
      <c r="AF108">
        <v>82</v>
      </c>
      <c r="AG108">
        <v>779</v>
      </c>
      <c r="AH108">
        <v>35</v>
      </c>
      <c r="AI108">
        <v>22</v>
      </c>
      <c r="AJ108">
        <f t="shared" si="24"/>
        <v>1000</v>
      </c>
      <c r="AK108">
        <f t="shared" si="25"/>
        <v>552</v>
      </c>
      <c r="AL108">
        <f t="shared" si="26"/>
        <v>331</v>
      </c>
      <c r="AM108">
        <f t="shared" si="27"/>
        <v>754</v>
      </c>
      <c r="AN108">
        <f t="shared" si="28"/>
        <v>43</v>
      </c>
      <c r="AO108">
        <f t="shared" si="29"/>
        <v>135</v>
      </c>
      <c r="AP108">
        <f t="shared" si="30"/>
        <v>67</v>
      </c>
      <c r="AQ108" s="16">
        <v>51</v>
      </c>
      <c r="AR108">
        <f t="shared" si="31"/>
        <v>24</v>
      </c>
      <c r="AS108">
        <f t="shared" si="32"/>
        <v>14</v>
      </c>
      <c r="AT108">
        <f t="shared" si="33"/>
        <v>132</v>
      </c>
      <c r="AU108" s="18">
        <f t="shared" si="34"/>
        <v>66</v>
      </c>
      <c r="AV108" s="3">
        <v>48</v>
      </c>
      <c r="AW108" s="3">
        <v>242</v>
      </c>
      <c r="AX108">
        <f t="shared" si="35"/>
        <v>29</v>
      </c>
    </row>
    <row r="109" spans="1:50" ht="15.75" thickBot="1" x14ac:dyDescent="0.3">
      <c r="A109" s="1" t="s">
        <v>133</v>
      </c>
      <c r="B109" s="2" t="s">
        <v>11</v>
      </c>
      <c r="C109" s="3">
        <v>26</v>
      </c>
      <c r="D109" s="3">
        <v>81</v>
      </c>
      <c r="E109" s="3">
        <v>20.2</v>
      </c>
      <c r="F109" s="3">
        <v>0.1</v>
      </c>
      <c r="G109" s="3">
        <v>0.1</v>
      </c>
      <c r="H109" s="3">
        <v>6.2</v>
      </c>
      <c r="I109" s="3">
        <v>0.46800000000000003</v>
      </c>
      <c r="J109" s="3">
        <v>0.56699999999999995</v>
      </c>
      <c r="K109" s="3">
        <v>0.5</v>
      </c>
      <c r="L109" s="3">
        <v>3.2</v>
      </c>
      <c r="M109" s="3">
        <v>7.3</v>
      </c>
      <c r="N109" s="3">
        <v>14.9</v>
      </c>
      <c r="O109" s="3">
        <v>7.7</v>
      </c>
      <c r="P109" s="3">
        <v>1.9</v>
      </c>
      <c r="Q109" s="3">
        <v>2.7</v>
      </c>
      <c r="R109" s="3">
        <v>15.1</v>
      </c>
      <c r="S109" s="14">
        <v>0.8</v>
      </c>
      <c r="T109" s="3">
        <v>27.4</v>
      </c>
      <c r="U109" s="16">
        <v>44</v>
      </c>
      <c r="V109" s="3">
        <v>-146</v>
      </c>
      <c r="W109" s="3">
        <v>-38</v>
      </c>
      <c r="X109" s="3"/>
      <c r="Y109" s="10">
        <f t="shared" si="18"/>
        <v>27.4</v>
      </c>
      <c r="Z109" s="10">
        <f t="shared" si="19"/>
        <v>6.2</v>
      </c>
      <c r="AA109" s="10">
        <f t="shared" si="20"/>
        <v>0.1</v>
      </c>
      <c r="AB109" s="10">
        <f t="shared" si="21"/>
        <v>0.8</v>
      </c>
      <c r="AC109" s="10">
        <f t="shared" si="22"/>
        <v>0.5</v>
      </c>
      <c r="AD109" s="10">
        <f t="shared" si="23"/>
        <v>35</v>
      </c>
      <c r="AE109" s="11">
        <v>177</v>
      </c>
      <c r="AF109">
        <v>3</v>
      </c>
      <c r="AG109">
        <v>783</v>
      </c>
      <c r="AH109">
        <v>23</v>
      </c>
      <c r="AI109">
        <v>14</v>
      </c>
      <c r="AJ109">
        <f t="shared" si="24"/>
        <v>1000</v>
      </c>
      <c r="AK109">
        <f t="shared" si="25"/>
        <v>468</v>
      </c>
      <c r="AL109">
        <f t="shared" si="26"/>
        <v>100</v>
      </c>
      <c r="AM109">
        <f t="shared" si="27"/>
        <v>567</v>
      </c>
      <c r="AN109">
        <f t="shared" si="28"/>
        <v>73</v>
      </c>
      <c r="AO109">
        <f t="shared" si="29"/>
        <v>149</v>
      </c>
      <c r="AP109">
        <f t="shared" si="30"/>
        <v>77</v>
      </c>
      <c r="AQ109" s="16">
        <v>44</v>
      </c>
      <c r="AR109">
        <f t="shared" si="31"/>
        <v>19</v>
      </c>
      <c r="AS109">
        <f t="shared" si="32"/>
        <v>27</v>
      </c>
      <c r="AT109">
        <f t="shared" si="33"/>
        <v>151</v>
      </c>
      <c r="AU109" s="18">
        <f t="shared" si="34"/>
        <v>57</v>
      </c>
      <c r="AV109" s="3">
        <v>-146</v>
      </c>
      <c r="AW109" s="3">
        <v>-38</v>
      </c>
      <c r="AX109">
        <f t="shared" si="35"/>
        <v>32</v>
      </c>
    </row>
    <row r="110" spans="1:50" ht="15.75" thickBot="1" x14ac:dyDescent="0.3">
      <c r="A110" s="1" t="s">
        <v>134</v>
      </c>
      <c r="B110" s="2" t="s">
        <v>27</v>
      </c>
      <c r="C110" s="3">
        <v>22</v>
      </c>
      <c r="D110" s="3">
        <v>13</v>
      </c>
      <c r="E110" s="3">
        <v>6.2</v>
      </c>
      <c r="F110" s="3">
        <v>0.5</v>
      </c>
      <c r="G110" s="3">
        <v>0.14299999999999999</v>
      </c>
      <c r="H110" s="3">
        <v>1.1000000000000001</v>
      </c>
      <c r="I110" s="3">
        <v>0.35699999999999998</v>
      </c>
      <c r="J110" s="3">
        <v>0.81299999999999994</v>
      </c>
      <c r="K110" s="3">
        <v>0.2</v>
      </c>
      <c r="L110" s="3">
        <v>7.2</v>
      </c>
      <c r="M110" s="3">
        <v>1.4</v>
      </c>
      <c r="N110" s="3">
        <v>7.2</v>
      </c>
      <c r="O110" s="3">
        <v>14.4</v>
      </c>
      <c r="P110" s="3">
        <v>1.9</v>
      </c>
      <c r="Q110" s="3">
        <v>0</v>
      </c>
      <c r="R110" s="3">
        <v>16.600000000000001</v>
      </c>
      <c r="S110" s="16">
        <v>1.1000000000000001</v>
      </c>
      <c r="T110" s="3">
        <v>5.6</v>
      </c>
      <c r="U110" s="16">
        <v>164</v>
      </c>
      <c r="V110" s="3">
        <v>-63</v>
      </c>
      <c r="W110" s="3">
        <v>25</v>
      </c>
      <c r="X110" s="3"/>
      <c r="Y110" s="10">
        <f t="shared" si="18"/>
        <v>5.6</v>
      </c>
      <c r="Z110" s="10">
        <f t="shared" si="19"/>
        <v>1.1000000000000001</v>
      </c>
      <c r="AA110" s="10">
        <f t="shared" si="20"/>
        <v>0.5</v>
      </c>
      <c r="AB110" s="10">
        <f t="shared" si="21"/>
        <v>1.1000000000000001</v>
      </c>
      <c r="AC110" s="10">
        <f t="shared" si="22"/>
        <v>0.2</v>
      </c>
      <c r="AD110" s="10">
        <f t="shared" si="23"/>
        <v>8.4999999999999982</v>
      </c>
      <c r="AE110" s="11">
        <v>129</v>
      </c>
      <c r="AF110">
        <v>59</v>
      </c>
      <c r="AG110">
        <v>659</v>
      </c>
      <c r="AH110">
        <v>129</v>
      </c>
      <c r="AI110">
        <v>24</v>
      </c>
      <c r="AJ110">
        <f t="shared" si="24"/>
        <v>1000</v>
      </c>
      <c r="AK110">
        <f t="shared" si="25"/>
        <v>357</v>
      </c>
      <c r="AL110">
        <f t="shared" si="26"/>
        <v>143</v>
      </c>
      <c r="AM110">
        <f t="shared" si="27"/>
        <v>813</v>
      </c>
      <c r="AN110">
        <f t="shared" si="28"/>
        <v>14</v>
      </c>
      <c r="AO110">
        <f t="shared" si="29"/>
        <v>72</v>
      </c>
      <c r="AP110">
        <f t="shared" si="30"/>
        <v>144</v>
      </c>
      <c r="AQ110" s="16">
        <v>164</v>
      </c>
      <c r="AR110">
        <f t="shared" si="31"/>
        <v>19</v>
      </c>
      <c r="AS110">
        <f t="shared" si="32"/>
        <v>0</v>
      </c>
      <c r="AT110">
        <f t="shared" si="33"/>
        <v>166</v>
      </c>
      <c r="AU110" s="18">
        <f t="shared" si="34"/>
        <v>87</v>
      </c>
      <c r="AV110" s="3">
        <v>-63</v>
      </c>
      <c r="AW110" s="3">
        <v>25</v>
      </c>
      <c r="AX110">
        <f t="shared" si="35"/>
        <v>72</v>
      </c>
    </row>
    <row r="111" spans="1:50" ht="15.75" thickBot="1" x14ac:dyDescent="0.3">
      <c r="A111" s="1" t="s">
        <v>135</v>
      </c>
      <c r="B111" s="2" t="s">
        <v>49</v>
      </c>
      <c r="C111" s="3">
        <v>23</v>
      </c>
      <c r="D111" s="3">
        <v>2</v>
      </c>
      <c r="E111" s="3">
        <v>6.5</v>
      </c>
      <c r="F111" s="3">
        <v>0.5</v>
      </c>
      <c r="G111" s="3">
        <v>0.41</v>
      </c>
      <c r="H111" s="3">
        <v>1</v>
      </c>
      <c r="I111" s="3">
        <v>0.38</v>
      </c>
      <c r="J111" s="3">
        <v>0.75</v>
      </c>
      <c r="K111" s="3">
        <v>0.1</v>
      </c>
      <c r="L111" s="3">
        <v>0.1</v>
      </c>
      <c r="M111" s="3">
        <v>1</v>
      </c>
      <c r="N111" s="3">
        <v>8.8000000000000007</v>
      </c>
      <c r="O111" s="3">
        <v>0</v>
      </c>
      <c r="P111" s="3">
        <v>2.5</v>
      </c>
      <c r="Q111" s="3">
        <v>0.1</v>
      </c>
      <c r="R111" s="3">
        <v>10.3</v>
      </c>
      <c r="S111" s="16">
        <v>1</v>
      </c>
      <c r="T111" s="3">
        <v>7.5</v>
      </c>
      <c r="U111" s="16">
        <v>67</v>
      </c>
      <c r="V111" s="3">
        <v>-169</v>
      </c>
      <c r="W111" s="3">
        <v>-86</v>
      </c>
      <c r="X111" s="3"/>
      <c r="Y111" s="10">
        <f t="shared" si="18"/>
        <v>7.5</v>
      </c>
      <c r="Z111" s="10">
        <f t="shared" si="19"/>
        <v>1</v>
      </c>
      <c r="AA111" s="10">
        <f t="shared" si="20"/>
        <v>0.5</v>
      </c>
      <c r="AB111" s="10">
        <f t="shared" si="21"/>
        <v>1</v>
      </c>
      <c r="AC111" s="10">
        <f t="shared" si="22"/>
        <v>0.1</v>
      </c>
      <c r="AD111" s="10">
        <f t="shared" si="23"/>
        <v>10.1</v>
      </c>
      <c r="AE111" s="11">
        <v>99</v>
      </c>
      <c r="AF111">
        <v>49</v>
      </c>
      <c r="AG111">
        <v>743</v>
      </c>
      <c r="AH111">
        <v>99</v>
      </c>
      <c r="AI111">
        <v>10</v>
      </c>
      <c r="AJ111">
        <f t="shared" si="24"/>
        <v>1000</v>
      </c>
      <c r="AK111">
        <f t="shared" si="25"/>
        <v>380</v>
      </c>
      <c r="AL111">
        <f t="shared" si="26"/>
        <v>410</v>
      </c>
      <c r="AM111">
        <f t="shared" si="27"/>
        <v>750</v>
      </c>
      <c r="AN111">
        <f t="shared" si="28"/>
        <v>10</v>
      </c>
      <c r="AO111">
        <f t="shared" si="29"/>
        <v>88</v>
      </c>
      <c r="AP111">
        <f t="shared" si="30"/>
        <v>0</v>
      </c>
      <c r="AQ111" s="16">
        <v>67</v>
      </c>
      <c r="AR111">
        <f t="shared" si="31"/>
        <v>25</v>
      </c>
      <c r="AS111">
        <f t="shared" si="32"/>
        <v>1</v>
      </c>
      <c r="AT111">
        <f t="shared" si="33"/>
        <v>103</v>
      </c>
      <c r="AU111" s="18">
        <f t="shared" si="34"/>
        <v>86</v>
      </c>
      <c r="AV111" s="3">
        <v>-169</v>
      </c>
      <c r="AW111" s="3">
        <v>-86</v>
      </c>
      <c r="AX111">
        <f t="shared" si="35"/>
        <v>1</v>
      </c>
    </row>
    <row r="112" spans="1:50" ht="15.75" thickBot="1" x14ac:dyDescent="0.3">
      <c r="A112" s="1" t="s">
        <v>136</v>
      </c>
      <c r="B112" s="2" t="s">
        <v>49</v>
      </c>
      <c r="C112" s="3">
        <v>25</v>
      </c>
      <c r="D112" s="3">
        <v>78</v>
      </c>
      <c r="E112" s="3">
        <v>36.5</v>
      </c>
      <c r="F112" s="3">
        <v>7.9</v>
      </c>
      <c r="G112" s="3">
        <v>0.42399999999999999</v>
      </c>
      <c r="H112" s="3">
        <v>9.8000000000000007</v>
      </c>
      <c r="I112" s="3">
        <v>0.50900000000000001</v>
      </c>
      <c r="J112" s="3">
        <v>0.88500000000000001</v>
      </c>
      <c r="K112" s="3">
        <v>3.8</v>
      </c>
      <c r="L112" s="3">
        <v>2.5</v>
      </c>
      <c r="M112" s="3">
        <v>1.8</v>
      </c>
      <c r="N112" s="3">
        <v>10.9</v>
      </c>
      <c r="O112" s="3">
        <v>39.9</v>
      </c>
      <c r="P112" s="3">
        <v>2.2000000000000002</v>
      </c>
      <c r="Q112" s="3">
        <v>0.4</v>
      </c>
      <c r="R112" s="3">
        <v>28.3</v>
      </c>
      <c r="S112" s="16">
        <v>4</v>
      </c>
      <c r="T112" s="3">
        <v>53.5</v>
      </c>
      <c r="U112" s="16">
        <v>184</v>
      </c>
      <c r="V112" s="3">
        <v>779</v>
      </c>
      <c r="W112" s="3">
        <v>-126</v>
      </c>
      <c r="X112" s="3"/>
      <c r="Y112" s="10">
        <f t="shared" si="18"/>
        <v>53.5</v>
      </c>
      <c r="Z112" s="10">
        <f t="shared" si="19"/>
        <v>9.8000000000000007</v>
      </c>
      <c r="AA112" s="10">
        <f t="shared" si="20"/>
        <v>7.9</v>
      </c>
      <c r="AB112" s="10">
        <f t="shared" si="21"/>
        <v>4</v>
      </c>
      <c r="AC112" s="10">
        <f t="shared" si="22"/>
        <v>3.8</v>
      </c>
      <c r="AD112" s="10">
        <f t="shared" si="23"/>
        <v>79</v>
      </c>
      <c r="AE112" s="11">
        <v>124</v>
      </c>
      <c r="AF112">
        <v>100</v>
      </c>
      <c r="AG112">
        <v>677</v>
      </c>
      <c r="AH112">
        <v>51</v>
      </c>
      <c r="AI112">
        <v>48</v>
      </c>
      <c r="AJ112">
        <f t="shared" si="24"/>
        <v>1000</v>
      </c>
      <c r="AK112">
        <f t="shared" si="25"/>
        <v>509</v>
      </c>
      <c r="AL112">
        <f t="shared" si="26"/>
        <v>424</v>
      </c>
      <c r="AM112">
        <f t="shared" si="27"/>
        <v>885</v>
      </c>
      <c r="AN112">
        <f t="shared" si="28"/>
        <v>18</v>
      </c>
      <c r="AO112">
        <f t="shared" si="29"/>
        <v>109</v>
      </c>
      <c r="AP112">
        <f t="shared" si="30"/>
        <v>399</v>
      </c>
      <c r="AQ112" s="16">
        <v>184</v>
      </c>
      <c r="AR112">
        <f t="shared" si="31"/>
        <v>22</v>
      </c>
      <c r="AS112">
        <f t="shared" si="32"/>
        <v>4</v>
      </c>
      <c r="AT112">
        <f t="shared" si="33"/>
        <v>283</v>
      </c>
      <c r="AU112" s="18">
        <f t="shared" si="34"/>
        <v>23</v>
      </c>
      <c r="AV112" s="3">
        <v>779</v>
      </c>
      <c r="AW112" s="3">
        <v>-126</v>
      </c>
      <c r="AX112">
        <f t="shared" si="35"/>
        <v>25</v>
      </c>
    </row>
    <row r="113" spans="1:50" ht="15.75" thickBot="1" x14ac:dyDescent="0.3">
      <c r="A113" s="1" t="s">
        <v>137</v>
      </c>
      <c r="B113" s="2" t="s">
        <v>24</v>
      </c>
      <c r="C113" s="3">
        <v>32</v>
      </c>
      <c r="D113" s="3">
        <v>80</v>
      </c>
      <c r="E113" s="3">
        <v>20.2</v>
      </c>
      <c r="F113" s="3">
        <v>0</v>
      </c>
      <c r="G113" s="3">
        <v>7.4999999999999997E-2</v>
      </c>
      <c r="H113" s="3">
        <v>4.7</v>
      </c>
      <c r="I113" s="3">
        <v>0.56899999999999995</v>
      </c>
      <c r="J113" s="3">
        <v>0.73699999999999999</v>
      </c>
      <c r="K113" s="3">
        <v>1.1000000000000001</v>
      </c>
      <c r="L113" s="3">
        <v>4.7</v>
      </c>
      <c r="M113" s="3">
        <v>14.4</v>
      </c>
      <c r="N113" s="3">
        <v>24.2</v>
      </c>
      <c r="O113" s="3">
        <v>3.4</v>
      </c>
      <c r="P113" s="3">
        <v>1.3</v>
      </c>
      <c r="Q113" s="3">
        <v>4.8</v>
      </c>
      <c r="R113" s="3">
        <v>14.8</v>
      </c>
      <c r="S113" s="16">
        <v>1.3</v>
      </c>
      <c r="T113" s="3">
        <v>15.9</v>
      </c>
      <c r="U113" s="16">
        <v>43</v>
      </c>
      <c r="V113" s="3">
        <v>-142</v>
      </c>
      <c r="W113" s="3">
        <v>86</v>
      </c>
      <c r="X113" s="3"/>
      <c r="Y113" s="10">
        <f t="shared" si="18"/>
        <v>15.9</v>
      </c>
      <c r="Z113" s="10">
        <f t="shared" si="19"/>
        <v>4.7</v>
      </c>
      <c r="AA113" s="10">
        <f t="shared" si="20"/>
        <v>0</v>
      </c>
      <c r="AB113" s="10">
        <f t="shared" si="21"/>
        <v>1.3</v>
      </c>
      <c r="AC113" s="10">
        <f t="shared" si="22"/>
        <v>1.1000000000000001</v>
      </c>
      <c r="AD113" s="10">
        <f t="shared" si="23"/>
        <v>23.000000000000004</v>
      </c>
      <c r="AE113" s="11">
        <v>204</v>
      </c>
      <c r="AF113">
        <v>0</v>
      </c>
      <c r="AG113">
        <v>691</v>
      </c>
      <c r="AH113">
        <v>57</v>
      </c>
      <c r="AI113">
        <v>48</v>
      </c>
      <c r="AJ113">
        <f t="shared" si="24"/>
        <v>1000</v>
      </c>
      <c r="AK113">
        <f t="shared" si="25"/>
        <v>569</v>
      </c>
      <c r="AL113">
        <f t="shared" si="26"/>
        <v>75</v>
      </c>
      <c r="AM113">
        <f t="shared" si="27"/>
        <v>737</v>
      </c>
      <c r="AN113">
        <f t="shared" si="28"/>
        <v>144</v>
      </c>
      <c r="AO113">
        <f t="shared" si="29"/>
        <v>242</v>
      </c>
      <c r="AP113">
        <f t="shared" si="30"/>
        <v>34</v>
      </c>
      <c r="AQ113" s="16">
        <v>43</v>
      </c>
      <c r="AR113">
        <f t="shared" si="31"/>
        <v>13</v>
      </c>
      <c r="AS113">
        <f t="shared" si="32"/>
        <v>48</v>
      </c>
      <c r="AT113">
        <f t="shared" si="33"/>
        <v>148</v>
      </c>
      <c r="AU113" s="18">
        <f t="shared" si="34"/>
        <v>57</v>
      </c>
      <c r="AV113" s="3">
        <v>-142</v>
      </c>
      <c r="AW113" s="3">
        <v>86</v>
      </c>
      <c r="AX113">
        <f t="shared" si="35"/>
        <v>47</v>
      </c>
    </row>
    <row r="114" spans="1:50" ht="15.75" thickBot="1" x14ac:dyDescent="0.3">
      <c r="A114" s="1" t="s">
        <v>138</v>
      </c>
      <c r="B114" s="2" t="s">
        <v>27</v>
      </c>
      <c r="C114" s="3">
        <v>22</v>
      </c>
      <c r="D114" s="3">
        <v>5</v>
      </c>
      <c r="E114" s="3">
        <v>15</v>
      </c>
      <c r="F114" s="3">
        <v>5</v>
      </c>
      <c r="G114" s="3">
        <v>0.45</v>
      </c>
      <c r="H114" s="3">
        <v>1.2</v>
      </c>
      <c r="I114" s="3">
        <v>0.5</v>
      </c>
      <c r="J114" s="3">
        <v>0.75</v>
      </c>
      <c r="K114" s="3">
        <v>0.6</v>
      </c>
      <c r="L114" s="3">
        <v>2.9</v>
      </c>
      <c r="M114" s="3">
        <v>1</v>
      </c>
      <c r="N114" s="3">
        <v>5.6</v>
      </c>
      <c r="O114" s="3">
        <v>11.4</v>
      </c>
      <c r="P114" s="3">
        <v>0.1</v>
      </c>
      <c r="Q114" s="3">
        <v>0.1</v>
      </c>
      <c r="R114" s="3">
        <v>19.899999999999999</v>
      </c>
      <c r="S114" s="16">
        <v>0.4</v>
      </c>
      <c r="T114" s="3">
        <v>13.2</v>
      </c>
      <c r="U114" s="16">
        <v>91</v>
      </c>
      <c r="V114" s="3">
        <v>423</v>
      </c>
      <c r="W114" s="3">
        <v>-140</v>
      </c>
      <c r="X114" s="3"/>
      <c r="Y114" s="10">
        <f t="shared" si="18"/>
        <v>13.2</v>
      </c>
      <c r="Z114" s="10">
        <f t="shared" si="19"/>
        <v>1.2</v>
      </c>
      <c r="AA114" s="10">
        <f t="shared" si="20"/>
        <v>5</v>
      </c>
      <c r="AB114" s="10">
        <f t="shared" si="21"/>
        <v>0.4</v>
      </c>
      <c r="AC114" s="10">
        <f t="shared" si="22"/>
        <v>0.6</v>
      </c>
      <c r="AD114" s="10">
        <f t="shared" si="23"/>
        <v>20.399999999999999</v>
      </c>
      <c r="AE114" s="11">
        <v>59</v>
      </c>
      <c r="AF114">
        <v>245</v>
      </c>
      <c r="AG114">
        <v>647</v>
      </c>
      <c r="AH114">
        <v>20</v>
      </c>
      <c r="AI114">
        <v>29</v>
      </c>
      <c r="AJ114">
        <f t="shared" si="24"/>
        <v>1000</v>
      </c>
      <c r="AK114">
        <f t="shared" si="25"/>
        <v>500</v>
      </c>
      <c r="AL114">
        <f t="shared" si="26"/>
        <v>450</v>
      </c>
      <c r="AM114">
        <f t="shared" si="27"/>
        <v>750</v>
      </c>
      <c r="AN114">
        <f t="shared" si="28"/>
        <v>10</v>
      </c>
      <c r="AO114">
        <f t="shared" si="29"/>
        <v>56</v>
      </c>
      <c r="AP114">
        <f t="shared" si="30"/>
        <v>114</v>
      </c>
      <c r="AQ114" s="16">
        <v>91</v>
      </c>
      <c r="AR114">
        <f t="shared" si="31"/>
        <v>1</v>
      </c>
      <c r="AS114">
        <f t="shared" si="32"/>
        <v>1</v>
      </c>
      <c r="AT114">
        <f t="shared" si="33"/>
        <v>199</v>
      </c>
      <c r="AU114" s="18">
        <f t="shared" si="34"/>
        <v>68</v>
      </c>
      <c r="AV114" s="3">
        <v>423</v>
      </c>
      <c r="AW114" s="3">
        <v>-140</v>
      </c>
      <c r="AX114">
        <f t="shared" si="35"/>
        <v>29</v>
      </c>
    </row>
    <row r="115" spans="1:50" ht="15.75" thickBot="1" x14ac:dyDescent="0.3">
      <c r="A115" s="1" t="s">
        <v>139</v>
      </c>
      <c r="B115" s="2" t="s">
        <v>22</v>
      </c>
      <c r="C115" s="3">
        <v>26</v>
      </c>
      <c r="D115" s="3">
        <v>34</v>
      </c>
      <c r="E115" s="3">
        <v>7</v>
      </c>
      <c r="F115" s="3">
        <v>1.1000000000000001</v>
      </c>
      <c r="G115" s="3">
        <v>0.17899999999999999</v>
      </c>
      <c r="H115" s="3">
        <v>1.7</v>
      </c>
      <c r="I115" s="3">
        <v>0.46600000000000003</v>
      </c>
      <c r="J115" s="3">
        <v>0.8</v>
      </c>
      <c r="K115" s="3">
        <v>0.3</v>
      </c>
      <c r="L115" s="3">
        <v>3</v>
      </c>
      <c r="M115" s="3">
        <v>6.1</v>
      </c>
      <c r="N115" s="3">
        <v>15.5</v>
      </c>
      <c r="O115" s="3">
        <v>7</v>
      </c>
      <c r="P115" s="3">
        <v>1.3</v>
      </c>
      <c r="Q115" s="3">
        <v>0.3</v>
      </c>
      <c r="R115" s="3">
        <v>20.2</v>
      </c>
      <c r="S115" s="14">
        <v>0.3</v>
      </c>
      <c r="T115" s="3">
        <v>6.6</v>
      </c>
      <c r="U115" s="16">
        <v>72</v>
      </c>
      <c r="V115" s="3">
        <v>-182</v>
      </c>
      <c r="W115" s="3">
        <v>-50</v>
      </c>
      <c r="X115" s="3"/>
      <c r="Y115" s="10">
        <f t="shared" si="18"/>
        <v>6.6</v>
      </c>
      <c r="Z115" s="10">
        <f t="shared" si="19"/>
        <v>1.7</v>
      </c>
      <c r="AA115" s="10">
        <f t="shared" si="20"/>
        <v>1.1000000000000001</v>
      </c>
      <c r="AB115" s="10">
        <f t="shared" si="21"/>
        <v>0.3</v>
      </c>
      <c r="AC115" s="10">
        <f t="shared" si="22"/>
        <v>0.3</v>
      </c>
      <c r="AD115" s="10">
        <f t="shared" si="23"/>
        <v>10</v>
      </c>
      <c r="AE115" s="11">
        <v>170</v>
      </c>
      <c r="AF115">
        <v>110</v>
      </c>
      <c r="AG115">
        <v>660</v>
      </c>
      <c r="AH115">
        <v>30</v>
      </c>
      <c r="AI115">
        <v>30</v>
      </c>
      <c r="AJ115">
        <f t="shared" si="24"/>
        <v>1000</v>
      </c>
      <c r="AK115">
        <f t="shared" si="25"/>
        <v>466</v>
      </c>
      <c r="AL115">
        <f t="shared" si="26"/>
        <v>179</v>
      </c>
      <c r="AM115">
        <f t="shared" si="27"/>
        <v>800</v>
      </c>
      <c r="AN115">
        <f t="shared" si="28"/>
        <v>61</v>
      </c>
      <c r="AO115">
        <f t="shared" si="29"/>
        <v>155</v>
      </c>
      <c r="AP115">
        <f t="shared" si="30"/>
        <v>70</v>
      </c>
      <c r="AQ115" s="16">
        <v>72</v>
      </c>
      <c r="AR115">
        <f t="shared" si="31"/>
        <v>13</v>
      </c>
      <c r="AS115">
        <f t="shared" si="32"/>
        <v>3</v>
      </c>
      <c r="AT115">
        <f t="shared" si="33"/>
        <v>202</v>
      </c>
      <c r="AU115" s="18">
        <f t="shared" si="34"/>
        <v>85</v>
      </c>
      <c r="AV115" s="3">
        <v>-182</v>
      </c>
      <c r="AW115" s="3">
        <v>-50</v>
      </c>
      <c r="AX115">
        <f t="shared" si="35"/>
        <v>30</v>
      </c>
    </row>
    <row r="116" spans="1:50" ht="15.75" thickBot="1" x14ac:dyDescent="0.3">
      <c r="A116" s="1" t="s">
        <v>140</v>
      </c>
      <c r="B116" s="2" t="s">
        <v>11</v>
      </c>
      <c r="C116" s="3">
        <v>22</v>
      </c>
      <c r="D116" s="3">
        <v>51</v>
      </c>
      <c r="E116" s="3">
        <v>11.3</v>
      </c>
      <c r="F116" s="3">
        <v>0.2</v>
      </c>
      <c r="G116" s="3">
        <v>0.2</v>
      </c>
      <c r="H116" s="3">
        <v>2.2999999999999998</v>
      </c>
      <c r="I116" s="3">
        <v>0.441</v>
      </c>
      <c r="J116" s="3">
        <v>0.64200000000000002</v>
      </c>
      <c r="K116" s="3">
        <v>0.7</v>
      </c>
      <c r="L116" s="3">
        <v>5.8</v>
      </c>
      <c r="M116" s="3">
        <v>6.9</v>
      </c>
      <c r="N116" s="3">
        <v>13.9</v>
      </c>
      <c r="O116" s="3">
        <v>7.1</v>
      </c>
      <c r="P116" s="3">
        <v>2</v>
      </c>
      <c r="Q116" s="3">
        <v>1.1000000000000001</v>
      </c>
      <c r="R116" s="3">
        <v>13.7</v>
      </c>
      <c r="S116" s="14">
        <v>1.2</v>
      </c>
      <c r="T116" s="3">
        <v>13.7</v>
      </c>
      <c r="U116" s="16">
        <v>50</v>
      </c>
      <c r="V116" s="3">
        <v>-122</v>
      </c>
      <c r="W116" s="3">
        <v>-4</v>
      </c>
      <c r="X116" s="3"/>
      <c r="Y116" s="10">
        <f t="shared" si="18"/>
        <v>13.7</v>
      </c>
      <c r="Z116" s="10">
        <f t="shared" si="19"/>
        <v>2.2999999999999998</v>
      </c>
      <c r="AA116" s="10">
        <f t="shared" si="20"/>
        <v>0.2</v>
      </c>
      <c r="AB116" s="10">
        <f t="shared" si="21"/>
        <v>1.2</v>
      </c>
      <c r="AC116" s="10">
        <f t="shared" si="22"/>
        <v>0.7</v>
      </c>
      <c r="AD116" s="10">
        <f t="shared" si="23"/>
        <v>18.099999999999998</v>
      </c>
      <c r="AE116" s="11">
        <v>127</v>
      </c>
      <c r="AF116">
        <v>11</v>
      </c>
      <c r="AG116">
        <v>757</v>
      </c>
      <c r="AH116">
        <v>66</v>
      </c>
      <c r="AI116">
        <v>39</v>
      </c>
      <c r="AJ116">
        <f t="shared" si="24"/>
        <v>1000</v>
      </c>
      <c r="AK116">
        <f t="shared" si="25"/>
        <v>441</v>
      </c>
      <c r="AL116">
        <f t="shared" si="26"/>
        <v>200</v>
      </c>
      <c r="AM116">
        <f t="shared" si="27"/>
        <v>642</v>
      </c>
      <c r="AN116">
        <f t="shared" si="28"/>
        <v>69</v>
      </c>
      <c r="AO116">
        <f t="shared" si="29"/>
        <v>139</v>
      </c>
      <c r="AP116">
        <f t="shared" si="30"/>
        <v>71</v>
      </c>
      <c r="AQ116" s="16">
        <v>50</v>
      </c>
      <c r="AR116">
        <f t="shared" si="31"/>
        <v>20</v>
      </c>
      <c r="AS116">
        <f t="shared" si="32"/>
        <v>11</v>
      </c>
      <c r="AT116">
        <f t="shared" si="33"/>
        <v>137</v>
      </c>
      <c r="AU116" s="18">
        <f t="shared" si="34"/>
        <v>76</v>
      </c>
      <c r="AV116" s="3">
        <v>-122</v>
      </c>
      <c r="AW116" s="3">
        <v>-4</v>
      </c>
      <c r="AX116">
        <f t="shared" si="35"/>
        <v>58</v>
      </c>
    </row>
    <row r="117" spans="1:50" ht="15.75" thickBot="1" x14ac:dyDescent="0.3">
      <c r="A117" s="1" t="s">
        <v>141</v>
      </c>
      <c r="B117" s="2" t="s">
        <v>11</v>
      </c>
      <c r="C117" s="3">
        <v>20</v>
      </c>
      <c r="D117" s="3">
        <v>67</v>
      </c>
      <c r="E117" s="3">
        <v>35.200000000000003</v>
      </c>
      <c r="F117" s="3">
        <v>0.1</v>
      </c>
      <c r="G117" s="3">
        <v>0.222</v>
      </c>
      <c r="H117" s="3">
        <v>14.9</v>
      </c>
      <c r="I117" s="3">
        <v>0.52200000000000002</v>
      </c>
      <c r="J117" s="3">
        <v>0.79100000000000004</v>
      </c>
      <c r="K117" s="3">
        <v>1.6</v>
      </c>
      <c r="L117" s="3">
        <v>3.1</v>
      </c>
      <c r="M117" s="3">
        <v>10</v>
      </c>
      <c r="N117" s="3">
        <v>23.3</v>
      </c>
      <c r="O117" s="3">
        <v>8</v>
      </c>
      <c r="P117" s="3">
        <v>2</v>
      </c>
      <c r="Q117" s="3">
        <v>6.7</v>
      </c>
      <c r="R117" s="3">
        <v>25.2</v>
      </c>
      <c r="S117" s="14">
        <v>5.4</v>
      </c>
      <c r="T117" s="3">
        <v>32.9</v>
      </c>
      <c r="U117" s="16">
        <v>57</v>
      </c>
      <c r="V117" s="3">
        <v>97</v>
      </c>
      <c r="W117" s="3">
        <v>87</v>
      </c>
      <c r="X117" s="3"/>
      <c r="Y117" s="10">
        <f t="shared" si="18"/>
        <v>32.9</v>
      </c>
      <c r="Z117" s="10">
        <f t="shared" si="19"/>
        <v>14.9</v>
      </c>
      <c r="AA117" s="10">
        <f t="shared" si="20"/>
        <v>0.1</v>
      </c>
      <c r="AB117" s="10">
        <f t="shared" si="21"/>
        <v>5.4</v>
      </c>
      <c r="AC117" s="10">
        <f t="shared" si="22"/>
        <v>1.6</v>
      </c>
      <c r="AD117" s="10">
        <f t="shared" si="23"/>
        <v>54.9</v>
      </c>
      <c r="AE117" s="11">
        <v>271</v>
      </c>
      <c r="AF117">
        <v>2</v>
      </c>
      <c r="AG117">
        <v>600</v>
      </c>
      <c r="AH117">
        <v>98</v>
      </c>
      <c r="AI117">
        <v>29</v>
      </c>
      <c r="AJ117">
        <f t="shared" si="24"/>
        <v>1000</v>
      </c>
      <c r="AK117">
        <f t="shared" si="25"/>
        <v>522</v>
      </c>
      <c r="AL117">
        <f t="shared" si="26"/>
        <v>222</v>
      </c>
      <c r="AM117">
        <f t="shared" si="27"/>
        <v>791</v>
      </c>
      <c r="AN117">
        <f t="shared" si="28"/>
        <v>100</v>
      </c>
      <c r="AO117">
        <f t="shared" si="29"/>
        <v>233</v>
      </c>
      <c r="AP117">
        <f t="shared" si="30"/>
        <v>80</v>
      </c>
      <c r="AQ117" s="16">
        <v>57</v>
      </c>
      <c r="AR117">
        <f t="shared" si="31"/>
        <v>20</v>
      </c>
      <c r="AS117">
        <f t="shared" si="32"/>
        <v>67</v>
      </c>
      <c r="AT117">
        <f t="shared" si="33"/>
        <v>252</v>
      </c>
      <c r="AU117" s="18">
        <f t="shared" si="34"/>
        <v>26</v>
      </c>
      <c r="AV117" s="3">
        <v>97</v>
      </c>
      <c r="AW117" s="3">
        <v>87</v>
      </c>
      <c r="AX117">
        <f t="shared" si="35"/>
        <v>31</v>
      </c>
    </row>
    <row r="118" spans="1:50" ht="15.75" thickBot="1" x14ac:dyDescent="0.3">
      <c r="A118" s="1" t="s">
        <v>142</v>
      </c>
      <c r="B118" s="2" t="s">
        <v>11</v>
      </c>
      <c r="C118" s="3">
        <v>24</v>
      </c>
      <c r="D118" s="3">
        <v>63</v>
      </c>
      <c r="E118" s="3">
        <v>15.2</v>
      </c>
      <c r="F118" s="3">
        <v>0</v>
      </c>
      <c r="G118" s="3">
        <v>7.4999999999999997E-2</v>
      </c>
      <c r="H118" s="3">
        <v>4.5999999999999996</v>
      </c>
      <c r="I118" s="3">
        <v>0.53400000000000003</v>
      </c>
      <c r="J118" s="3">
        <v>0.52800000000000002</v>
      </c>
      <c r="K118" s="3">
        <v>0.6</v>
      </c>
      <c r="L118" s="3">
        <v>4.3</v>
      </c>
      <c r="M118" s="3">
        <v>11.4</v>
      </c>
      <c r="N118" s="3">
        <v>20.9</v>
      </c>
      <c r="O118" s="3">
        <v>4.5</v>
      </c>
      <c r="P118" s="3">
        <v>0.9</v>
      </c>
      <c r="Q118" s="3">
        <v>3.7</v>
      </c>
      <c r="R118" s="3">
        <v>17.8</v>
      </c>
      <c r="S118" s="14">
        <v>1.1000000000000001</v>
      </c>
      <c r="T118" s="3">
        <v>15.8</v>
      </c>
      <c r="U118" s="16">
        <v>37</v>
      </c>
      <c r="V118" s="3">
        <v>-199</v>
      </c>
      <c r="W118" s="3">
        <v>246</v>
      </c>
      <c r="X118" s="3"/>
      <c r="Y118" s="10">
        <f t="shared" si="18"/>
        <v>15.8</v>
      </c>
      <c r="Z118" s="10">
        <f t="shared" si="19"/>
        <v>4.5999999999999996</v>
      </c>
      <c r="AA118" s="10">
        <f t="shared" si="20"/>
        <v>0</v>
      </c>
      <c r="AB118" s="10">
        <f t="shared" si="21"/>
        <v>1.1000000000000001</v>
      </c>
      <c r="AC118" s="10">
        <f t="shared" si="22"/>
        <v>0.6</v>
      </c>
      <c r="AD118" s="10">
        <f t="shared" si="23"/>
        <v>22.1</v>
      </c>
      <c r="AE118" s="11">
        <v>208</v>
      </c>
      <c r="AF118">
        <v>0</v>
      </c>
      <c r="AG118">
        <v>715</v>
      </c>
      <c r="AH118">
        <v>50</v>
      </c>
      <c r="AI118">
        <v>27</v>
      </c>
      <c r="AJ118">
        <f t="shared" si="24"/>
        <v>1000</v>
      </c>
      <c r="AK118">
        <f t="shared" si="25"/>
        <v>534</v>
      </c>
      <c r="AL118">
        <f t="shared" si="26"/>
        <v>75</v>
      </c>
      <c r="AM118">
        <f t="shared" si="27"/>
        <v>528</v>
      </c>
      <c r="AN118">
        <f t="shared" si="28"/>
        <v>114</v>
      </c>
      <c r="AO118">
        <f t="shared" si="29"/>
        <v>209</v>
      </c>
      <c r="AP118">
        <f t="shared" si="30"/>
        <v>45</v>
      </c>
      <c r="AQ118" s="16">
        <v>37</v>
      </c>
      <c r="AR118">
        <f t="shared" si="31"/>
        <v>9</v>
      </c>
      <c r="AS118">
        <f t="shared" si="32"/>
        <v>37</v>
      </c>
      <c r="AT118">
        <f t="shared" si="33"/>
        <v>178</v>
      </c>
      <c r="AU118" s="18">
        <f t="shared" si="34"/>
        <v>68</v>
      </c>
      <c r="AV118" s="3">
        <v>-199</v>
      </c>
      <c r="AW118" s="3">
        <v>246</v>
      </c>
      <c r="AX118">
        <f t="shared" si="35"/>
        <v>43</v>
      </c>
    </row>
    <row r="119" spans="1:50" ht="15.75" thickBot="1" x14ac:dyDescent="0.3">
      <c r="A119" s="1" t="s">
        <v>143</v>
      </c>
      <c r="B119" s="2" t="s">
        <v>11</v>
      </c>
      <c r="C119" s="3">
        <v>28</v>
      </c>
      <c r="D119" s="3">
        <v>68</v>
      </c>
      <c r="E119" s="3">
        <v>24.4</v>
      </c>
      <c r="F119" s="3">
        <v>0.2</v>
      </c>
      <c r="G119" s="3">
        <v>0.36399999999999999</v>
      </c>
      <c r="H119" s="3">
        <v>8.6</v>
      </c>
      <c r="I119" s="3">
        <v>0.45900000000000002</v>
      </c>
      <c r="J119" s="3">
        <v>0.69299999999999995</v>
      </c>
      <c r="K119" s="3">
        <v>1.1000000000000001</v>
      </c>
      <c r="L119" s="3">
        <v>3.4</v>
      </c>
      <c r="M119" s="3">
        <v>7.4</v>
      </c>
      <c r="N119" s="3">
        <v>16.399999999999999</v>
      </c>
      <c r="O119" s="3">
        <v>7.8</v>
      </c>
      <c r="P119" s="3">
        <v>1.8</v>
      </c>
      <c r="Q119" s="3">
        <v>1.4</v>
      </c>
      <c r="R119" s="3">
        <v>19.899999999999999</v>
      </c>
      <c r="S119" s="16">
        <v>2</v>
      </c>
      <c r="T119" s="3">
        <v>25.8</v>
      </c>
      <c r="U119" s="16">
        <v>56</v>
      </c>
      <c r="V119" s="3">
        <v>-305</v>
      </c>
      <c r="W119" s="3">
        <v>94</v>
      </c>
      <c r="X119" s="3"/>
      <c r="Y119" s="10">
        <f t="shared" si="18"/>
        <v>25.8</v>
      </c>
      <c r="Z119" s="10">
        <f t="shared" si="19"/>
        <v>8.6</v>
      </c>
      <c r="AA119" s="10">
        <f t="shared" si="20"/>
        <v>0.2</v>
      </c>
      <c r="AB119" s="10">
        <f t="shared" si="21"/>
        <v>2</v>
      </c>
      <c r="AC119" s="10">
        <f t="shared" si="22"/>
        <v>1.1000000000000001</v>
      </c>
      <c r="AD119" s="10">
        <f t="shared" si="23"/>
        <v>37.700000000000003</v>
      </c>
      <c r="AE119" s="11">
        <v>228</v>
      </c>
      <c r="AF119">
        <v>5</v>
      </c>
      <c r="AG119">
        <v>685</v>
      </c>
      <c r="AH119">
        <v>53</v>
      </c>
      <c r="AI119">
        <v>29</v>
      </c>
      <c r="AJ119">
        <f t="shared" si="24"/>
        <v>1000</v>
      </c>
      <c r="AK119">
        <f t="shared" si="25"/>
        <v>459</v>
      </c>
      <c r="AL119">
        <f t="shared" si="26"/>
        <v>364</v>
      </c>
      <c r="AM119">
        <f t="shared" si="27"/>
        <v>693</v>
      </c>
      <c r="AN119">
        <f t="shared" si="28"/>
        <v>74</v>
      </c>
      <c r="AO119">
        <f t="shared" si="29"/>
        <v>164</v>
      </c>
      <c r="AP119">
        <f t="shared" si="30"/>
        <v>78</v>
      </c>
      <c r="AQ119" s="16">
        <v>56</v>
      </c>
      <c r="AR119">
        <f t="shared" si="31"/>
        <v>18</v>
      </c>
      <c r="AS119">
        <f t="shared" si="32"/>
        <v>14</v>
      </c>
      <c r="AT119">
        <f t="shared" si="33"/>
        <v>199</v>
      </c>
      <c r="AU119" s="18">
        <f t="shared" si="34"/>
        <v>49</v>
      </c>
      <c r="AV119" s="3">
        <v>-305</v>
      </c>
      <c r="AW119" s="3">
        <v>94</v>
      </c>
      <c r="AX119">
        <f t="shared" si="35"/>
        <v>34</v>
      </c>
    </row>
    <row r="120" spans="1:50" ht="15.75" thickBot="1" x14ac:dyDescent="0.3">
      <c r="A120" s="1" t="s">
        <v>144</v>
      </c>
      <c r="B120" s="2" t="s">
        <v>22</v>
      </c>
      <c r="C120" s="3">
        <v>25</v>
      </c>
      <c r="D120" s="3">
        <v>22</v>
      </c>
      <c r="E120" s="3">
        <v>6.7</v>
      </c>
      <c r="F120" s="3">
        <v>1.7</v>
      </c>
      <c r="G120" s="3">
        <v>0.32400000000000001</v>
      </c>
      <c r="H120" s="3">
        <v>1.4</v>
      </c>
      <c r="I120" s="3">
        <v>0.38700000000000001</v>
      </c>
      <c r="J120" s="3">
        <v>0.6</v>
      </c>
      <c r="K120" s="3">
        <v>0.2</v>
      </c>
      <c r="L120" s="3">
        <v>4.4000000000000004</v>
      </c>
      <c r="M120" s="3">
        <v>3.9</v>
      </c>
      <c r="N120" s="3">
        <v>16.399999999999999</v>
      </c>
      <c r="O120" s="3">
        <v>8.1999999999999993</v>
      </c>
      <c r="P120" s="3">
        <v>1.4</v>
      </c>
      <c r="Q120" s="3">
        <v>2</v>
      </c>
      <c r="R120" s="3">
        <v>23.7</v>
      </c>
      <c r="S120" s="14">
        <v>0.4</v>
      </c>
      <c r="T120" s="3">
        <v>10.5</v>
      </c>
      <c r="U120" s="16">
        <v>52</v>
      </c>
      <c r="V120" s="3">
        <v>86</v>
      </c>
      <c r="W120" s="3">
        <v>-122</v>
      </c>
      <c r="X120" s="3"/>
      <c r="Y120" s="10">
        <f t="shared" si="18"/>
        <v>10.5</v>
      </c>
      <c r="Z120" s="10">
        <f t="shared" si="19"/>
        <v>1.4</v>
      </c>
      <c r="AA120" s="10">
        <f t="shared" si="20"/>
        <v>1.7</v>
      </c>
      <c r="AB120" s="10">
        <f t="shared" si="21"/>
        <v>0.4</v>
      </c>
      <c r="AC120" s="10">
        <f t="shared" si="22"/>
        <v>0.2</v>
      </c>
      <c r="AD120" s="10">
        <f t="shared" si="23"/>
        <v>14.2</v>
      </c>
      <c r="AE120" s="11">
        <v>99</v>
      </c>
      <c r="AF120">
        <v>120</v>
      </c>
      <c r="AG120">
        <v>739</v>
      </c>
      <c r="AH120">
        <v>28</v>
      </c>
      <c r="AI120">
        <v>14</v>
      </c>
      <c r="AJ120">
        <f t="shared" si="24"/>
        <v>1000</v>
      </c>
      <c r="AK120">
        <f t="shared" si="25"/>
        <v>387</v>
      </c>
      <c r="AL120">
        <f t="shared" si="26"/>
        <v>324</v>
      </c>
      <c r="AM120">
        <f t="shared" si="27"/>
        <v>600</v>
      </c>
      <c r="AN120">
        <f t="shared" si="28"/>
        <v>39</v>
      </c>
      <c r="AO120">
        <f t="shared" si="29"/>
        <v>164</v>
      </c>
      <c r="AP120">
        <f t="shared" si="30"/>
        <v>82</v>
      </c>
      <c r="AQ120" s="16">
        <v>52</v>
      </c>
      <c r="AR120">
        <f t="shared" si="31"/>
        <v>14</v>
      </c>
      <c r="AS120">
        <f t="shared" si="32"/>
        <v>20</v>
      </c>
      <c r="AT120">
        <f t="shared" si="33"/>
        <v>237</v>
      </c>
      <c r="AU120" s="18">
        <f t="shared" si="34"/>
        <v>86</v>
      </c>
      <c r="AV120" s="3">
        <v>86</v>
      </c>
      <c r="AW120" s="3">
        <v>-122</v>
      </c>
      <c r="AX120">
        <f t="shared" si="35"/>
        <v>44</v>
      </c>
    </row>
    <row r="121" spans="1:50" ht="15.75" thickBot="1" x14ac:dyDescent="0.3">
      <c r="A121" s="1" t="s">
        <v>145</v>
      </c>
      <c r="B121" s="2" t="s">
        <v>22</v>
      </c>
      <c r="C121" s="3">
        <v>26</v>
      </c>
      <c r="D121" s="3">
        <v>47</v>
      </c>
      <c r="E121" s="3">
        <v>10.5</v>
      </c>
      <c r="F121" s="3">
        <v>1.1000000000000001</v>
      </c>
      <c r="G121" s="3">
        <v>0.34</v>
      </c>
      <c r="H121" s="3">
        <v>2.1</v>
      </c>
      <c r="I121" s="3">
        <v>0.46</v>
      </c>
      <c r="J121" s="3">
        <v>0.88600000000000001</v>
      </c>
      <c r="K121" s="3">
        <v>0.7</v>
      </c>
      <c r="L121" s="3">
        <v>3.5</v>
      </c>
      <c r="M121" s="3">
        <v>3.3</v>
      </c>
      <c r="N121" s="3">
        <v>13.3</v>
      </c>
      <c r="O121" s="3">
        <v>19.7</v>
      </c>
      <c r="P121" s="3">
        <v>2.2999999999999998</v>
      </c>
      <c r="Q121" s="3">
        <v>0.9</v>
      </c>
      <c r="R121" s="3">
        <v>18.600000000000001</v>
      </c>
      <c r="S121" s="16">
        <v>0.8</v>
      </c>
      <c r="T121" s="3">
        <v>14.6</v>
      </c>
      <c r="U121" s="16">
        <v>128</v>
      </c>
      <c r="V121" s="3">
        <v>-49</v>
      </c>
      <c r="W121" s="3">
        <v>-185</v>
      </c>
      <c r="X121" s="3"/>
      <c r="Y121" s="10">
        <f t="shared" si="18"/>
        <v>14.6</v>
      </c>
      <c r="Z121" s="10">
        <f t="shared" si="19"/>
        <v>2.1</v>
      </c>
      <c r="AA121" s="10">
        <f t="shared" si="20"/>
        <v>1.1000000000000001</v>
      </c>
      <c r="AB121" s="10">
        <f t="shared" si="21"/>
        <v>0.8</v>
      </c>
      <c r="AC121" s="10">
        <f t="shared" si="22"/>
        <v>0.7</v>
      </c>
      <c r="AD121" s="10">
        <f t="shared" si="23"/>
        <v>19.3</v>
      </c>
      <c r="AE121" s="11">
        <v>109</v>
      </c>
      <c r="AF121">
        <v>57</v>
      </c>
      <c r="AG121">
        <v>757</v>
      </c>
      <c r="AH121">
        <v>41</v>
      </c>
      <c r="AI121">
        <v>36</v>
      </c>
      <c r="AJ121">
        <f t="shared" si="24"/>
        <v>1000</v>
      </c>
      <c r="AK121">
        <f t="shared" si="25"/>
        <v>460</v>
      </c>
      <c r="AL121">
        <f t="shared" si="26"/>
        <v>340</v>
      </c>
      <c r="AM121">
        <f t="shared" si="27"/>
        <v>886</v>
      </c>
      <c r="AN121">
        <f t="shared" si="28"/>
        <v>33</v>
      </c>
      <c r="AO121">
        <f t="shared" si="29"/>
        <v>133</v>
      </c>
      <c r="AP121">
        <f t="shared" si="30"/>
        <v>197</v>
      </c>
      <c r="AQ121" s="16">
        <v>128</v>
      </c>
      <c r="AR121">
        <f t="shared" si="31"/>
        <v>23</v>
      </c>
      <c r="AS121">
        <f t="shared" si="32"/>
        <v>9</v>
      </c>
      <c r="AT121">
        <f t="shared" si="33"/>
        <v>186</v>
      </c>
      <c r="AU121" s="18">
        <f t="shared" si="34"/>
        <v>78</v>
      </c>
      <c r="AV121" s="3">
        <v>-49</v>
      </c>
      <c r="AW121" s="3">
        <v>-185</v>
      </c>
      <c r="AX121">
        <f t="shared" si="35"/>
        <v>35</v>
      </c>
    </row>
    <row r="122" spans="1:50" ht="15.75" thickBot="1" x14ac:dyDescent="0.3">
      <c r="A122" s="1" t="s">
        <v>146</v>
      </c>
      <c r="B122" s="2" t="s">
        <v>24</v>
      </c>
      <c r="C122" s="3">
        <v>24</v>
      </c>
      <c r="D122" s="3">
        <v>31</v>
      </c>
      <c r="E122" s="3">
        <v>12.6</v>
      </c>
      <c r="F122" s="3">
        <v>0</v>
      </c>
      <c r="G122" s="3">
        <v>7.4999999999999997E-2</v>
      </c>
      <c r="H122" s="3">
        <v>2.7</v>
      </c>
      <c r="I122" s="3">
        <v>0.45800000000000002</v>
      </c>
      <c r="J122" s="3">
        <v>0.65600000000000003</v>
      </c>
      <c r="K122" s="3">
        <v>0.6</v>
      </c>
      <c r="L122" s="3">
        <v>6.1</v>
      </c>
      <c r="M122" s="3">
        <v>10.7</v>
      </c>
      <c r="N122" s="3">
        <v>25.8</v>
      </c>
      <c r="O122" s="3">
        <v>1.9</v>
      </c>
      <c r="P122" s="3">
        <v>0.9</v>
      </c>
      <c r="Q122" s="3">
        <v>4.5</v>
      </c>
      <c r="R122" s="3">
        <v>13.1</v>
      </c>
      <c r="S122" s="14">
        <v>1.1000000000000001</v>
      </c>
      <c r="T122" s="3">
        <v>14.6</v>
      </c>
      <c r="U122" s="16">
        <v>22</v>
      </c>
      <c r="V122" s="3">
        <v>-274</v>
      </c>
      <c r="W122" s="3">
        <v>-53</v>
      </c>
      <c r="X122" s="3"/>
      <c r="Y122" s="10">
        <f t="shared" si="18"/>
        <v>14.6</v>
      </c>
      <c r="Z122" s="10">
        <f t="shared" si="19"/>
        <v>2.7</v>
      </c>
      <c r="AA122" s="10">
        <f t="shared" si="20"/>
        <v>0</v>
      </c>
      <c r="AB122" s="10">
        <f t="shared" si="21"/>
        <v>1.1000000000000001</v>
      </c>
      <c r="AC122" s="10">
        <f t="shared" si="22"/>
        <v>0.6</v>
      </c>
      <c r="AD122" s="10">
        <f t="shared" si="23"/>
        <v>19.000000000000004</v>
      </c>
      <c r="AE122" s="11">
        <v>142</v>
      </c>
      <c r="AF122">
        <v>0</v>
      </c>
      <c r="AG122">
        <v>768</v>
      </c>
      <c r="AH122">
        <v>58</v>
      </c>
      <c r="AI122">
        <v>32</v>
      </c>
      <c r="AJ122">
        <f t="shared" si="24"/>
        <v>1000</v>
      </c>
      <c r="AK122">
        <f t="shared" si="25"/>
        <v>458</v>
      </c>
      <c r="AL122">
        <f t="shared" si="26"/>
        <v>75</v>
      </c>
      <c r="AM122">
        <f t="shared" si="27"/>
        <v>656</v>
      </c>
      <c r="AN122">
        <f t="shared" si="28"/>
        <v>107</v>
      </c>
      <c r="AO122">
        <f t="shared" si="29"/>
        <v>258</v>
      </c>
      <c r="AP122">
        <f t="shared" si="30"/>
        <v>19</v>
      </c>
      <c r="AQ122" s="16">
        <v>22</v>
      </c>
      <c r="AR122">
        <f t="shared" si="31"/>
        <v>9</v>
      </c>
      <c r="AS122">
        <f t="shared" si="32"/>
        <v>45</v>
      </c>
      <c r="AT122">
        <f t="shared" si="33"/>
        <v>131</v>
      </c>
      <c r="AU122" s="18">
        <f t="shared" si="34"/>
        <v>73</v>
      </c>
      <c r="AV122" s="3">
        <v>-274</v>
      </c>
      <c r="AW122" s="3">
        <v>-53</v>
      </c>
      <c r="AX122">
        <f t="shared" si="35"/>
        <v>61</v>
      </c>
    </row>
    <row r="123" spans="1:50" ht="15.75" thickBot="1" x14ac:dyDescent="0.3">
      <c r="A123" s="1" t="s">
        <v>147</v>
      </c>
      <c r="B123" s="2" t="s">
        <v>27</v>
      </c>
      <c r="C123" s="3">
        <v>23</v>
      </c>
      <c r="D123" s="3">
        <v>72</v>
      </c>
      <c r="E123" s="3">
        <v>17.7</v>
      </c>
      <c r="F123" s="3">
        <v>2.2000000000000002</v>
      </c>
      <c r="G123" s="3">
        <v>0.36799999999999999</v>
      </c>
      <c r="H123" s="3">
        <v>2</v>
      </c>
      <c r="I123" s="3">
        <v>0.46100000000000002</v>
      </c>
      <c r="J123" s="3">
        <v>0.79200000000000004</v>
      </c>
      <c r="K123" s="3">
        <v>0.8</v>
      </c>
      <c r="L123" s="3">
        <v>3.4</v>
      </c>
      <c r="M123" s="3">
        <v>2.5</v>
      </c>
      <c r="N123" s="3">
        <v>8.5</v>
      </c>
      <c r="O123" s="3">
        <v>22.1</v>
      </c>
      <c r="P123" s="3">
        <v>1.3</v>
      </c>
      <c r="Q123" s="3">
        <v>0.3</v>
      </c>
      <c r="R123" s="3">
        <v>13.2</v>
      </c>
      <c r="S123" s="16">
        <v>0.9</v>
      </c>
      <c r="T123" s="3">
        <v>24.7</v>
      </c>
      <c r="U123" s="16">
        <v>132</v>
      </c>
      <c r="V123" s="3">
        <v>162</v>
      </c>
      <c r="W123" s="3">
        <v>162</v>
      </c>
      <c r="X123" s="3"/>
      <c r="Y123" s="10">
        <f t="shared" si="18"/>
        <v>24.7</v>
      </c>
      <c r="Z123" s="10">
        <f t="shared" si="19"/>
        <v>2</v>
      </c>
      <c r="AA123" s="10">
        <f t="shared" si="20"/>
        <v>2.2000000000000002</v>
      </c>
      <c r="AB123" s="10">
        <f t="shared" si="21"/>
        <v>0.9</v>
      </c>
      <c r="AC123" s="10">
        <f t="shared" si="22"/>
        <v>0.8</v>
      </c>
      <c r="AD123" s="10">
        <f t="shared" si="23"/>
        <v>30.599999999999998</v>
      </c>
      <c r="AE123" s="11">
        <v>65</v>
      </c>
      <c r="AF123">
        <v>72</v>
      </c>
      <c r="AG123">
        <v>808</v>
      </c>
      <c r="AH123">
        <v>29</v>
      </c>
      <c r="AI123">
        <v>26</v>
      </c>
      <c r="AJ123">
        <f t="shared" si="24"/>
        <v>1000</v>
      </c>
      <c r="AK123">
        <f t="shared" si="25"/>
        <v>461</v>
      </c>
      <c r="AL123">
        <f t="shared" si="26"/>
        <v>368</v>
      </c>
      <c r="AM123">
        <f t="shared" si="27"/>
        <v>792</v>
      </c>
      <c r="AN123">
        <f t="shared" si="28"/>
        <v>25</v>
      </c>
      <c r="AO123">
        <f t="shared" si="29"/>
        <v>85</v>
      </c>
      <c r="AP123">
        <f t="shared" si="30"/>
        <v>221</v>
      </c>
      <c r="AQ123" s="16">
        <v>132</v>
      </c>
      <c r="AR123">
        <f t="shared" si="31"/>
        <v>13</v>
      </c>
      <c r="AS123">
        <f t="shared" si="32"/>
        <v>3</v>
      </c>
      <c r="AT123">
        <f t="shared" si="33"/>
        <v>132</v>
      </c>
      <c r="AU123" s="18">
        <f t="shared" si="34"/>
        <v>63</v>
      </c>
      <c r="AV123" s="3">
        <v>162</v>
      </c>
      <c r="AW123" s="3">
        <v>162</v>
      </c>
      <c r="AX123">
        <f t="shared" si="35"/>
        <v>34</v>
      </c>
    </row>
    <row r="124" spans="1:50" ht="15.75" thickBot="1" x14ac:dyDescent="0.3">
      <c r="A124" s="1" t="s">
        <v>148</v>
      </c>
      <c r="B124" s="2" t="s">
        <v>22</v>
      </c>
      <c r="C124" s="3">
        <v>28</v>
      </c>
      <c r="D124" s="3">
        <v>63</v>
      </c>
      <c r="E124" s="3">
        <v>35.1</v>
      </c>
      <c r="F124" s="3">
        <v>3</v>
      </c>
      <c r="G124" s="3">
        <v>0.30199999999999999</v>
      </c>
      <c r="H124" s="3">
        <v>10.7</v>
      </c>
      <c r="I124" s="3">
        <v>0.46800000000000003</v>
      </c>
      <c r="J124" s="3">
        <v>0.79100000000000004</v>
      </c>
      <c r="K124" s="3">
        <v>1.8</v>
      </c>
      <c r="L124" s="3">
        <v>1.8</v>
      </c>
      <c r="M124" s="3">
        <v>5</v>
      </c>
      <c r="N124" s="3">
        <v>13.4</v>
      </c>
      <c r="O124" s="3">
        <v>14.6</v>
      </c>
      <c r="P124" s="3">
        <v>1.5</v>
      </c>
      <c r="Q124" s="3">
        <v>0.3</v>
      </c>
      <c r="R124" s="3">
        <v>22.3</v>
      </c>
      <c r="S124" s="16">
        <v>3.8</v>
      </c>
      <c r="T124" s="3">
        <v>33</v>
      </c>
      <c r="U124" s="16">
        <v>109</v>
      </c>
      <c r="V124" s="3">
        <v>-24</v>
      </c>
      <c r="W124" s="3">
        <v>73</v>
      </c>
      <c r="X124" s="3"/>
      <c r="Y124" s="10">
        <f t="shared" si="18"/>
        <v>33</v>
      </c>
      <c r="Z124" s="10">
        <f t="shared" si="19"/>
        <v>10.7</v>
      </c>
      <c r="AA124" s="10">
        <f t="shared" si="20"/>
        <v>3</v>
      </c>
      <c r="AB124" s="10">
        <f t="shared" si="21"/>
        <v>3.8</v>
      </c>
      <c r="AC124" s="10">
        <f t="shared" si="22"/>
        <v>1.8</v>
      </c>
      <c r="AD124" s="10">
        <f t="shared" si="23"/>
        <v>52.3</v>
      </c>
      <c r="AE124" s="11">
        <v>205</v>
      </c>
      <c r="AF124">
        <v>57</v>
      </c>
      <c r="AG124">
        <v>631</v>
      </c>
      <c r="AH124">
        <v>73</v>
      </c>
      <c r="AI124">
        <v>34</v>
      </c>
      <c r="AJ124">
        <f t="shared" si="24"/>
        <v>1000</v>
      </c>
      <c r="AK124">
        <f t="shared" si="25"/>
        <v>468</v>
      </c>
      <c r="AL124">
        <f t="shared" si="26"/>
        <v>302</v>
      </c>
      <c r="AM124">
        <f t="shared" si="27"/>
        <v>791</v>
      </c>
      <c r="AN124">
        <f t="shared" si="28"/>
        <v>50</v>
      </c>
      <c r="AO124">
        <f t="shared" si="29"/>
        <v>134</v>
      </c>
      <c r="AP124">
        <f t="shared" si="30"/>
        <v>146</v>
      </c>
      <c r="AQ124" s="16">
        <v>109</v>
      </c>
      <c r="AR124">
        <f t="shared" si="31"/>
        <v>15</v>
      </c>
      <c r="AS124">
        <f t="shared" si="32"/>
        <v>3</v>
      </c>
      <c r="AT124">
        <f t="shared" si="33"/>
        <v>223</v>
      </c>
      <c r="AU124" s="18">
        <f t="shared" si="34"/>
        <v>26</v>
      </c>
      <c r="AV124" s="3">
        <v>-24</v>
      </c>
      <c r="AW124" s="3">
        <v>73</v>
      </c>
      <c r="AX124">
        <f t="shared" si="35"/>
        <v>18</v>
      </c>
    </row>
    <row r="125" spans="1:50" ht="15.75" thickBot="1" x14ac:dyDescent="0.3">
      <c r="A125" s="1" t="s">
        <v>149</v>
      </c>
      <c r="B125" s="2" t="s">
        <v>27</v>
      </c>
      <c r="C125" s="3">
        <v>24</v>
      </c>
      <c r="D125" s="3">
        <v>79</v>
      </c>
      <c r="E125" s="3">
        <v>38.200000000000003</v>
      </c>
      <c r="F125" s="3">
        <v>2.7</v>
      </c>
      <c r="G125" s="3">
        <v>0.30499999999999999</v>
      </c>
      <c r="H125" s="3">
        <v>15.2</v>
      </c>
      <c r="I125" s="3">
        <v>0.45100000000000001</v>
      </c>
      <c r="J125" s="3">
        <v>0.82399999999999995</v>
      </c>
      <c r="K125" s="3">
        <v>2.2000000000000002</v>
      </c>
      <c r="L125" s="3">
        <v>2.4</v>
      </c>
      <c r="M125" s="3">
        <v>2</v>
      </c>
      <c r="N125" s="3">
        <v>11.3</v>
      </c>
      <c r="O125" s="3">
        <v>18.899999999999999</v>
      </c>
      <c r="P125" s="3">
        <v>1.5</v>
      </c>
      <c r="Q125" s="3">
        <v>0.7</v>
      </c>
      <c r="R125" s="3">
        <v>28</v>
      </c>
      <c r="S125" s="14">
        <v>5.7</v>
      </c>
      <c r="T125" s="3">
        <v>35.5</v>
      </c>
      <c r="U125" s="16">
        <v>140</v>
      </c>
      <c r="V125" s="3">
        <v>-63</v>
      </c>
      <c r="W125" s="3">
        <v>227</v>
      </c>
      <c r="X125" s="3"/>
      <c r="Y125" s="10">
        <f t="shared" si="18"/>
        <v>35.5</v>
      </c>
      <c r="Z125" s="10">
        <f t="shared" si="19"/>
        <v>15.2</v>
      </c>
      <c r="AA125" s="10">
        <f t="shared" si="20"/>
        <v>2.7</v>
      </c>
      <c r="AB125" s="10">
        <f t="shared" si="21"/>
        <v>5.7</v>
      </c>
      <c r="AC125" s="10">
        <f t="shared" si="22"/>
        <v>2.2000000000000002</v>
      </c>
      <c r="AD125" s="10">
        <f t="shared" si="23"/>
        <v>61.300000000000011</v>
      </c>
      <c r="AE125" s="11">
        <v>248</v>
      </c>
      <c r="AF125">
        <v>44</v>
      </c>
      <c r="AG125">
        <v>579</v>
      </c>
      <c r="AH125">
        <v>93</v>
      </c>
      <c r="AI125">
        <v>36</v>
      </c>
      <c r="AJ125">
        <f t="shared" si="24"/>
        <v>1000</v>
      </c>
      <c r="AK125">
        <f t="shared" si="25"/>
        <v>451</v>
      </c>
      <c r="AL125">
        <f t="shared" si="26"/>
        <v>305</v>
      </c>
      <c r="AM125">
        <f t="shared" si="27"/>
        <v>824</v>
      </c>
      <c r="AN125">
        <f t="shared" si="28"/>
        <v>20</v>
      </c>
      <c r="AO125">
        <f t="shared" si="29"/>
        <v>113</v>
      </c>
      <c r="AP125">
        <f t="shared" si="30"/>
        <v>189</v>
      </c>
      <c r="AQ125" s="16">
        <v>140</v>
      </c>
      <c r="AR125">
        <f t="shared" si="31"/>
        <v>15</v>
      </c>
      <c r="AS125">
        <f t="shared" si="32"/>
        <v>7</v>
      </c>
      <c r="AT125">
        <f t="shared" si="33"/>
        <v>280</v>
      </c>
      <c r="AU125" s="18">
        <f t="shared" si="34"/>
        <v>20</v>
      </c>
      <c r="AV125" s="3">
        <v>-63</v>
      </c>
      <c r="AW125" s="3">
        <v>227</v>
      </c>
      <c r="AX125">
        <f t="shared" si="35"/>
        <v>24</v>
      </c>
    </row>
    <row r="126" spans="1:50" ht="15.75" thickBot="1" x14ac:dyDescent="0.3">
      <c r="A126" s="1" t="s">
        <v>150</v>
      </c>
      <c r="B126" s="2" t="s">
        <v>11</v>
      </c>
      <c r="C126" s="3">
        <v>31</v>
      </c>
      <c r="D126" s="3">
        <v>79</v>
      </c>
      <c r="E126" s="3">
        <v>25</v>
      </c>
      <c r="F126" s="3">
        <v>1.4</v>
      </c>
      <c r="G126" s="3">
        <v>0.40200000000000002</v>
      </c>
      <c r="H126" s="3">
        <v>5.9</v>
      </c>
      <c r="I126" s="3">
        <v>0.54900000000000004</v>
      </c>
      <c r="J126" s="3">
        <v>0.73899999999999999</v>
      </c>
      <c r="K126" s="3">
        <v>1.5</v>
      </c>
      <c r="L126" s="3">
        <v>2.6</v>
      </c>
      <c r="M126" s="3">
        <v>4.4000000000000004</v>
      </c>
      <c r="N126" s="3">
        <v>13.8</v>
      </c>
      <c r="O126" s="3">
        <v>16.3</v>
      </c>
      <c r="P126" s="3">
        <v>1.1000000000000001</v>
      </c>
      <c r="Q126" s="3">
        <v>1.2</v>
      </c>
      <c r="R126" s="3">
        <v>17</v>
      </c>
      <c r="S126" s="14">
        <v>1.4</v>
      </c>
      <c r="T126" s="3">
        <v>38.9</v>
      </c>
      <c r="U126" s="16">
        <v>84</v>
      </c>
      <c r="V126" s="3">
        <v>72</v>
      </c>
      <c r="W126" s="3">
        <v>-96</v>
      </c>
      <c r="X126" s="3"/>
      <c r="Y126" s="10">
        <f t="shared" si="18"/>
        <v>38.9</v>
      </c>
      <c r="Z126" s="10">
        <f t="shared" si="19"/>
        <v>5.9</v>
      </c>
      <c r="AA126" s="10">
        <f t="shared" si="20"/>
        <v>1.4</v>
      </c>
      <c r="AB126" s="10">
        <f t="shared" si="21"/>
        <v>1.4</v>
      </c>
      <c r="AC126" s="10">
        <f t="shared" si="22"/>
        <v>1.5</v>
      </c>
      <c r="AD126" s="10">
        <f t="shared" si="23"/>
        <v>49.099999999999994</v>
      </c>
      <c r="AE126" s="11">
        <v>120</v>
      </c>
      <c r="AF126">
        <v>29</v>
      </c>
      <c r="AG126">
        <v>792</v>
      </c>
      <c r="AH126">
        <v>28</v>
      </c>
      <c r="AI126">
        <v>31</v>
      </c>
      <c r="AJ126">
        <f t="shared" si="24"/>
        <v>1000</v>
      </c>
      <c r="AK126">
        <f t="shared" si="25"/>
        <v>549</v>
      </c>
      <c r="AL126">
        <f t="shared" si="26"/>
        <v>402</v>
      </c>
      <c r="AM126">
        <f t="shared" si="27"/>
        <v>739</v>
      </c>
      <c r="AN126">
        <f t="shared" si="28"/>
        <v>44</v>
      </c>
      <c r="AO126">
        <f t="shared" si="29"/>
        <v>138</v>
      </c>
      <c r="AP126">
        <f t="shared" si="30"/>
        <v>163</v>
      </c>
      <c r="AQ126" s="16">
        <v>84</v>
      </c>
      <c r="AR126">
        <f t="shared" si="31"/>
        <v>11</v>
      </c>
      <c r="AS126">
        <f t="shared" si="32"/>
        <v>12</v>
      </c>
      <c r="AT126">
        <f t="shared" si="33"/>
        <v>170</v>
      </c>
      <c r="AU126" s="18">
        <f t="shared" si="34"/>
        <v>47</v>
      </c>
      <c r="AV126" s="3">
        <v>72</v>
      </c>
      <c r="AW126" s="3">
        <v>-96</v>
      </c>
      <c r="AX126">
        <f t="shared" si="35"/>
        <v>26</v>
      </c>
    </row>
    <row r="127" spans="1:50" ht="15.75" thickBot="1" x14ac:dyDescent="0.3">
      <c r="A127" s="1" t="s">
        <v>151</v>
      </c>
      <c r="B127" s="2" t="s">
        <v>24</v>
      </c>
      <c r="C127" s="3">
        <v>24</v>
      </c>
      <c r="D127" s="3">
        <v>60</v>
      </c>
      <c r="E127" s="3">
        <v>13.6</v>
      </c>
      <c r="F127" s="3">
        <v>0.1</v>
      </c>
      <c r="G127" s="3">
        <v>0.2</v>
      </c>
      <c r="H127" s="3">
        <v>3.8</v>
      </c>
      <c r="I127" s="3">
        <v>0.496</v>
      </c>
      <c r="J127" s="3">
        <v>0.63400000000000001</v>
      </c>
      <c r="K127" s="3">
        <v>0.9</v>
      </c>
      <c r="L127" s="3">
        <v>4.8</v>
      </c>
      <c r="M127" s="3">
        <v>13.4</v>
      </c>
      <c r="N127" s="3">
        <v>26.9</v>
      </c>
      <c r="O127" s="3">
        <v>7.2</v>
      </c>
      <c r="P127" s="3">
        <v>1.8</v>
      </c>
      <c r="Q127" s="3">
        <v>4.5999999999999996</v>
      </c>
      <c r="R127" s="3">
        <v>16.8</v>
      </c>
      <c r="S127" s="16">
        <v>1.2</v>
      </c>
      <c r="T127" s="3">
        <v>13.1</v>
      </c>
      <c r="U127" s="16">
        <v>61</v>
      </c>
      <c r="V127" s="3">
        <v>-133</v>
      </c>
      <c r="W127" s="3">
        <v>-45</v>
      </c>
      <c r="X127" s="3"/>
      <c r="Y127" s="10">
        <f t="shared" si="18"/>
        <v>13.1</v>
      </c>
      <c r="Z127" s="10">
        <f t="shared" si="19"/>
        <v>3.8</v>
      </c>
      <c r="AA127" s="10">
        <f t="shared" si="20"/>
        <v>0.1</v>
      </c>
      <c r="AB127" s="10">
        <f t="shared" si="21"/>
        <v>1.2</v>
      </c>
      <c r="AC127" s="10">
        <f t="shared" si="22"/>
        <v>0.9</v>
      </c>
      <c r="AD127" s="10">
        <f t="shared" si="23"/>
        <v>19.099999999999998</v>
      </c>
      <c r="AE127" s="11">
        <v>199</v>
      </c>
      <c r="AF127">
        <v>5</v>
      </c>
      <c r="AG127">
        <v>686</v>
      </c>
      <c r="AH127">
        <v>63</v>
      </c>
      <c r="AI127">
        <v>47</v>
      </c>
      <c r="AJ127">
        <f t="shared" si="24"/>
        <v>1000</v>
      </c>
      <c r="AK127">
        <f t="shared" si="25"/>
        <v>496</v>
      </c>
      <c r="AL127">
        <f t="shared" si="26"/>
        <v>200</v>
      </c>
      <c r="AM127">
        <f t="shared" si="27"/>
        <v>634</v>
      </c>
      <c r="AN127">
        <f t="shared" si="28"/>
        <v>134</v>
      </c>
      <c r="AO127">
        <f t="shared" si="29"/>
        <v>269</v>
      </c>
      <c r="AP127">
        <f t="shared" si="30"/>
        <v>72</v>
      </c>
      <c r="AQ127" s="16">
        <v>61</v>
      </c>
      <c r="AR127">
        <f t="shared" si="31"/>
        <v>18</v>
      </c>
      <c r="AS127">
        <f t="shared" si="32"/>
        <v>46</v>
      </c>
      <c r="AT127">
        <f t="shared" si="33"/>
        <v>168</v>
      </c>
      <c r="AU127" s="18">
        <f t="shared" si="34"/>
        <v>71</v>
      </c>
      <c r="AV127" s="3">
        <v>-133</v>
      </c>
      <c r="AW127" s="3">
        <v>-45</v>
      </c>
      <c r="AX127">
        <f t="shared" si="35"/>
        <v>48</v>
      </c>
    </row>
    <row r="128" spans="1:50" ht="15.75" thickBot="1" x14ac:dyDescent="0.3">
      <c r="A128" s="1" t="s">
        <v>152</v>
      </c>
      <c r="B128" s="2" t="s">
        <v>49</v>
      </c>
      <c r="C128" s="3">
        <v>27</v>
      </c>
      <c r="D128" s="3">
        <v>51</v>
      </c>
      <c r="E128" s="3">
        <v>13.2</v>
      </c>
      <c r="F128" s="3">
        <v>2</v>
      </c>
      <c r="G128" s="3">
        <v>0.30399999999999999</v>
      </c>
      <c r="H128" s="3">
        <v>1.7</v>
      </c>
      <c r="I128" s="3">
        <v>0.47699999999999998</v>
      </c>
      <c r="J128" s="3">
        <v>0.73499999999999999</v>
      </c>
      <c r="K128" s="3">
        <v>0.7</v>
      </c>
      <c r="L128" s="3">
        <v>4.3</v>
      </c>
      <c r="M128" s="3">
        <v>3.4</v>
      </c>
      <c r="N128" s="3">
        <v>11.9</v>
      </c>
      <c r="O128" s="3">
        <v>14.6</v>
      </c>
      <c r="P128" s="3">
        <v>1.5</v>
      </c>
      <c r="Q128" s="3">
        <v>0.6</v>
      </c>
      <c r="R128" s="3">
        <v>16.3</v>
      </c>
      <c r="S128" s="16">
        <v>0.8</v>
      </c>
      <c r="T128" s="3">
        <v>19.2</v>
      </c>
      <c r="U128" s="16">
        <v>90</v>
      </c>
      <c r="V128" s="3">
        <v>-139</v>
      </c>
      <c r="W128" s="3">
        <v>39</v>
      </c>
      <c r="X128" s="3"/>
      <c r="Y128" s="10">
        <f t="shared" si="18"/>
        <v>19.2</v>
      </c>
      <c r="Z128" s="10">
        <f t="shared" si="19"/>
        <v>1.7</v>
      </c>
      <c r="AA128" s="10">
        <f t="shared" si="20"/>
        <v>2</v>
      </c>
      <c r="AB128" s="10">
        <f t="shared" si="21"/>
        <v>0.8</v>
      </c>
      <c r="AC128" s="10">
        <f t="shared" si="22"/>
        <v>0.7</v>
      </c>
      <c r="AD128" s="10">
        <f t="shared" si="23"/>
        <v>24.4</v>
      </c>
      <c r="AE128" s="11">
        <v>69</v>
      </c>
      <c r="AF128">
        <v>82</v>
      </c>
      <c r="AG128">
        <v>787</v>
      </c>
      <c r="AH128">
        <v>33</v>
      </c>
      <c r="AI128">
        <v>29</v>
      </c>
      <c r="AJ128">
        <f t="shared" si="24"/>
        <v>1000</v>
      </c>
      <c r="AK128">
        <f t="shared" si="25"/>
        <v>477</v>
      </c>
      <c r="AL128">
        <f t="shared" si="26"/>
        <v>304</v>
      </c>
      <c r="AM128">
        <f t="shared" si="27"/>
        <v>735</v>
      </c>
      <c r="AN128">
        <f t="shared" si="28"/>
        <v>34</v>
      </c>
      <c r="AO128">
        <f t="shared" si="29"/>
        <v>119</v>
      </c>
      <c r="AP128">
        <f t="shared" si="30"/>
        <v>146</v>
      </c>
      <c r="AQ128" s="16">
        <v>90</v>
      </c>
      <c r="AR128">
        <f t="shared" si="31"/>
        <v>15</v>
      </c>
      <c r="AS128">
        <f t="shared" si="32"/>
        <v>6</v>
      </c>
      <c r="AT128">
        <f t="shared" si="33"/>
        <v>163</v>
      </c>
      <c r="AU128" s="18">
        <f t="shared" si="34"/>
        <v>72</v>
      </c>
      <c r="AV128" s="3">
        <v>-139</v>
      </c>
      <c r="AW128" s="3">
        <v>39</v>
      </c>
      <c r="AX128">
        <f t="shared" si="35"/>
        <v>43</v>
      </c>
    </row>
    <row r="129" spans="1:50" ht="15.75" thickBot="1" x14ac:dyDescent="0.3">
      <c r="A129" s="1" t="s">
        <v>153</v>
      </c>
      <c r="B129" s="2" t="s">
        <v>22</v>
      </c>
      <c r="C129" s="3">
        <v>27</v>
      </c>
      <c r="D129" s="3">
        <v>49</v>
      </c>
      <c r="E129" s="3">
        <v>20.7</v>
      </c>
      <c r="F129" s="3">
        <v>2.7</v>
      </c>
      <c r="G129" s="3">
        <v>0.38600000000000001</v>
      </c>
      <c r="H129" s="3">
        <v>2.4</v>
      </c>
      <c r="I129" s="3">
        <v>0.5</v>
      </c>
      <c r="J129" s="3">
        <v>0.80500000000000005</v>
      </c>
      <c r="K129" s="3">
        <v>0.7</v>
      </c>
      <c r="L129" s="3">
        <v>2.2000000000000002</v>
      </c>
      <c r="M129" s="3">
        <v>1.8</v>
      </c>
      <c r="N129" s="3">
        <v>11.5</v>
      </c>
      <c r="O129" s="3">
        <v>7.9</v>
      </c>
      <c r="P129" s="3">
        <v>1.5</v>
      </c>
      <c r="Q129" s="3">
        <v>1.2</v>
      </c>
      <c r="R129" s="3">
        <v>14.7</v>
      </c>
      <c r="S129" s="14">
        <v>1.3</v>
      </c>
      <c r="T129" s="3">
        <v>14.6</v>
      </c>
      <c r="U129" s="16">
        <v>87</v>
      </c>
      <c r="V129" s="3">
        <v>-53</v>
      </c>
      <c r="W129" s="3">
        <v>-91</v>
      </c>
      <c r="X129" s="3"/>
      <c r="Y129" s="10">
        <f t="shared" si="18"/>
        <v>14.6</v>
      </c>
      <c r="Z129" s="10">
        <f t="shared" si="19"/>
        <v>2.4</v>
      </c>
      <c r="AA129" s="10">
        <f t="shared" si="20"/>
        <v>2.7</v>
      </c>
      <c r="AB129" s="10">
        <f t="shared" si="21"/>
        <v>1.3</v>
      </c>
      <c r="AC129" s="10">
        <f t="shared" si="22"/>
        <v>0.7</v>
      </c>
      <c r="AD129" s="10">
        <f t="shared" si="23"/>
        <v>21.7</v>
      </c>
      <c r="AE129" s="11">
        <v>111</v>
      </c>
      <c r="AF129">
        <v>124</v>
      </c>
      <c r="AG129">
        <v>673</v>
      </c>
      <c r="AH129">
        <v>60</v>
      </c>
      <c r="AI129">
        <v>32</v>
      </c>
      <c r="AJ129">
        <f t="shared" si="24"/>
        <v>1000</v>
      </c>
      <c r="AK129">
        <f t="shared" si="25"/>
        <v>500</v>
      </c>
      <c r="AL129">
        <f t="shared" si="26"/>
        <v>386</v>
      </c>
      <c r="AM129">
        <f t="shared" si="27"/>
        <v>805</v>
      </c>
      <c r="AN129">
        <f t="shared" si="28"/>
        <v>18</v>
      </c>
      <c r="AO129">
        <f t="shared" si="29"/>
        <v>115</v>
      </c>
      <c r="AP129">
        <f t="shared" si="30"/>
        <v>79</v>
      </c>
      <c r="AQ129" s="16">
        <v>87</v>
      </c>
      <c r="AR129">
        <f t="shared" si="31"/>
        <v>15</v>
      </c>
      <c r="AS129">
        <f t="shared" si="32"/>
        <v>12</v>
      </c>
      <c r="AT129">
        <f t="shared" si="33"/>
        <v>147</v>
      </c>
      <c r="AU129" s="18">
        <f t="shared" si="34"/>
        <v>56</v>
      </c>
      <c r="AV129" s="3">
        <v>-53</v>
      </c>
      <c r="AW129" s="3">
        <v>-91</v>
      </c>
      <c r="AX129">
        <f t="shared" si="35"/>
        <v>22</v>
      </c>
    </row>
    <row r="130" spans="1:50" ht="15.75" thickBot="1" x14ac:dyDescent="0.3">
      <c r="A130" s="1" t="s">
        <v>154</v>
      </c>
      <c r="B130" s="2" t="s">
        <v>27</v>
      </c>
      <c r="C130" s="3">
        <v>27</v>
      </c>
      <c r="D130" s="3">
        <v>76</v>
      </c>
      <c r="E130" s="3">
        <v>35.1</v>
      </c>
      <c r="F130" s="3">
        <v>3.9</v>
      </c>
      <c r="G130" s="3">
        <v>0.40799999999999997</v>
      </c>
      <c r="H130" s="3">
        <v>10.4</v>
      </c>
      <c r="I130" s="3">
        <v>0.54200000000000004</v>
      </c>
      <c r="J130" s="3">
        <v>0.76</v>
      </c>
      <c r="K130" s="3">
        <v>2.8</v>
      </c>
      <c r="L130" s="3">
        <v>2.8</v>
      </c>
      <c r="M130" s="3">
        <v>2.9</v>
      </c>
      <c r="N130" s="3">
        <v>7.4</v>
      </c>
      <c r="O130" s="3">
        <v>28.1</v>
      </c>
      <c r="P130" s="3">
        <v>2</v>
      </c>
      <c r="Q130" s="3">
        <v>0.6</v>
      </c>
      <c r="R130" s="3">
        <v>24.5</v>
      </c>
      <c r="S130" s="16">
        <v>4.8</v>
      </c>
      <c r="T130" s="3">
        <v>55.2</v>
      </c>
      <c r="U130" s="16">
        <v>132</v>
      </c>
      <c r="V130" s="3">
        <v>368</v>
      </c>
      <c r="W130" s="3">
        <v>47</v>
      </c>
      <c r="X130" s="3"/>
      <c r="Y130" s="10">
        <f t="shared" si="18"/>
        <v>55.2</v>
      </c>
      <c r="Z130" s="10">
        <f t="shared" si="19"/>
        <v>10.4</v>
      </c>
      <c r="AA130" s="10">
        <f t="shared" si="20"/>
        <v>3.9</v>
      </c>
      <c r="AB130" s="10">
        <f t="shared" si="21"/>
        <v>4.8</v>
      </c>
      <c r="AC130" s="10">
        <f t="shared" si="22"/>
        <v>2.8</v>
      </c>
      <c r="AD130" s="10">
        <f t="shared" si="23"/>
        <v>77.100000000000009</v>
      </c>
      <c r="AE130" s="11">
        <v>135</v>
      </c>
      <c r="AF130">
        <v>51</v>
      </c>
      <c r="AG130">
        <v>716</v>
      </c>
      <c r="AH130">
        <v>62</v>
      </c>
      <c r="AI130">
        <v>36</v>
      </c>
      <c r="AJ130">
        <f t="shared" si="24"/>
        <v>1000</v>
      </c>
      <c r="AK130">
        <f t="shared" si="25"/>
        <v>542</v>
      </c>
      <c r="AL130">
        <f t="shared" si="26"/>
        <v>408</v>
      </c>
      <c r="AM130">
        <f t="shared" si="27"/>
        <v>760</v>
      </c>
      <c r="AN130">
        <f t="shared" si="28"/>
        <v>29</v>
      </c>
      <c r="AO130">
        <f t="shared" si="29"/>
        <v>74</v>
      </c>
      <c r="AP130">
        <f t="shared" si="30"/>
        <v>281</v>
      </c>
      <c r="AQ130" s="16">
        <v>132</v>
      </c>
      <c r="AR130">
        <f t="shared" si="31"/>
        <v>20</v>
      </c>
      <c r="AS130">
        <f t="shared" si="32"/>
        <v>6</v>
      </c>
      <c r="AT130">
        <f t="shared" si="33"/>
        <v>245</v>
      </c>
      <c r="AU130" s="18">
        <f t="shared" si="34"/>
        <v>26</v>
      </c>
      <c r="AV130" s="3">
        <v>368</v>
      </c>
      <c r="AW130" s="3">
        <v>47</v>
      </c>
      <c r="AX130">
        <f t="shared" si="35"/>
        <v>28</v>
      </c>
    </row>
    <row r="131" spans="1:50" ht="15.75" thickBot="1" x14ac:dyDescent="0.3">
      <c r="A131" s="1" t="s">
        <v>155</v>
      </c>
      <c r="B131" s="2" t="s">
        <v>24</v>
      </c>
      <c r="C131" s="3">
        <v>20</v>
      </c>
      <c r="D131" s="3">
        <v>81</v>
      </c>
      <c r="E131" s="3">
        <v>32.299999999999997</v>
      </c>
      <c r="F131" s="3">
        <v>0</v>
      </c>
      <c r="G131" s="3">
        <v>7.4999999999999997E-2</v>
      </c>
      <c r="H131" s="3">
        <v>9.5</v>
      </c>
      <c r="I131" s="3">
        <v>0.625</v>
      </c>
      <c r="J131" s="3">
        <v>0.41799999999999998</v>
      </c>
      <c r="K131" s="3">
        <v>1.4</v>
      </c>
      <c r="L131" s="3">
        <v>3.8</v>
      </c>
      <c r="M131" s="3">
        <v>17.5</v>
      </c>
      <c r="N131" s="3">
        <v>27.7</v>
      </c>
      <c r="O131" s="3">
        <v>2.2000000000000002</v>
      </c>
      <c r="P131" s="3">
        <v>2</v>
      </c>
      <c r="Q131" s="3">
        <v>4</v>
      </c>
      <c r="R131" s="3">
        <v>16.7</v>
      </c>
      <c r="S131" s="14">
        <v>3.2</v>
      </c>
      <c r="T131" s="3">
        <v>25.5</v>
      </c>
      <c r="U131" s="16">
        <v>25</v>
      </c>
      <c r="V131" s="3">
        <v>203</v>
      </c>
      <c r="W131" s="3">
        <v>-116</v>
      </c>
      <c r="X131" s="3"/>
      <c r="Y131" s="10">
        <f t="shared" ref="Y131:Y194" si="36">T131</f>
        <v>25.5</v>
      </c>
      <c r="Z131" s="10">
        <f t="shared" ref="Z131:Z194" si="37">H131</f>
        <v>9.5</v>
      </c>
      <c r="AA131" s="10">
        <f t="shared" ref="AA131:AA194" si="38">F131</f>
        <v>0</v>
      </c>
      <c r="AB131" s="10">
        <f t="shared" ref="AB131:AB194" si="39">S131</f>
        <v>3.2</v>
      </c>
      <c r="AC131" s="10">
        <f t="shared" ref="AC131:AC194" si="40">K131</f>
        <v>1.4</v>
      </c>
      <c r="AD131" s="10">
        <f t="shared" ref="AD131:AD194" si="41">SUM(Y131:AC131)</f>
        <v>39.6</v>
      </c>
      <c r="AE131" s="11">
        <v>240</v>
      </c>
      <c r="AF131">
        <v>0</v>
      </c>
      <c r="AG131">
        <v>644</v>
      </c>
      <c r="AH131">
        <v>81</v>
      </c>
      <c r="AI131">
        <v>35</v>
      </c>
      <c r="AJ131">
        <f t="shared" ref="AJ131:AJ194" si="42">SUM(AE131:AI131)</f>
        <v>1000</v>
      </c>
      <c r="AK131">
        <f t="shared" ref="AK131:AK194" si="43">I131*1000</f>
        <v>625</v>
      </c>
      <c r="AL131">
        <f t="shared" ref="AL131:AL194" si="44">G131*1000</f>
        <v>75</v>
      </c>
      <c r="AM131">
        <f t="shared" ref="AM131:AM194" si="45">J131*1000</f>
        <v>418</v>
      </c>
      <c r="AN131">
        <f t="shared" ref="AN131:AN194" si="46">M131*10</f>
        <v>175</v>
      </c>
      <c r="AO131">
        <f t="shared" ref="AO131:AO194" si="47">N131 * 10</f>
        <v>277</v>
      </c>
      <c r="AP131">
        <f t="shared" ref="AP131:AP194" si="48">O131*10</f>
        <v>22</v>
      </c>
      <c r="AQ131" s="16">
        <v>25</v>
      </c>
      <c r="AR131">
        <f t="shared" ref="AR131:AR194" si="49">P131*10</f>
        <v>20</v>
      </c>
      <c r="AS131">
        <f t="shared" ref="AS131:AS194" si="50">Q131*10</f>
        <v>40</v>
      </c>
      <c r="AT131">
        <f t="shared" ref="AT131:AT194" si="51">R131*10</f>
        <v>167</v>
      </c>
      <c r="AU131" s="18">
        <f t="shared" ref="AU131:AU194" si="52">INT(100-((E131/48)*100))</f>
        <v>32</v>
      </c>
      <c r="AV131" s="3">
        <v>203</v>
      </c>
      <c r="AW131" s="3">
        <v>-116</v>
      </c>
      <c r="AX131">
        <f t="shared" ref="AX131:AX194" si="53">L131*10</f>
        <v>38</v>
      </c>
    </row>
    <row r="132" spans="1:50" ht="15.75" thickBot="1" x14ac:dyDescent="0.3">
      <c r="A132" s="1" t="s">
        <v>156</v>
      </c>
      <c r="B132" s="2" t="s">
        <v>22</v>
      </c>
      <c r="C132" s="3">
        <v>28</v>
      </c>
      <c r="D132" s="3">
        <v>74</v>
      </c>
      <c r="E132" s="3">
        <v>23.4</v>
      </c>
      <c r="F132" s="3">
        <v>3</v>
      </c>
      <c r="G132" s="3">
        <v>0.36</v>
      </c>
      <c r="H132" s="3">
        <v>3</v>
      </c>
      <c r="I132" s="3">
        <v>0.51800000000000002</v>
      </c>
      <c r="J132" s="3">
        <v>0.65500000000000003</v>
      </c>
      <c r="K132" s="3">
        <v>0.8</v>
      </c>
      <c r="L132" s="3">
        <v>3</v>
      </c>
      <c r="M132" s="3">
        <v>2.4</v>
      </c>
      <c r="N132" s="3">
        <v>7.7</v>
      </c>
      <c r="O132" s="3">
        <v>8.6</v>
      </c>
      <c r="P132" s="3">
        <v>1.2</v>
      </c>
      <c r="Q132" s="3">
        <v>0.4</v>
      </c>
      <c r="R132" s="3">
        <v>13.5</v>
      </c>
      <c r="S132" s="16">
        <v>0.8</v>
      </c>
      <c r="T132" s="3">
        <v>20.6</v>
      </c>
      <c r="U132" s="16">
        <v>91</v>
      </c>
      <c r="V132" s="3">
        <v>-18</v>
      </c>
      <c r="W132" s="3">
        <v>48</v>
      </c>
      <c r="X132" s="3"/>
      <c r="Y132" s="10">
        <f t="shared" si="36"/>
        <v>20.6</v>
      </c>
      <c r="Z132" s="10">
        <f t="shared" si="37"/>
        <v>3</v>
      </c>
      <c r="AA132" s="10">
        <f t="shared" si="38"/>
        <v>3</v>
      </c>
      <c r="AB132" s="10">
        <f t="shared" si="39"/>
        <v>0.8</v>
      </c>
      <c r="AC132" s="10">
        <f t="shared" si="40"/>
        <v>0.8</v>
      </c>
      <c r="AD132" s="10">
        <f t="shared" si="41"/>
        <v>28.200000000000003</v>
      </c>
      <c r="AE132" s="11">
        <v>107</v>
      </c>
      <c r="AF132">
        <v>106</v>
      </c>
      <c r="AG132">
        <v>731</v>
      </c>
      <c r="AH132">
        <v>28</v>
      </c>
      <c r="AI132">
        <v>28</v>
      </c>
      <c r="AJ132">
        <f t="shared" si="42"/>
        <v>1000</v>
      </c>
      <c r="AK132">
        <f t="shared" si="43"/>
        <v>518</v>
      </c>
      <c r="AL132">
        <f t="shared" si="44"/>
        <v>360</v>
      </c>
      <c r="AM132">
        <f t="shared" si="45"/>
        <v>655</v>
      </c>
      <c r="AN132">
        <f t="shared" si="46"/>
        <v>24</v>
      </c>
      <c r="AO132">
        <f t="shared" si="47"/>
        <v>77</v>
      </c>
      <c r="AP132">
        <f t="shared" si="48"/>
        <v>86</v>
      </c>
      <c r="AQ132" s="16">
        <v>91</v>
      </c>
      <c r="AR132">
        <f t="shared" si="49"/>
        <v>12</v>
      </c>
      <c r="AS132">
        <f t="shared" si="50"/>
        <v>4</v>
      </c>
      <c r="AT132">
        <f t="shared" si="51"/>
        <v>135</v>
      </c>
      <c r="AU132" s="18">
        <f t="shared" si="52"/>
        <v>51</v>
      </c>
      <c r="AV132" s="3">
        <v>-18</v>
      </c>
      <c r="AW132" s="3">
        <v>48</v>
      </c>
      <c r="AX132">
        <f t="shared" si="53"/>
        <v>30</v>
      </c>
    </row>
    <row r="133" spans="1:50" ht="15.75" thickBot="1" x14ac:dyDescent="0.3">
      <c r="A133" s="1" t="s">
        <v>157</v>
      </c>
      <c r="B133" s="2" t="s">
        <v>24</v>
      </c>
      <c r="C133" s="3">
        <v>37</v>
      </c>
      <c r="D133" s="3">
        <v>74</v>
      </c>
      <c r="E133" s="3">
        <v>29.2</v>
      </c>
      <c r="F133" s="3">
        <v>0.1</v>
      </c>
      <c r="G133" s="3">
        <v>0.1</v>
      </c>
      <c r="H133" s="3">
        <v>12.2</v>
      </c>
      <c r="I133" s="3">
        <v>0.49299999999999999</v>
      </c>
      <c r="J133" s="3">
        <v>0.73099999999999998</v>
      </c>
      <c r="K133" s="3">
        <v>2.1</v>
      </c>
      <c r="L133" s="3">
        <v>2.2000000000000002</v>
      </c>
      <c r="M133" s="3">
        <v>8.6</v>
      </c>
      <c r="N133" s="3">
        <v>28.3</v>
      </c>
      <c r="O133" s="3">
        <v>16</v>
      </c>
      <c r="P133" s="3">
        <v>1</v>
      </c>
      <c r="Q133" s="3">
        <v>4.5999999999999996</v>
      </c>
      <c r="R133" s="3">
        <v>25.2</v>
      </c>
      <c r="S133" s="16">
        <v>3.6</v>
      </c>
      <c r="T133" s="3">
        <v>41.8</v>
      </c>
      <c r="U133" s="16">
        <v>83</v>
      </c>
      <c r="V133" s="3">
        <v>6</v>
      </c>
      <c r="W133" s="3">
        <v>124</v>
      </c>
      <c r="X133" s="3"/>
      <c r="Y133" s="10">
        <f t="shared" si="36"/>
        <v>41.8</v>
      </c>
      <c r="Z133" s="10">
        <f t="shared" si="37"/>
        <v>12.2</v>
      </c>
      <c r="AA133" s="10">
        <f t="shared" si="38"/>
        <v>0.1</v>
      </c>
      <c r="AB133" s="10">
        <f t="shared" si="39"/>
        <v>3.6</v>
      </c>
      <c r="AC133" s="10">
        <f t="shared" si="40"/>
        <v>2.1</v>
      </c>
      <c r="AD133" s="10">
        <f t="shared" si="41"/>
        <v>59.800000000000004</v>
      </c>
      <c r="AE133" s="11">
        <v>204</v>
      </c>
      <c r="AF133">
        <v>2</v>
      </c>
      <c r="AG133">
        <v>699</v>
      </c>
      <c r="AH133">
        <v>60</v>
      </c>
      <c r="AI133">
        <v>35</v>
      </c>
      <c r="AJ133">
        <f t="shared" si="42"/>
        <v>1000</v>
      </c>
      <c r="AK133">
        <f t="shared" si="43"/>
        <v>493</v>
      </c>
      <c r="AL133">
        <f t="shared" si="44"/>
        <v>100</v>
      </c>
      <c r="AM133">
        <f t="shared" si="45"/>
        <v>731</v>
      </c>
      <c r="AN133">
        <f t="shared" si="46"/>
        <v>86</v>
      </c>
      <c r="AO133">
        <f t="shared" si="47"/>
        <v>283</v>
      </c>
      <c r="AP133">
        <f t="shared" si="48"/>
        <v>160</v>
      </c>
      <c r="AQ133" s="16">
        <v>83</v>
      </c>
      <c r="AR133">
        <f t="shared" si="49"/>
        <v>10</v>
      </c>
      <c r="AS133">
        <f t="shared" si="50"/>
        <v>46</v>
      </c>
      <c r="AT133">
        <f t="shared" si="51"/>
        <v>252</v>
      </c>
      <c r="AU133" s="18">
        <f t="shared" si="52"/>
        <v>39</v>
      </c>
      <c r="AV133" s="3">
        <v>6</v>
      </c>
      <c r="AW133" s="3">
        <v>124</v>
      </c>
      <c r="AX133">
        <f t="shared" si="53"/>
        <v>22</v>
      </c>
    </row>
    <row r="134" spans="1:50" ht="15.75" thickBot="1" x14ac:dyDescent="0.3">
      <c r="A134" s="1" t="s">
        <v>158</v>
      </c>
      <c r="B134" s="2" t="s">
        <v>22</v>
      </c>
      <c r="C134" s="3">
        <v>33</v>
      </c>
      <c r="D134" s="3">
        <v>82</v>
      </c>
      <c r="E134" s="3">
        <v>31.5</v>
      </c>
      <c r="F134" s="3">
        <v>4</v>
      </c>
      <c r="G134" s="3">
        <v>0.38</v>
      </c>
      <c r="H134" s="3">
        <v>5.5</v>
      </c>
      <c r="I134" s="3">
        <v>0.46700000000000003</v>
      </c>
      <c r="J134" s="3">
        <v>0.85399999999999998</v>
      </c>
      <c r="K134" s="3">
        <v>1.3</v>
      </c>
      <c r="L134" s="3">
        <v>2.2999999999999998</v>
      </c>
      <c r="M134" s="3">
        <v>2.1</v>
      </c>
      <c r="N134" s="3">
        <v>13</v>
      </c>
      <c r="O134" s="3">
        <v>12.3</v>
      </c>
      <c r="P134" s="3">
        <v>1.3</v>
      </c>
      <c r="Q134" s="3">
        <v>1.4</v>
      </c>
      <c r="R134" s="3">
        <v>17</v>
      </c>
      <c r="S134" s="16">
        <v>2</v>
      </c>
      <c r="T134" s="3">
        <v>30.6</v>
      </c>
      <c r="U134" s="16">
        <v>92</v>
      </c>
      <c r="V134" s="3">
        <v>-82</v>
      </c>
      <c r="W134" s="3">
        <v>268</v>
      </c>
      <c r="X134" s="3"/>
      <c r="Y134" s="10">
        <f t="shared" si="36"/>
        <v>30.6</v>
      </c>
      <c r="Z134" s="10">
        <f t="shared" si="37"/>
        <v>5.5</v>
      </c>
      <c r="AA134" s="10">
        <f t="shared" si="38"/>
        <v>4</v>
      </c>
      <c r="AB134" s="10">
        <f t="shared" si="39"/>
        <v>2</v>
      </c>
      <c r="AC134" s="10">
        <f t="shared" si="40"/>
        <v>1.3</v>
      </c>
      <c r="AD134" s="10">
        <f t="shared" si="41"/>
        <v>43.4</v>
      </c>
      <c r="AE134" s="11">
        <v>127</v>
      </c>
      <c r="AF134">
        <v>92</v>
      </c>
      <c r="AG134">
        <v>705</v>
      </c>
      <c r="AH134">
        <v>46</v>
      </c>
      <c r="AI134">
        <v>30</v>
      </c>
      <c r="AJ134">
        <f t="shared" si="42"/>
        <v>1000</v>
      </c>
      <c r="AK134">
        <f t="shared" si="43"/>
        <v>467</v>
      </c>
      <c r="AL134">
        <f t="shared" si="44"/>
        <v>380</v>
      </c>
      <c r="AM134">
        <f t="shared" si="45"/>
        <v>854</v>
      </c>
      <c r="AN134">
        <f t="shared" si="46"/>
        <v>21</v>
      </c>
      <c r="AO134">
        <f t="shared" si="47"/>
        <v>130</v>
      </c>
      <c r="AP134">
        <f t="shared" si="48"/>
        <v>123</v>
      </c>
      <c r="AQ134" s="16">
        <v>92</v>
      </c>
      <c r="AR134">
        <f t="shared" si="49"/>
        <v>13</v>
      </c>
      <c r="AS134">
        <f t="shared" si="50"/>
        <v>14</v>
      </c>
      <c r="AT134">
        <f t="shared" si="51"/>
        <v>170</v>
      </c>
      <c r="AU134" s="18">
        <f t="shared" si="52"/>
        <v>34</v>
      </c>
      <c r="AV134" s="3">
        <v>-82</v>
      </c>
      <c r="AW134" s="3">
        <v>268</v>
      </c>
      <c r="AX134">
        <f t="shared" si="53"/>
        <v>23</v>
      </c>
    </row>
    <row r="135" spans="1:50" ht="15.75" thickBot="1" x14ac:dyDescent="0.3">
      <c r="A135" s="1" t="s">
        <v>159</v>
      </c>
      <c r="B135" s="2" t="s">
        <v>22</v>
      </c>
      <c r="C135" s="3">
        <v>25</v>
      </c>
      <c r="D135" s="3">
        <v>81</v>
      </c>
      <c r="E135" s="3">
        <v>38.5</v>
      </c>
      <c r="F135" s="3">
        <v>6.1</v>
      </c>
      <c r="G135" s="3">
        <v>0.39100000000000001</v>
      </c>
      <c r="H135" s="3">
        <v>14.8</v>
      </c>
      <c r="I135" s="3">
        <v>0.54900000000000004</v>
      </c>
      <c r="J135" s="3">
        <v>0.873</v>
      </c>
      <c r="K135" s="3">
        <v>3.5</v>
      </c>
      <c r="L135" s="3">
        <v>2</v>
      </c>
      <c r="M135" s="3">
        <v>2.2000000000000002</v>
      </c>
      <c r="N135" s="3">
        <v>18.600000000000001</v>
      </c>
      <c r="O135" s="3">
        <v>26.7</v>
      </c>
      <c r="P135" s="3">
        <v>1.7</v>
      </c>
      <c r="Q135" s="3">
        <v>1.5</v>
      </c>
      <c r="R135" s="3">
        <v>33</v>
      </c>
      <c r="S135" s="16">
        <v>6.4</v>
      </c>
      <c r="T135" s="3">
        <v>38.1</v>
      </c>
      <c r="U135" s="16">
        <v>166</v>
      </c>
      <c r="V135" s="3">
        <v>617</v>
      </c>
      <c r="W135" s="3">
        <v>-30</v>
      </c>
      <c r="X135" s="3"/>
      <c r="Y135" s="10">
        <f t="shared" si="36"/>
        <v>38.1</v>
      </c>
      <c r="Z135" s="10">
        <f t="shared" si="37"/>
        <v>14.8</v>
      </c>
      <c r="AA135" s="10">
        <f t="shared" si="38"/>
        <v>6.1</v>
      </c>
      <c r="AB135" s="10">
        <f t="shared" si="39"/>
        <v>6.4</v>
      </c>
      <c r="AC135" s="10">
        <f t="shared" si="40"/>
        <v>3.5</v>
      </c>
      <c r="AD135" s="10">
        <f t="shared" si="41"/>
        <v>68.900000000000006</v>
      </c>
      <c r="AE135" s="11">
        <v>215</v>
      </c>
      <c r="AF135">
        <v>88</v>
      </c>
      <c r="AG135">
        <v>553</v>
      </c>
      <c r="AH135">
        <v>93</v>
      </c>
      <c r="AI135">
        <v>51</v>
      </c>
      <c r="AJ135">
        <f t="shared" si="42"/>
        <v>1000</v>
      </c>
      <c r="AK135">
        <f t="shared" si="43"/>
        <v>549</v>
      </c>
      <c r="AL135">
        <f t="shared" si="44"/>
        <v>391</v>
      </c>
      <c r="AM135">
        <f t="shared" si="45"/>
        <v>873</v>
      </c>
      <c r="AN135">
        <f t="shared" si="46"/>
        <v>22</v>
      </c>
      <c r="AO135">
        <f t="shared" si="47"/>
        <v>186</v>
      </c>
      <c r="AP135">
        <f t="shared" si="48"/>
        <v>267</v>
      </c>
      <c r="AQ135" s="16">
        <v>166</v>
      </c>
      <c r="AR135">
        <f t="shared" si="49"/>
        <v>17</v>
      </c>
      <c r="AS135">
        <f t="shared" si="50"/>
        <v>15</v>
      </c>
      <c r="AT135">
        <f t="shared" si="51"/>
        <v>330</v>
      </c>
      <c r="AU135" s="18">
        <f t="shared" si="52"/>
        <v>19</v>
      </c>
      <c r="AV135" s="3">
        <v>617</v>
      </c>
      <c r="AW135" s="3">
        <v>-30</v>
      </c>
      <c r="AX135">
        <f t="shared" si="53"/>
        <v>20</v>
      </c>
    </row>
    <row r="136" spans="1:50" ht="15.75" thickBot="1" x14ac:dyDescent="0.3">
      <c r="A136" s="1" t="s">
        <v>160</v>
      </c>
      <c r="B136" s="2" t="s">
        <v>22</v>
      </c>
      <c r="C136" s="3">
        <v>26</v>
      </c>
      <c r="D136" s="3">
        <v>2</v>
      </c>
      <c r="E136" s="3">
        <v>6</v>
      </c>
      <c r="F136" s="3">
        <v>0</v>
      </c>
      <c r="G136" s="3">
        <v>7.4999999999999997E-2</v>
      </c>
      <c r="H136" s="3">
        <v>1.5</v>
      </c>
      <c r="I136" s="3">
        <v>0.33300000000000002</v>
      </c>
      <c r="J136" s="3">
        <v>0.6</v>
      </c>
      <c r="K136" s="3">
        <v>0.5</v>
      </c>
      <c r="L136" s="3">
        <v>3</v>
      </c>
      <c r="M136" s="3">
        <v>9.1</v>
      </c>
      <c r="N136" s="3">
        <v>9.6</v>
      </c>
      <c r="O136" s="3">
        <v>0</v>
      </c>
      <c r="P136" s="3">
        <v>0.1</v>
      </c>
      <c r="Q136" s="3">
        <v>0.1</v>
      </c>
      <c r="R136" s="3">
        <v>14.9</v>
      </c>
      <c r="S136" s="16">
        <v>0.5</v>
      </c>
      <c r="T136" s="3">
        <v>6.5</v>
      </c>
      <c r="U136" s="16">
        <v>10</v>
      </c>
      <c r="V136" s="3">
        <v>-195</v>
      </c>
      <c r="W136" s="3">
        <v>-118</v>
      </c>
      <c r="X136" s="3"/>
      <c r="Y136" s="10">
        <f t="shared" si="36"/>
        <v>6.5</v>
      </c>
      <c r="Z136" s="10">
        <f t="shared" si="37"/>
        <v>1.5</v>
      </c>
      <c r="AA136" s="10">
        <f t="shared" si="38"/>
        <v>0</v>
      </c>
      <c r="AB136" s="10">
        <f t="shared" si="39"/>
        <v>0.5</v>
      </c>
      <c r="AC136" s="10">
        <f t="shared" si="40"/>
        <v>0.5</v>
      </c>
      <c r="AD136" s="10">
        <f t="shared" si="41"/>
        <v>9</v>
      </c>
      <c r="AE136" s="11">
        <v>167</v>
      </c>
      <c r="AF136">
        <v>0</v>
      </c>
      <c r="AG136">
        <v>722</v>
      </c>
      <c r="AH136">
        <v>56</v>
      </c>
      <c r="AI136">
        <v>55</v>
      </c>
      <c r="AJ136">
        <f t="shared" si="42"/>
        <v>1000</v>
      </c>
      <c r="AK136">
        <f t="shared" si="43"/>
        <v>333</v>
      </c>
      <c r="AL136">
        <f t="shared" si="44"/>
        <v>75</v>
      </c>
      <c r="AM136">
        <f t="shared" si="45"/>
        <v>600</v>
      </c>
      <c r="AN136">
        <f t="shared" si="46"/>
        <v>91</v>
      </c>
      <c r="AO136">
        <f t="shared" si="47"/>
        <v>96</v>
      </c>
      <c r="AP136">
        <f t="shared" si="48"/>
        <v>0</v>
      </c>
      <c r="AQ136" s="16">
        <v>10</v>
      </c>
      <c r="AR136">
        <f t="shared" si="49"/>
        <v>1</v>
      </c>
      <c r="AS136">
        <f t="shared" si="50"/>
        <v>1</v>
      </c>
      <c r="AT136">
        <f t="shared" si="51"/>
        <v>149</v>
      </c>
      <c r="AU136" s="18">
        <f t="shared" si="52"/>
        <v>87</v>
      </c>
      <c r="AV136" s="3">
        <v>-195</v>
      </c>
      <c r="AW136" s="3">
        <v>-118</v>
      </c>
      <c r="AX136">
        <f t="shared" si="53"/>
        <v>30</v>
      </c>
    </row>
    <row r="137" spans="1:50" ht="15.75" thickBot="1" x14ac:dyDescent="0.3">
      <c r="A137" s="1" t="s">
        <v>161</v>
      </c>
      <c r="B137" s="2" t="s">
        <v>27</v>
      </c>
      <c r="C137" s="3">
        <v>26</v>
      </c>
      <c r="D137" s="3">
        <v>45</v>
      </c>
      <c r="E137" s="3">
        <v>8.6999999999999993</v>
      </c>
      <c r="F137" s="3">
        <v>1.3</v>
      </c>
      <c r="G137" s="3">
        <v>0.42399999999999999</v>
      </c>
      <c r="H137" s="3">
        <v>1.5</v>
      </c>
      <c r="I137" s="3">
        <v>0.44800000000000001</v>
      </c>
      <c r="J137" s="3">
        <v>0.90900000000000003</v>
      </c>
      <c r="K137" s="3">
        <v>0.2</v>
      </c>
      <c r="L137" s="3">
        <v>3</v>
      </c>
      <c r="M137" s="3">
        <v>2.4</v>
      </c>
      <c r="N137" s="3">
        <v>10.199999999999999</v>
      </c>
      <c r="O137" s="3">
        <v>7.1</v>
      </c>
      <c r="P137" s="3">
        <v>2.1</v>
      </c>
      <c r="Q137" s="3">
        <v>0.4</v>
      </c>
      <c r="R137" s="3">
        <v>16.399999999999999</v>
      </c>
      <c r="S137" s="16">
        <v>0.3</v>
      </c>
      <c r="T137" s="3">
        <v>7.6</v>
      </c>
      <c r="U137" s="16">
        <v>67</v>
      </c>
      <c r="V137" s="3">
        <v>88</v>
      </c>
      <c r="W137" s="3">
        <v>-236</v>
      </c>
      <c r="X137" s="3"/>
      <c r="Y137" s="10">
        <f t="shared" si="36"/>
        <v>7.6</v>
      </c>
      <c r="Z137" s="10">
        <f t="shared" si="37"/>
        <v>1.5</v>
      </c>
      <c r="AA137" s="10">
        <f t="shared" si="38"/>
        <v>1.3</v>
      </c>
      <c r="AB137" s="10">
        <f t="shared" si="39"/>
        <v>0.3</v>
      </c>
      <c r="AC137" s="10">
        <f t="shared" si="40"/>
        <v>0.2</v>
      </c>
      <c r="AD137" s="10">
        <f t="shared" si="41"/>
        <v>10.9</v>
      </c>
      <c r="AE137" s="11">
        <v>138</v>
      </c>
      <c r="AF137">
        <v>119</v>
      </c>
      <c r="AG137">
        <v>697</v>
      </c>
      <c r="AH137">
        <v>28</v>
      </c>
      <c r="AI137">
        <v>18</v>
      </c>
      <c r="AJ137">
        <f t="shared" si="42"/>
        <v>1000</v>
      </c>
      <c r="AK137">
        <f t="shared" si="43"/>
        <v>448</v>
      </c>
      <c r="AL137">
        <f t="shared" si="44"/>
        <v>424</v>
      </c>
      <c r="AM137">
        <f t="shared" si="45"/>
        <v>909</v>
      </c>
      <c r="AN137">
        <f t="shared" si="46"/>
        <v>24</v>
      </c>
      <c r="AO137">
        <f t="shared" si="47"/>
        <v>102</v>
      </c>
      <c r="AP137">
        <f t="shared" si="48"/>
        <v>71</v>
      </c>
      <c r="AQ137" s="16">
        <v>67</v>
      </c>
      <c r="AR137">
        <f t="shared" si="49"/>
        <v>21</v>
      </c>
      <c r="AS137">
        <f t="shared" si="50"/>
        <v>4</v>
      </c>
      <c r="AT137">
        <f t="shared" si="51"/>
        <v>164</v>
      </c>
      <c r="AU137" s="18">
        <f t="shared" si="52"/>
        <v>81</v>
      </c>
      <c r="AV137" s="3">
        <v>88</v>
      </c>
      <c r="AW137" s="3">
        <v>-236</v>
      </c>
      <c r="AX137">
        <f t="shared" si="53"/>
        <v>30</v>
      </c>
    </row>
    <row r="138" spans="1:50" ht="15.75" thickBot="1" x14ac:dyDescent="0.3">
      <c r="A138" s="1" t="s">
        <v>162</v>
      </c>
      <c r="B138" s="2" t="s">
        <v>27</v>
      </c>
      <c r="C138" s="3">
        <v>28</v>
      </c>
      <c r="D138" s="3">
        <v>82</v>
      </c>
      <c r="E138" s="3">
        <v>36.9</v>
      </c>
      <c r="F138" s="3">
        <v>2.5</v>
      </c>
      <c r="G138" s="3">
        <v>0.33</v>
      </c>
      <c r="H138" s="3">
        <v>13</v>
      </c>
      <c r="I138" s="3">
        <v>0.47399999999999998</v>
      </c>
      <c r="J138" s="3">
        <v>0.78800000000000003</v>
      </c>
      <c r="K138" s="3">
        <v>3.2</v>
      </c>
      <c r="L138" s="3">
        <v>2.2999999999999998</v>
      </c>
      <c r="M138" s="3">
        <v>1.5</v>
      </c>
      <c r="N138" s="3">
        <v>9.8000000000000007</v>
      </c>
      <c r="O138" s="3">
        <v>24.8</v>
      </c>
      <c r="P138" s="3">
        <v>2.4</v>
      </c>
      <c r="Q138" s="3">
        <v>0.6</v>
      </c>
      <c r="R138" s="3">
        <v>26</v>
      </c>
      <c r="S138" s="14">
        <v>4.5999999999999996</v>
      </c>
      <c r="T138" s="3">
        <v>47.4</v>
      </c>
      <c r="U138" s="16">
        <v>151</v>
      </c>
      <c r="V138" s="3">
        <v>99</v>
      </c>
      <c r="W138" s="3">
        <v>-229</v>
      </c>
      <c r="X138" s="3"/>
      <c r="Y138" s="10">
        <f t="shared" si="36"/>
        <v>47.4</v>
      </c>
      <c r="Z138" s="10">
        <f t="shared" si="37"/>
        <v>13</v>
      </c>
      <c r="AA138" s="10">
        <f t="shared" si="38"/>
        <v>2.5</v>
      </c>
      <c r="AB138" s="10">
        <f t="shared" si="39"/>
        <v>4.5999999999999996</v>
      </c>
      <c r="AC138" s="10">
        <f t="shared" si="40"/>
        <v>3.2</v>
      </c>
      <c r="AD138" s="10">
        <f t="shared" si="41"/>
        <v>70.7</v>
      </c>
      <c r="AE138" s="11">
        <v>184</v>
      </c>
      <c r="AF138">
        <v>36</v>
      </c>
      <c r="AG138">
        <v>670</v>
      </c>
      <c r="AH138">
        <v>65</v>
      </c>
      <c r="AI138">
        <v>45</v>
      </c>
      <c r="AJ138">
        <f t="shared" si="42"/>
        <v>1000</v>
      </c>
      <c r="AK138">
        <f t="shared" si="43"/>
        <v>474</v>
      </c>
      <c r="AL138">
        <f t="shared" si="44"/>
        <v>330</v>
      </c>
      <c r="AM138">
        <f t="shared" si="45"/>
        <v>788</v>
      </c>
      <c r="AN138">
        <f t="shared" si="46"/>
        <v>15</v>
      </c>
      <c r="AO138">
        <f t="shared" si="47"/>
        <v>98</v>
      </c>
      <c r="AP138">
        <f t="shared" si="48"/>
        <v>248</v>
      </c>
      <c r="AQ138" s="16">
        <v>151</v>
      </c>
      <c r="AR138">
        <f t="shared" si="49"/>
        <v>24</v>
      </c>
      <c r="AS138">
        <f t="shared" si="50"/>
        <v>6</v>
      </c>
      <c r="AT138">
        <f t="shared" si="51"/>
        <v>260</v>
      </c>
      <c r="AU138" s="18">
        <f t="shared" si="52"/>
        <v>23</v>
      </c>
      <c r="AV138" s="3">
        <v>99</v>
      </c>
      <c r="AW138" s="3">
        <v>-229</v>
      </c>
      <c r="AX138">
        <f t="shared" si="53"/>
        <v>23</v>
      </c>
    </row>
    <row r="139" spans="1:50" ht="15.75" thickBot="1" x14ac:dyDescent="0.3">
      <c r="A139" s="1" t="s">
        <v>163</v>
      </c>
      <c r="B139" s="2" t="s">
        <v>24</v>
      </c>
      <c r="C139" s="3">
        <v>35</v>
      </c>
      <c r="D139" s="3">
        <v>2</v>
      </c>
      <c r="E139" s="3">
        <v>13.5</v>
      </c>
      <c r="F139" s="3">
        <v>0</v>
      </c>
      <c r="G139" s="3">
        <v>7.4999999999999997E-2</v>
      </c>
      <c r="H139" s="3">
        <v>3</v>
      </c>
      <c r="I139" s="3">
        <v>0.5</v>
      </c>
      <c r="J139" s="3">
        <v>0.5</v>
      </c>
      <c r="K139" s="3">
        <v>0.1</v>
      </c>
      <c r="L139" s="3">
        <v>6.7</v>
      </c>
      <c r="M139" s="3">
        <v>1</v>
      </c>
      <c r="N139" s="3">
        <v>4.4000000000000004</v>
      </c>
      <c r="O139" s="3">
        <v>0</v>
      </c>
      <c r="P139" s="3">
        <v>0.1</v>
      </c>
      <c r="Q139" s="3">
        <v>3.1</v>
      </c>
      <c r="R139" s="3">
        <v>10.1</v>
      </c>
      <c r="S139" s="14">
        <v>0.1</v>
      </c>
      <c r="T139" s="3">
        <v>8</v>
      </c>
      <c r="U139" s="16">
        <v>10</v>
      </c>
      <c r="V139" s="3">
        <v>-178</v>
      </c>
      <c r="W139" s="3">
        <v>-160</v>
      </c>
      <c r="X139" s="3"/>
      <c r="Y139" s="10">
        <f t="shared" si="36"/>
        <v>8</v>
      </c>
      <c r="Z139" s="10">
        <f t="shared" si="37"/>
        <v>3</v>
      </c>
      <c r="AA139" s="10">
        <f t="shared" si="38"/>
        <v>0</v>
      </c>
      <c r="AB139" s="10">
        <f t="shared" si="39"/>
        <v>0.1</v>
      </c>
      <c r="AC139" s="10">
        <f t="shared" si="40"/>
        <v>0.1</v>
      </c>
      <c r="AD139" s="10">
        <f t="shared" si="41"/>
        <v>11.2</v>
      </c>
      <c r="AE139" s="11">
        <v>268</v>
      </c>
      <c r="AF139">
        <v>0</v>
      </c>
      <c r="AG139">
        <v>714</v>
      </c>
      <c r="AH139">
        <v>9</v>
      </c>
      <c r="AI139">
        <v>9</v>
      </c>
      <c r="AJ139">
        <f t="shared" si="42"/>
        <v>1000</v>
      </c>
      <c r="AK139">
        <f t="shared" si="43"/>
        <v>500</v>
      </c>
      <c r="AL139">
        <f t="shared" si="44"/>
        <v>75</v>
      </c>
      <c r="AM139">
        <f t="shared" si="45"/>
        <v>500</v>
      </c>
      <c r="AN139">
        <f t="shared" si="46"/>
        <v>10</v>
      </c>
      <c r="AO139">
        <f t="shared" si="47"/>
        <v>44</v>
      </c>
      <c r="AP139">
        <f t="shared" si="48"/>
        <v>0</v>
      </c>
      <c r="AQ139" s="16">
        <v>10</v>
      </c>
      <c r="AR139">
        <f t="shared" si="49"/>
        <v>1</v>
      </c>
      <c r="AS139">
        <f t="shared" si="50"/>
        <v>31</v>
      </c>
      <c r="AT139">
        <f t="shared" si="51"/>
        <v>101</v>
      </c>
      <c r="AU139" s="18">
        <f t="shared" si="52"/>
        <v>71</v>
      </c>
      <c r="AV139" s="3">
        <v>-178</v>
      </c>
      <c r="AW139" s="3">
        <v>-160</v>
      </c>
      <c r="AX139">
        <f t="shared" si="53"/>
        <v>67</v>
      </c>
    </row>
    <row r="140" spans="1:50" ht="15.75" thickBot="1" x14ac:dyDescent="0.3">
      <c r="A140" s="1" t="s">
        <v>164</v>
      </c>
      <c r="B140" s="2" t="s">
        <v>22</v>
      </c>
      <c r="C140" s="3">
        <v>26</v>
      </c>
      <c r="D140" s="3">
        <v>66</v>
      </c>
      <c r="E140" s="3">
        <v>18.3</v>
      </c>
      <c r="F140" s="3">
        <v>0</v>
      </c>
      <c r="G140" s="3">
        <v>7.4999999999999997E-2</v>
      </c>
      <c r="H140" s="3">
        <v>5</v>
      </c>
      <c r="I140" s="3">
        <v>0.53</v>
      </c>
      <c r="J140" s="3">
        <v>0.68</v>
      </c>
      <c r="K140" s="3">
        <v>0.6</v>
      </c>
      <c r="L140" s="3">
        <v>4.0999999999999996</v>
      </c>
      <c r="M140" s="3">
        <v>11.1</v>
      </c>
      <c r="N140" s="3">
        <v>18.7</v>
      </c>
      <c r="O140" s="3">
        <v>6.1</v>
      </c>
      <c r="P140" s="3">
        <v>1.8</v>
      </c>
      <c r="Q140" s="3">
        <v>3</v>
      </c>
      <c r="R140" s="3">
        <v>15.3</v>
      </c>
      <c r="S140" s="14">
        <v>1.2</v>
      </c>
      <c r="T140" s="3">
        <v>23.2</v>
      </c>
      <c r="U140" s="16">
        <v>36</v>
      </c>
      <c r="V140" s="3">
        <v>-189</v>
      </c>
      <c r="W140" s="3">
        <v>173</v>
      </c>
      <c r="X140" s="3"/>
      <c r="Y140" s="10">
        <f t="shared" si="36"/>
        <v>23.2</v>
      </c>
      <c r="Z140" s="10">
        <f t="shared" si="37"/>
        <v>5</v>
      </c>
      <c r="AA140" s="10">
        <f t="shared" si="38"/>
        <v>0</v>
      </c>
      <c r="AB140" s="10">
        <f t="shared" si="39"/>
        <v>1.2</v>
      </c>
      <c r="AC140" s="10">
        <f t="shared" si="40"/>
        <v>0.6</v>
      </c>
      <c r="AD140" s="10">
        <f t="shared" si="41"/>
        <v>30</v>
      </c>
      <c r="AE140" s="11">
        <v>167</v>
      </c>
      <c r="AF140">
        <v>0</v>
      </c>
      <c r="AG140">
        <v>773</v>
      </c>
      <c r="AH140">
        <v>40</v>
      </c>
      <c r="AI140">
        <v>20</v>
      </c>
      <c r="AJ140">
        <f t="shared" si="42"/>
        <v>1000</v>
      </c>
      <c r="AK140">
        <f t="shared" si="43"/>
        <v>530</v>
      </c>
      <c r="AL140">
        <f t="shared" si="44"/>
        <v>75</v>
      </c>
      <c r="AM140">
        <f t="shared" si="45"/>
        <v>680</v>
      </c>
      <c r="AN140">
        <f t="shared" si="46"/>
        <v>111</v>
      </c>
      <c r="AO140">
        <f t="shared" si="47"/>
        <v>187</v>
      </c>
      <c r="AP140">
        <f t="shared" si="48"/>
        <v>61</v>
      </c>
      <c r="AQ140" s="16">
        <v>36</v>
      </c>
      <c r="AR140">
        <f t="shared" si="49"/>
        <v>18</v>
      </c>
      <c r="AS140">
        <f t="shared" si="50"/>
        <v>30</v>
      </c>
      <c r="AT140">
        <f t="shared" si="51"/>
        <v>153</v>
      </c>
      <c r="AU140" s="18">
        <f t="shared" si="52"/>
        <v>61</v>
      </c>
      <c r="AV140" s="3">
        <v>-189</v>
      </c>
      <c r="AW140" s="3">
        <v>173</v>
      </c>
      <c r="AX140">
        <f t="shared" si="53"/>
        <v>41</v>
      </c>
    </row>
    <row r="141" spans="1:50" ht="15.75" thickBot="1" x14ac:dyDescent="0.3">
      <c r="A141" s="1" t="s">
        <v>165</v>
      </c>
      <c r="B141" s="2" t="s">
        <v>11</v>
      </c>
      <c r="C141" s="3">
        <v>33</v>
      </c>
      <c r="D141" s="3">
        <v>54</v>
      </c>
      <c r="E141" s="3">
        <v>16.600000000000001</v>
      </c>
      <c r="F141" s="3">
        <v>0</v>
      </c>
      <c r="G141" s="3">
        <v>7.4999999999999997E-2</v>
      </c>
      <c r="H141" s="3">
        <v>2.8</v>
      </c>
      <c r="I141" s="3">
        <v>0.47299999999999998</v>
      </c>
      <c r="J141" s="3">
        <v>0.55400000000000005</v>
      </c>
      <c r="K141" s="3">
        <v>1.1000000000000001</v>
      </c>
      <c r="L141" s="3">
        <v>4.8</v>
      </c>
      <c r="M141" s="3">
        <v>14.8</v>
      </c>
      <c r="N141" s="3">
        <v>28.4</v>
      </c>
      <c r="O141" s="3">
        <v>3.5</v>
      </c>
      <c r="P141" s="3">
        <v>2.1</v>
      </c>
      <c r="Q141" s="3">
        <v>0.3</v>
      </c>
      <c r="R141" s="3">
        <v>13.4</v>
      </c>
      <c r="S141" s="16">
        <v>1.8</v>
      </c>
      <c r="T141" s="3">
        <v>14.8</v>
      </c>
      <c r="U141" s="16">
        <v>31</v>
      </c>
      <c r="V141" s="3">
        <v>-297</v>
      </c>
      <c r="W141" s="3">
        <v>-6</v>
      </c>
      <c r="X141" s="3"/>
      <c r="Y141" s="10">
        <f t="shared" si="36"/>
        <v>14.8</v>
      </c>
      <c r="Z141" s="10">
        <f t="shared" si="37"/>
        <v>2.8</v>
      </c>
      <c r="AA141" s="10">
        <f t="shared" si="38"/>
        <v>0</v>
      </c>
      <c r="AB141" s="10">
        <f t="shared" si="39"/>
        <v>1.8</v>
      </c>
      <c r="AC141" s="10">
        <f t="shared" si="40"/>
        <v>1.1000000000000001</v>
      </c>
      <c r="AD141" s="10">
        <f t="shared" si="41"/>
        <v>20.500000000000004</v>
      </c>
      <c r="AE141" s="11">
        <v>136</v>
      </c>
      <c r="AF141">
        <v>0</v>
      </c>
      <c r="AG141">
        <v>722</v>
      </c>
      <c r="AH141">
        <v>88</v>
      </c>
      <c r="AI141">
        <v>54</v>
      </c>
      <c r="AJ141">
        <f t="shared" si="42"/>
        <v>1000</v>
      </c>
      <c r="AK141">
        <f t="shared" si="43"/>
        <v>473</v>
      </c>
      <c r="AL141">
        <f t="shared" si="44"/>
        <v>75</v>
      </c>
      <c r="AM141">
        <f t="shared" si="45"/>
        <v>554</v>
      </c>
      <c r="AN141">
        <f t="shared" si="46"/>
        <v>148</v>
      </c>
      <c r="AO141">
        <f t="shared" si="47"/>
        <v>284</v>
      </c>
      <c r="AP141">
        <f t="shared" si="48"/>
        <v>35</v>
      </c>
      <c r="AQ141" s="16">
        <v>31</v>
      </c>
      <c r="AR141">
        <f t="shared" si="49"/>
        <v>21</v>
      </c>
      <c r="AS141">
        <f t="shared" si="50"/>
        <v>3</v>
      </c>
      <c r="AT141">
        <f t="shared" si="51"/>
        <v>134</v>
      </c>
      <c r="AU141" s="18">
        <f t="shared" si="52"/>
        <v>65</v>
      </c>
      <c r="AV141" s="3">
        <v>-297</v>
      </c>
      <c r="AW141" s="3">
        <v>-6</v>
      </c>
      <c r="AX141">
        <f t="shared" si="53"/>
        <v>48</v>
      </c>
    </row>
    <row r="142" spans="1:50" ht="15.75" thickBot="1" x14ac:dyDescent="0.3">
      <c r="A142" s="1" t="s">
        <v>166</v>
      </c>
      <c r="B142" s="2" t="s">
        <v>22</v>
      </c>
      <c r="C142" s="3">
        <v>24</v>
      </c>
      <c r="D142" s="3">
        <v>72</v>
      </c>
      <c r="E142" s="3">
        <v>28.2</v>
      </c>
      <c r="F142" s="3">
        <v>1.3</v>
      </c>
      <c r="G142" s="3">
        <v>0.221</v>
      </c>
      <c r="H142" s="3">
        <v>11.1</v>
      </c>
      <c r="I142" s="3">
        <v>0.46100000000000002</v>
      </c>
      <c r="J142" s="3">
        <v>0.77100000000000002</v>
      </c>
      <c r="K142" s="3">
        <v>2.4</v>
      </c>
      <c r="L142" s="3">
        <v>2.8</v>
      </c>
      <c r="M142" s="3">
        <v>4.3</v>
      </c>
      <c r="N142" s="3">
        <v>15.4</v>
      </c>
      <c r="O142" s="3">
        <v>30.4</v>
      </c>
      <c r="P142" s="3">
        <v>2.2000000000000002</v>
      </c>
      <c r="Q142" s="3">
        <v>0.9</v>
      </c>
      <c r="R142" s="3">
        <v>27.1</v>
      </c>
      <c r="S142" s="16">
        <v>3.3</v>
      </c>
      <c r="T142" s="3">
        <v>34.5</v>
      </c>
      <c r="U142" s="16">
        <v>169</v>
      </c>
      <c r="V142" s="3">
        <v>104</v>
      </c>
      <c r="W142" s="3">
        <v>-100</v>
      </c>
      <c r="X142" s="3"/>
      <c r="Y142" s="10">
        <f t="shared" si="36"/>
        <v>34.5</v>
      </c>
      <c r="Z142" s="10">
        <f t="shared" si="37"/>
        <v>11.1</v>
      </c>
      <c r="AA142" s="10">
        <f t="shared" si="38"/>
        <v>1.3</v>
      </c>
      <c r="AB142" s="10">
        <f t="shared" si="39"/>
        <v>3.3</v>
      </c>
      <c r="AC142" s="10">
        <f t="shared" si="40"/>
        <v>2.4</v>
      </c>
      <c r="AD142" s="10">
        <f t="shared" si="41"/>
        <v>52.599999999999994</v>
      </c>
      <c r="AE142" s="11">
        <v>211</v>
      </c>
      <c r="AF142">
        <v>25</v>
      </c>
      <c r="AG142">
        <v>656</v>
      </c>
      <c r="AH142">
        <v>63</v>
      </c>
      <c r="AI142">
        <v>45</v>
      </c>
      <c r="AJ142">
        <f t="shared" si="42"/>
        <v>1000</v>
      </c>
      <c r="AK142">
        <f t="shared" si="43"/>
        <v>461</v>
      </c>
      <c r="AL142">
        <f t="shared" si="44"/>
        <v>221</v>
      </c>
      <c r="AM142">
        <f t="shared" si="45"/>
        <v>771</v>
      </c>
      <c r="AN142">
        <f t="shared" si="46"/>
        <v>43</v>
      </c>
      <c r="AO142">
        <f t="shared" si="47"/>
        <v>154</v>
      </c>
      <c r="AP142">
        <f t="shared" si="48"/>
        <v>304</v>
      </c>
      <c r="AQ142" s="16">
        <v>169</v>
      </c>
      <c r="AR142">
        <f t="shared" si="49"/>
        <v>22</v>
      </c>
      <c r="AS142">
        <f t="shared" si="50"/>
        <v>9</v>
      </c>
      <c r="AT142">
        <f t="shared" si="51"/>
        <v>271</v>
      </c>
      <c r="AU142" s="18">
        <f t="shared" si="52"/>
        <v>41</v>
      </c>
      <c r="AV142" s="3">
        <v>104</v>
      </c>
      <c r="AW142" s="3">
        <v>-100</v>
      </c>
      <c r="AX142">
        <f t="shared" si="53"/>
        <v>28</v>
      </c>
    </row>
    <row r="143" spans="1:50" ht="15.75" thickBot="1" x14ac:dyDescent="0.3">
      <c r="A143" s="1" t="s">
        <v>167</v>
      </c>
      <c r="B143" s="2" t="s">
        <v>11</v>
      </c>
      <c r="C143" s="3">
        <v>24</v>
      </c>
      <c r="D143" s="3">
        <v>80</v>
      </c>
      <c r="E143" s="3">
        <v>27.2</v>
      </c>
      <c r="F143" s="3">
        <v>0</v>
      </c>
      <c r="G143" s="3">
        <v>7.4999999999999997E-2</v>
      </c>
      <c r="H143" s="3">
        <v>10.199999999999999</v>
      </c>
      <c r="I143" s="3">
        <v>0.54700000000000004</v>
      </c>
      <c r="J143" s="3">
        <v>0.65</v>
      </c>
      <c r="K143" s="3">
        <v>1.7</v>
      </c>
      <c r="L143" s="3">
        <v>3.2</v>
      </c>
      <c r="M143" s="3">
        <v>11.8</v>
      </c>
      <c r="N143" s="3">
        <v>22.2</v>
      </c>
      <c r="O143" s="3">
        <v>7.5</v>
      </c>
      <c r="P143" s="3">
        <v>1.6</v>
      </c>
      <c r="Q143" s="3">
        <v>2.2999999999999998</v>
      </c>
      <c r="R143" s="3">
        <v>21.3</v>
      </c>
      <c r="S143" s="14">
        <v>3.5</v>
      </c>
      <c r="T143" s="3">
        <v>26.9</v>
      </c>
      <c r="U143" s="16">
        <v>56</v>
      </c>
      <c r="V143" s="3">
        <v>176</v>
      </c>
      <c r="W143" s="3">
        <v>-297</v>
      </c>
      <c r="X143" s="3"/>
      <c r="Y143" s="10">
        <f t="shared" si="36"/>
        <v>26.9</v>
      </c>
      <c r="Z143" s="10">
        <f t="shared" si="37"/>
        <v>10.199999999999999</v>
      </c>
      <c r="AA143" s="10">
        <f t="shared" si="38"/>
        <v>0</v>
      </c>
      <c r="AB143" s="10">
        <f t="shared" si="39"/>
        <v>3.5</v>
      </c>
      <c r="AC143" s="10">
        <f t="shared" si="40"/>
        <v>1.7</v>
      </c>
      <c r="AD143" s="10">
        <f t="shared" si="41"/>
        <v>42.3</v>
      </c>
      <c r="AE143" s="11">
        <v>241</v>
      </c>
      <c r="AF143">
        <v>0</v>
      </c>
      <c r="AG143">
        <v>636</v>
      </c>
      <c r="AH143">
        <v>83</v>
      </c>
      <c r="AI143">
        <v>40</v>
      </c>
      <c r="AJ143">
        <f t="shared" si="42"/>
        <v>1000</v>
      </c>
      <c r="AK143">
        <f t="shared" si="43"/>
        <v>547</v>
      </c>
      <c r="AL143">
        <f t="shared" si="44"/>
        <v>75</v>
      </c>
      <c r="AM143">
        <f t="shared" si="45"/>
        <v>650</v>
      </c>
      <c r="AN143">
        <f t="shared" si="46"/>
        <v>118</v>
      </c>
      <c r="AO143">
        <f t="shared" si="47"/>
        <v>222</v>
      </c>
      <c r="AP143">
        <f t="shared" si="48"/>
        <v>75</v>
      </c>
      <c r="AQ143" s="16">
        <v>56</v>
      </c>
      <c r="AR143">
        <f t="shared" si="49"/>
        <v>16</v>
      </c>
      <c r="AS143">
        <f t="shared" si="50"/>
        <v>23</v>
      </c>
      <c r="AT143">
        <f t="shared" si="51"/>
        <v>213</v>
      </c>
      <c r="AU143" s="18">
        <f t="shared" si="52"/>
        <v>43</v>
      </c>
      <c r="AV143" s="3">
        <v>176</v>
      </c>
      <c r="AW143" s="3">
        <v>-297</v>
      </c>
      <c r="AX143">
        <f t="shared" si="53"/>
        <v>32</v>
      </c>
    </row>
    <row r="144" spans="1:50" ht="15.75" thickBot="1" x14ac:dyDescent="0.3">
      <c r="A144" s="1" t="s">
        <v>168</v>
      </c>
      <c r="B144" s="2" t="s">
        <v>49</v>
      </c>
      <c r="C144" s="3">
        <v>27</v>
      </c>
      <c r="D144" s="3">
        <v>41</v>
      </c>
      <c r="E144" s="3">
        <v>22.2</v>
      </c>
      <c r="F144" s="3">
        <v>3.9</v>
      </c>
      <c r="G144" s="3">
        <v>0.438</v>
      </c>
      <c r="H144" s="3">
        <v>5</v>
      </c>
      <c r="I144" s="3">
        <v>0.39700000000000002</v>
      </c>
      <c r="J144" s="3">
        <v>0.746</v>
      </c>
      <c r="K144" s="3">
        <v>2.2999999999999998</v>
      </c>
      <c r="L144" s="3">
        <v>2.6</v>
      </c>
      <c r="M144" s="3">
        <v>2.2999999999999998</v>
      </c>
      <c r="N144" s="3">
        <v>9.8000000000000007</v>
      </c>
      <c r="O144" s="3">
        <v>34.6</v>
      </c>
      <c r="P144" s="3">
        <v>2</v>
      </c>
      <c r="Q144" s="3">
        <v>0.6</v>
      </c>
      <c r="R144" s="3">
        <v>23.2</v>
      </c>
      <c r="S144" s="14">
        <v>1.5</v>
      </c>
      <c r="T144" s="3">
        <v>44.4</v>
      </c>
      <c r="U144" s="16">
        <v>141</v>
      </c>
      <c r="V144" s="3">
        <v>301</v>
      </c>
      <c r="W144" s="3">
        <v>-183</v>
      </c>
      <c r="X144" s="3"/>
      <c r="Y144" s="10">
        <f t="shared" si="36"/>
        <v>44.4</v>
      </c>
      <c r="Z144" s="10">
        <f t="shared" si="37"/>
        <v>5</v>
      </c>
      <c r="AA144" s="10">
        <f t="shared" si="38"/>
        <v>3.9</v>
      </c>
      <c r="AB144" s="10">
        <f t="shared" si="39"/>
        <v>1.5</v>
      </c>
      <c r="AC144" s="10">
        <f t="shared" si="40"/>
        <v>2.2999999999999998</v>
      </c>
      <c r="AD144" s="10">
        <f t="shared" si="41"/>
        <v>57.099999999999994</v>
      </c>
      <c r="AE144" s="11">
        <v>88</v>
      </c>
      <c r="AF144">
        <v>68</v>
      </c>
      <c r="AG144">
        <v>778</v>
      </c>
      <c r="AH144">
        <v>26</v>
      </c>
      <c r="AI144">
        <v>40</v>
      </c>
      <c r="AJ144">
        <f t="shared" si="42"/>
        <v>1000</v>
      </c>
      <c r="AK144">
        <f t="shared" si="43"/>
        <v>397</v>
      </c>
      <c r="AL144">
        <f t="shared" si="44"/>
        <v>438</v>
      </c>
      <c r="AM144">
        <f t="shared" si="45"/>
        <v>746</v>
      </c>
      <c r="AN144">
        <f t="shared" si="46"/>
        <v>23</v>
      </c>
      <c r="AO144">
        <f t="shared" si="47"/>
        <v>98</v>
      </c>
      <c r="AP144">
        <f t="shared" si="48"/>
        <v>346</v>
      </c>
      <c r="AQ144" s="16">
        <v>141</v>
      </c>
      <c r="AR144">
        <f t="shared" si="49"/>
        <v>20</v>
      </c>
      <c r="AS144">
        <f t="shared" si="50"/>
        <v>6</v>
      </c>
      <c r="AT144">
        <f t="shared" si="51"/>
        <v>232</v>
      </c>
      <c r="AU144" s="18">
        <f t="shared" si="52"/>
        <v>53</v>
      </c>
      <c r="AV144" s="3">
        <v>301</v>
      </c>
      <c r="AW144" s="3">
        <v>-183</v>
      </c>
      <c r="AX144">
        <f t="shared" si="53"/>
        <v>26</v>
      </c>
    </row>
    <row r="145" spans="1:50" ht="15.75" thickBot="1" x14ac:dyDescent="0.3">
      <c r="A145" s="1" t="s">
        <v>169</v>
      </c>
      <c r="B145" s="2" t="s">
        <v>24</v>
      </c>
      <c r="C145" s="3">
        <v>25</v>
      </c>
      <c r="D145" s="3">
        <v>37</v>
      </c>
      <c r="E145" s="3">
        <v>13.2</v>
      </c>
      <c r="F145" s="3">
        <v>1.1000000000000001</v>
      </c>
      <c r="G145" s="3">
        <v>0.3</v>
      </c>
      <c r="H145" s="3">
        <v>2.9</v>
      </c>
      <c r="I145" s="3">
        <v>0.48599999999999999</v>
      </c>
      <c r="J145" s="3">
        <v>0.64900000000000002</v>
      </c>
      <c r="K145" s="3">
        <v>1.1000000000000001</v>
      </c>
      <c r="L145" s="3">
        <v>5.5</v>
      </c>
      <c r="M145" s="3">
        <v>9.5</v>
      </c>
      <c r="N145" s="3">
        <v>20.6</v>
      </c>
      <c r="O145" s="3">
        <v>5.2</v>
      </c>
      <c r="P145" s="3">
        <v>1.5</v>
      </c>
      <c r="Q145" s="3">
        <v>4.3</v>
      </c>
      <c r="R145" s="3">
        <v>18.600000000000001</v>
      </c>
      <c r="S145" s="16">
        <v>0.9</v>
      </c>
      <c r="T145" s="3">
        <v>19.100000000000001</v>
      </c>
      <c r="U145" s="16">
        <v>31</v>
      </c>
      <c r="V145" s="3">
        <v>-343</v>
      </c>
      <c r="W145" s="3">
        <v>-51</v>
      </c>
      <c r="X145" s="3"/>
      <c r="Y145" s="10">
        <f t="shared" si="36"/>
        <v>19.100000000000001</v>
      </c>
      <c r="Z145" s="10">
        <f t="shared" si="37"/>
        <v>2.9</v>
      </c>
      <c r="AA145" s="10">
        <f t="shared" si="38"/>
        <v>1.1000000000000001</v>
      </c>
      <c r="AB145" s="10">
        <f t="shared" si="39"/>
        <v>0.9</v>
      </c>
      <c r="AC145" s="10">
        <f t="shared" si="40"/>
        <v>1.1000000000000001</v>
      </c>
      <c r="AD145" s="10">
        <f t="shared" si="41"/>
        <v>25.1</v>
      </c>
      <c r="AE145" s="11">
        <v>115</v>
      </c>
      <c r="AF145">
        <v>44</v>
      </c>
      <c r="AG145">
        <v>761</v>
      </c>
      <c r="AH145">
        <v>36</v>
      </c>
      <c r="AI145">
        <v>44</v>
      </c>
      <c r="AJ145">
        <f t="shared" si="42"/>
        <v>1000</v>
      </c>
      <c r="AK145">
        <f t="shared" si="43"/>
        <v>486</v>
      </c>
      <c r="AL145">
        <f t="shared" si="44"/>
        <v>300</v>
      </c>
      <c r="AM145">
        <f t="shared" si="45"/>
        <v>649</v>
      </c>
      <c r="AN145">
        <f t="shared" si="46"/>
        <v>95</v>
      </c>
      <c r="AO145">
        <f t="shared" si="47"/>
        <v>206</v>
      </c>
      <c r="AP145">
        <f t="shared" si="48"/>
        <v>52</v>
      </c>
      <c r="AQ145" s="16">
        <v>31</v>
      </c>
      <c r="AR145">
        <f t="shared" si="49"/>
        <v>15</v>
      </c>
      <c r="AS145">
        <f t="shared" si="50"/>
        <v>43</v>
      </c>
      <c r="AT145">
        <f t="shared" si="51"/>
        <v>186</v>
      </c>
      <c r="AU145" s="18">
        <f t="shared" si="52"/>
        <v>72</v>
      </c>
      <c r="AV145" s="3">
        <v>-343</v>
      </c>
      <c r="AW145" s="3">
        <v>-51</v>
      </c>
      <c r="AX145">
        <f t="shared" si="53"/>
        <v>55</v>
      </c>
    </row>
    <row r="146" spans="1:50" ht="15.75" thickBot="1" x14ac:dyDescent="0.3">
      <c r="A146" s="1" t="s">
        <v>170</v>
      </c>
      <c r="B146" s="2" t="s">
        <v>11</v>
      </c>
      <c r="C146" s="3">
        <v>22</v>
      </c>
      <c r="D146" s="3">
        <v>73</v>
      </c>
      <c r="E146" s="3">
        <v>30.2</v>
      </c>
      <c r="F146" s="3">
        <v>0</v>
      </c>
      <c r="G146" s="3">
        <v>7.4999999999999997E-2</v>
      </c>
      <c r="H146" s="3">
        <v>10.199999999999999</v>
      </c>
      <c r="I146" s="3">
        <v>0.52300000000000002</v>
      </c>
      <c r="J146" s="3">
        <v>0.66900000000000004</v>
      </c>
      <c r="K146" s="3">
        <v>1.8</v>
      </c>
      <c r="L146" s="3">
        <v>3.9</v>
      </c>
      <c r="M146" s="3">
        <v>10.1</v>
      </c>
      <c r="N146" s="3">
        <v>23.7</v>
      </c>
      <c r="O146" s="3">
        <v>7.3</v>
      </c>
      <c r="P146" s="3">
        <v>1.8</v>
      </c>
      <c r="Q146" s="3">
        <v>3.8</v>
      </c>
      <c r="R146" s="3">
        <v>20.8</v>
      </c>
      <c r="S146" s="14">
        <v>3.1</v>
      </c>
      <c r="T146" s="3">
        <v>40.5</v>
      </c>
      <c r="U146" s="16">
        <v>37</v>
      </c>
      <c r="V146" s="3">
        <v>-136</v>
      </c>
      <c r="W146" s="3">
        <v>-107</v>
      </c>
      <c r="X146" s="3"/>
      <c r="Y146" s="10">
        <f t="shared" si="36"/>
        <v>40.5</v>
      </c>
      <c r="Z146" s="10">
        <f t="shared" si="37"/>
        <v>10.199999999999999</v>
      </c>
      <c r="AA146" s="10">
        <f t="shared" si="38"/>
        <v>0</v>
      </c>
      <c r="AB146" s="10">
        <f t="shared" si="39"/>
        <v>3.1</v>
      </c>
      <c r="AC146" s="10">
        <f t="shared" si="40"/>
        <v>1.8</v>
      </c>
      <c r="AD146" s="10">
        <f t="shared" si="41"/>
        <v>55.6</v>
      </c>
      <c r="AE146" s="11">
        <v>184</v>
      </c>
      <c r="AF146">
        <v>0</v>
      </c>
      <c r="AG146">
        <v>728</v>
      </c>
      <c r="AH146">
        <v>56</v>
      </c>
      <c r="AI146">
        <v>32</v>
      </c>
      <c r="AJ146">
        <f t="shared" si="42"/>
        <v>1000</v>
      </c>
      <c r="AK146">
        <f t="shared" si="43"/>
        <v>523</v>
      </c>
      <c r="AL146">
        <f t="shared" si="44"/>
        <v>75</v>
      </c>
      <c r="AM146">
        <f t="shared" si="45"/>
        <v>669</v>
      </c>
      <c r="AN146">
        <f t="shared" si="46"/>
        <v>101</v>
      </c>
      <c r="AO146">
        <f t="shared" si="47"/>
        <v>237</v>
      </c>
      <c r="AP146">
        <f t="shared" si="48"/>
        <v>73</v>
      </c>
      <c r="AQ146" s="16">
        <v>37</v>
      </c>
      <c r="AR146">
        <f t="shared" si="49"/>
        <v>18</v>
      </c>
      <c r="AS146">
        <f t="shared" si="50"/>
        <v>38</v>
      </c>
      <c r="AT146">
        <f t="shared" si="51"/>
        <v>208</v>
      </c>
      <c r="AU146" s="18">
        <f t="shared" si="52"/>
        <v>37</v>
      </c>
      <c r="AV146" s="3">
        <v>-136</v>
      </c>
      <c r="AW146" s="3">
        <v>-107</v>
      </c>
      <c r="AX146">
        <f t="shared" si="53"/>
        <v>39</v>
      </c>
    </row>
    <row r="147" spans="1:50" ht="15.75" thickBot="1" x14ac:dyDescent="0.3">
      <c r="A147" s="1" t="s">
        <v>171</v>
      </c>
      <c r="B147" s="2" t="s">
        <v>27</v>
      </c>
      <c r="C147" s="3">
        <v>23</v>
      </c>
      <c r="D147" s="3">
        <v>7</v>
      </c>
      <c r="E147" s="3">
        <v>5.4</v>
      </c>
      <c r="F147" s="3">
        <v>0.7</v>
      </c>
      <c r="G147" s="3">
        <v>0.38</v>
      </c>
      <c r="H147" s="3">
        <v>1.3</v>
      </c>
      <c r="I147" s="3">
        <v>0.55600000000000005</v>
      </c>
      <c r="J147" s="3">
        <v>0.75</v>
      </c>
      <c r="K147" s="3">
        <v>0.6</v>
      </c>
      <c r="L147" s="3">
        <v>3.8</v>
      </c>
      <c r="M147" s="3">
        <v>2.9</v>
      </c>
      <c r="N147" s="3">
        <v>15.1</v>
      </c>
      <c r="O147" s="3">
        <v>18.2</v>
      </c>
      <c r="P147" s="3">
        <v>0.1</v>
      </c>
      <c r="Q147" s="3">
        <v>0.1</v>
      </c>
      <c r="R147" s="3">
        <v>23.2</v>
      </c>
      <c r="S147" s="14">
        <v>0.7</v>
      </c>
      <c r="T147" s="3">
        <v>5.0999999999999996</v>
      </c>
      <c r="U147" s="16">
        <v>139</v>
      </c>
      <c r="V147" s="3">
        <v>-37</v>
      </c>
      <c r="W147" s="3">
        <v>-96</v>
      </c>
      <c r="X147" s="3"/>
      <c r="Y147" s="10">
        <f t="shared" si="36"/>
        <v>5.0999999999999996</v>
      </c>
      <c r="Z147" s="10">
        <f t="shared" si="37"/>
        <v>1.3</v>
      </c>
      <c r="AA147" s="10">
        <f t="shared" si="38"/>
        <v>0.7</v>
      </c>
      <c r="AB147" s="10">
        <f t="shared" si="39"/>
        <v>0.7</v>
      </c>
      <c r="AC147" s="10">
        <f t="shared" si="40"/>
        <v>0.6</v>
      </c>
      <c r="AD147" s="10">
        <f t="shared" si="41"/>
        <v>8.4</v>
      </c>
      <c r="AE147" s="11">
        <v>155</v>
      </c>
      <c r="AF147">
        <v>83</v>
      </c>
      <c r="AG147">
        <v>607</v>
      </c>
      <c r="AH147">
        <v>83</v>
      </c>
      <c r="AI147">
        <v>72</v>
      </c>
      <c r="AJ147">
        <f t="shared" si="42"/>
        <v>1000</v>
      </c>
      <c r="AK147">
        <f t="shared" si="43"/>
        <v>556</v>
      </c>
      <c r="AL147">
        <f t="shared" si="44"/>
        <v>380</v>
      </c>
      <c r="AM147">
        <f t="shared" si="45"/>
        <v>750</v>
      </c>
      <c r="AN147">
        <f t="shared" si="46"/>
        <v>29</v>
      </c>
      <c r="AO147">
        <f t="shared" si="47"/>
        <v>151</v>
      </c>
      <c r="AP147">
        <f t="shared" si="48"/>
        <v>182</v>
      </c>
      <c r="AQ147" s="16">
        <v>139</v>
      </c>
      <c r="AR147">
        <f t="shared" si="49"/>
        <v>1</v>
      </c>
      <c r="AS147">
        <f t="shared" si="50"/>
        <v>1</v>
      </c>
      <c r="AT147">
        <f t="shared" si="51"/>
        <v>232</v>
      </c>
      <c r="AU147" s="18">
        <f t="shared" si="52"/>
        <v>88</v>
      </c>
      <c r="AV147" s="3">
        <v>-37</v>
      </c>
      <c r="AW147" s="3">
        <v>-96</v>
      </c>
      <c r="AX147">
        <f t="shared" si="53"/>
        <v>38</v>
      </c>
    </row>
    <row r="148" spans="1:50" ht="15.75" thickBot="1" x14ac:dyDescent="0.3">
      <c r="A148" s="1" t="s">
        <v>172</v>
      </c>
      <c r="B148" s="2" t="s">
        <v>49</v>
      </c>
      <c r="C148" s="3">
        <v>29</v>
      </c>
      <c r="D148" s="3">
        <v>65</v>
      </c>
      <c r="E148" s="3">
        <v>31</v>
      </c>
      <c r="F148" s="3">
        <v>3</v>
      </c>
      <c r="G148" s="3">
        <v>0.318</v>
      </c>
      <c r="H148" s="3">
        <v>6.4</v>
      </c>
      <c r="I148" s="3">
        <v>0.43099999999999999</v>
      </c>
      <c r="J148" s="3">
        <v>0.72099999999999997</v>
      </c>
      <c r="K148" s="3">
        <v>2</v>
      </c>
      <c r="L148" s="3">
        <v>2.8</v>
      </c>
      <c r="M148" s="3">
        <v>3.1</v>
      </c>
      <c r="N148" s="3">
        <v>8.6</v>
      </c>
      <c r="O148" s="3">
        <v>28.1</v>
      </c>
      <c r="P148" s="3">
        <v>2.1</v>
      </c>
      <c r="Q148" s="3">
        <v>1.2</v>
      </c>
      <c r="R148" s="3">
        <v>18.2</v>
      </c>
      <c r="S148" s="16">
        <v>2</v>
      </c>
      <c r="T148" s="3">
        <v>57.1</v>
      </c>
      <c r="U148" s="16">
        <v>113</v>
      </c>
      <c r="V148" s="3">
        <v>-131</v>
      </c>
      <c r="W148" s="3">
        <v>-34</v>
      </c>
      <c r="X148" s="3"/>
      <c r="Y148" s="10">
        <f t="shared" si="36"/>
        <v>57.1</v>
      </c>
      <c r="Z148" s="10">
        <f t="shared" si="37"/>
        <v>6.4</v>
      </c>
      <c r="AA148" s="10">
        <f t="shared" si="38"/>
        <v>3</v>
      </c>
      <c r="AB148" s="10">
        <f t="shared" si="39"/>
        <v>2</v>
      </c>
      <c r="AC148" s="10">
        <f t="shared" si="40"/>
        <v>2</v>
      </c>
      <c r="AD148" s="10">
        <f t="shared" si="41"/>
        <v>70.5</v>
      </c>
      <c r="AE148" s="11">
        <v>91</v>
      </c>
      <c r="AF148">
        <v>43</v>
      </c>
      <c r="AG148">
        <v>810</v>
      </c>
      <c r="AH148">
        <v>28</v>
      </c>
      <c r="AI148">
        <v>28</v>
      </c>
      <c r="AJ148">
        <f t="shared" si="42"/>
        <v>1000</v>
      </c>
      <c r="AK148">
        <f t="shared" si="43"/>
        <v>431</v>
      </c>
      <c r="AL148">
        <f t="shared" si="44"/>
        <v>318</v>
      </c>
      <c r="AM148">
        <f t="shared" si="45"/>
        <v>721</v>
      </c>
      <c r="AN148">
        <f t="shared" si="46"/>
        <v>31</v>
      </c>
      <c r="AO148">
        <f t="shared" si="47"/>
        <v>86</v>
      </c>
      <c r="AP148">
        <f t="shared" si="48"/>
        <v>281</v>
      </c>
      <c r="AQ148" s="16">
        <v>113</v>
      </c>
      <c r="AR148">
        <f t="shared" si="49"/>
        <v>21</v>
      </c>
      <c r="AS148">
        <f t="shared" si="50"/>
        <v>12</v>
      </c>
      <c r="AT148">
        <f t="shared" si="51"/>
        <v>182</v>
      </c>
      <c r="AU148" s="18">
        <f t="shared" si="52"/>
        <v>35</v>
      </c>
      <c r="AV148" s="3">
        <v>-131</v>
      </c>
      <c r="AW148" s="3">
        <v>-34</v>
      </c>
      <c r="AX148">
        <f t="shared" si="53"/>
        <v>28</v>
      </c>
    </row>
    <row r="149" spans="1:50" ht="15.75" thickBot="1" x14ac:dyDescent="0.3">
      <c r="A149" s="1" t="s">
        <v>173</v>
      </c>
      <c r="B149" s="2" t="s">
        <v>22</v>
      </c>
      <c r="C149" s="3">
        <v>25</v>
      </c>
      <c r="D149" s="3">
        <v>30</v>
      </c>
      <c r="E149" s="3">
        <v>10.7</v>
      </c>
      <c r="F149" s="3">
        <v>0.2</v>
      </c>
      <c r="G149" s="3">
        <v>0.1</v>
      </c>
      <c r="H149" s="3">
        <v>2.1</v>
      </c>
      <c r="I149" s="3">
        <v>0.435</v>
      </c>
      <c r="J149" s="3">
        <v>0.63600000000000001</v>
      </c>
      <c r="K149" s="3">
        <v>0.4</v>
      </c>
      <c r="L149" s="3">
        <v>2.8</v>
      </c>
      <c r="M149" s="3">
        <v>5.4</v>
      </c>
      <c r="N149" s="3">
        <v>16</v>
      </c>
      <c r="O149" s="3">
        <v>9.3000000000000007</v>
      </c>
      <c r="P149" s="3">
        <v>1.6</v>
      </c>
      <c r="Q149" s="3">
        <v>0.7</v>
      </c>
      <c r="R149" s="3">
        <v>12.4</v>
      </c>
      <c r="S149" s="16">
        <v>0.7</v>
      </c>
      <c r="T149" s="3">
        <v>11.1</v>
      </c>
      <c r="U149" s="16">
        <v>53</v>
      </c>
      <c r="V149" s="3">
        <v>-367</v>
      </c>
      <c r="W149" s="3">
        <v>-115</v>
      </c>
      <c r="X149" s="3"/>
      <c r="Y149" s="10">
        <f t="shared" si="36"/>
        <v>11.1</v>
      </c>
      <c r="Z149" s="10">
        <f t="shared" si="37"/>
        <v>2.1</v>
      </c>
      <c r="AA149" s="10">
        <f t="shared" si="38"/>
        <v>0.2</v>
      </c>
      <c r="AB149" s="10">
        <f t="shared" si="39"/>
        <v>0.7</v>
      </c>
      <c r="AC149" s="10">
        <f t="shared" si="40"/>
        <v>0.4</v>
      </c>
      <c r="AD149" s="10">
        <f t="shared" si="41"/>
        <v>14.499999999999998</v>
      </c>
      <c r="AE149" s="11">
        <v>145</v>
      </c>
      <c r="AF149">
        <v>14</v>
      </c>
      <c r="AG149">
        <v>765</v>
      </c>
      <c r="AH149">
        <v>48</v>
      </c>
      <c r="AI149">
        <v>28</v>
      </c>
      <c r="AJ149">
        <f t="shared" si="42"/>
        <v>1000</v>
      </c>
      <c r="AK149">
        <f t="shared" si="43"/>
        <v>435</v>
      </c>
      <c r="AL149">
        <f t="shared" si="44"/>
        <v>100</v>
      </c>
      <c r="AM149">
        <f t="shared" si="45"/>
        <v>636</v>
      </c>
      <c r="AN149">
        <f t="shared" si="46"/>
        <v>54</v>
      </c>
      <c r="AO149">
        <f t="shared" si="47"/>
        <v>160</v>
      </c>
      <c r="AP149">
        <f t="shared" si="48"/>
        <v>93</v>
      </c>
      <c r="AQ149" s="16">
        <v>53</v>
      </c>
      <c r="AR149">
        <f t="shared" si="49"/>
        <v>16</v>
      </c>
      <c r="AS149">
        <f t="shared" si="50"/>
        <v>7</v>
      </c>
      <c r="AT149">
        <f t="shared" si="51"/>
        <v>124</v>
      </c>
      <c r="AU149" s="18">
        <f t="shared" si="52"/>
        <v>77</v>
      </c>
      <c r="AV149" s="3">
        <v>-367</v>
      </c>
      <c r="AW149" s="3">
        <v>-115</v>
      </c>
      <c r="AX149">
        <f t="shared" si="53"/>
        <v>28</v>
      </c>
    </row>
    <row r="150" spans="1:50" ht="15.75" thickBot="1" x14ac:dyDescent="0.3">
      <c r="A150" s="1" t="s">
        <v>174</v>
      </c>
      <c r="B150" s="2" t="s">
        <v>27</v>
      </c>
      <c r="C150" s="3">
        <v>39</v>
      </c>
      <c r="D150" s="3">
        <v>81</v>
      </c>
      <c r="E150" s="3">
        <v>17.600000000000001</v>
      </c>
      <c r="F150" s="3">
        <v>2.8</v>
      </c>
      <c r="G150" s="3">
        <v>0.38400000000000001</v>
      </c>
      <c r="H150" s="3">
        <v>1.6</v>
      </c>
      <c r="I150" s="3">
        <v>0.40200000000000002</v>
      </c>
      <c r="J150" s="3">
        <v>0.77500000000000002</v>
      </c>
      <c r="K150" s="3">
        <v>0.6</v>
      </c>
      <c r="L150" s="3">
        <v>4</v>
      </c>
      <c r="M150" s="3">
        <v>1</v>
      </c>
      <c r="N150" s="3">
        <v>8.3000000000000007</v>
      </c>
      <c r="O150" s="3">
        <v>11.6</v>
      </c>
      <c r="P150" s="3">
        <v>2.5</v>
      </c>
      <c r="Q150" s="3">
        <v>0.2</v>
      </c>
      <c r="R150" s="3">
        <v>13.7</v>
      </c>
      <c r="S150" s="14">
        <v>1.5</v>
      </c>
      <c r="T150" s="3">
        <v>20.100000000000001</v>
      </c>
      <c r="U150" s="16">
        <v>88</v>
      </c>
      <c r="V150" s="3">
        <v>-72</v>
      </c>
      <c r="W150" s="3">
        <v>38</v>
      </c>
      <c r="X150" s="3"/>
      <c r="Y150" s="10">
        <f t="shared" si="36"/>
        <v>20.100000000000001</v>
      </c>
      <c r="Z150" s="10">
        <f t="shared" si="37"/>
        <v>1.6</v>
      </c>
      <c r="AA150" s="10">
        <f t="shared" si="38"/>
        <v>2.8</v>
      </c>
      <c r="AB150" s="10">
        <f t="shared" si="39"/>
        <v>1.5</v>
      </c>
      <c r="AC150" s="10">
        <f t="shared" si="40"/>
        <v>0.6</v>
      </c>
      <c r="AD150" s="10">
        <f t="shared" si="41"/>
        <v>26.600000000000005</v>
      </c>
      <c r="AE150" s="11">
        <v>60</v>
      </c>
      <c r="AF150">
        <v>105</v>
      </c>
      <c r="AG150">
        <v>756</v>
      </c>
      <c r="AH150">
        <v>56</v>
      </c>
      <c r="AI150">
        <v>23</v>
      </c>
      <c r="AJ150">
        <f t="shared" si="42"/>
        <v>1000</v>
      </c>
      <c r="AK150">
        <f t="shared" si="43"/>
        <v>402</v>
      </c>
      <c r="AL150">
        <f t="shared" si="44"/>
        <v>384</v>
      </c>
      <c r="AM150">
        <f t="shared" si="45"/>
        <v>775</v>
      </c>
      <c r="AN150">
        <f t="shared" si="46"/>
        <v>10</v>
      </c>
      <c r="AO150">
        <f t="shared" si="47"/>
        <v>83</v>
      </c>
      <c r="AP150">
        <f t="shared" si="48"/>
        <v>116</v>
      </c>
      <c r="AQ150" s="16">
        <v>88</v>
      </c>
      <c r="AR150">
        <f t="shared" si="49"/>
        <v>25</v>
      </c>
      <c r="AS150">
        <f t="shared" si="50"/>
        <v>2</v>
      </c>
      <c r="AT150">
        <f t="shared" si="51"/>
        <v>137</v>
      </c>
      <c r="AU150" s="18">
        <f t="shared" si="52"/>
        <v>63</v>
      </c>
      <c r="AV150" s="3">
        <v>-72</v>
      </c>
      <c r="AW150" s="3">
        <v>38</v>
      </c>
      <c r="AX150">
        <f t="shared" si="53"/>
        <v>40</v>
      </c>
    </row>
    <row r="151" spans="1:50" ht="15.75" thickBot="1" x14ac:dyDescent="0.3">
      <c r="A151" s="1" t="s">
        <v>175</v>
      </c>
      <c r="B151" s="2" t="s">
        <v>27</v>
      </c>
      <c r="C151" s="3">
        <v>21</v>
      </c>
      <c r="D151" s="3">
        <v>76</v>
      </c>
      <c r="E151" s="3">
        <v>19.8</v>
      </c>
      <c r="F151" s="3">
        <v>3.1</v>
      </c>
      <c r="G151" s="3">
        <v>0.376</v>
      </c>
      <c r="H151" s="3">
        <v>4</v>
      </c>
      <c r="I151" s="3">
        <v>0.45300000000000001</v>
      </c>
      <c r="J151" s="3">
        <v>0.75600000000000001</v>
      </c>
      <c r="K151" s="3">
        <v>1.3</v>
      </c>
      <c r="L151" s="3">
        <v>4.3</v>
      </c>
      <c r="M151" s="3">
        <v>2.4</v>
      </c>
      <c r="N151" s="3">
        <v>12.1</v>
      </c>
      <c r="O151" s="3">
        <v>11.6</v>
      </c>
      <c r="P151" s="3">
        <v>1.1000000000000001</v>
      </c>
      <c r="Q151" s="3">
        <v>0.3</v>
      </c>
      <c r="R151" s="3">
        <v>19.7</v>
      </c>
      <c r="S151" s="16">
        <v>1.4</v>
      </c>
      <c r="T151" s="3">
        <v>21.1</v>
      </c>
      <c r="U151" s="16">
        <v>110</v>
      </c>
      <c r="V151" s="3">
        <v>97</v>
      </c>
      <c r="W151" s="3">
        <v>22</v>
      </c>
      <c r="X151" s="3"/>
      <c r="Y151" s="10">
        <f t="shared" si="36"/>
        <v>21.1</v>
      </c>
      <c r="Z151" s="10">
        <f t="shared" si="37"/>
        <v>4</v>
      </c>
      <c r="AA151" s="10">
        <f t="shared" si="38"/>
        <v>3.1</v>
      </c>
      <c r="AB151" s="10">
        <f t="shared" si="39"/>
        <v>1.4</v>
      </c>
      <c r="AC151" s="10">
        <f t="shared" si="40"/>
        <v>1.3</v>
      </c>
      <c r="AD151" s="10">
        <f t="shared" si="41"/>
        <v>30.900000000000002</v>
      </c>
      <c r="AE151" s="11">
        <v>130</v>
      </c>
      <c r="AF151">
        <v>100</v>
      </c>
      <c r="AG151">
        <v>683</v>
      </c>
      <c r="AH151">
        <v>45</v>
      </c>
      <c r="AI151">
        <v>42</v>
      </c>
      <c r="AJ151">
        <f t="shared" si="42"/>
        <v>1000</v>
      </c>
      <c r="AK151">
        <f t="shared" si="43"/>
        <v>453</v>
      </c>
      <c r="AL151">
        <f t="shared" si="44"/>
        <v>376</v>
      </c>
      <c r="AM151">
        <f t="shared" si="45"/>
        <v>756</v>
      </c>
      <c r="AN151">
        <f t="shared" si="46"/>
        <v>24</v>
      </c>
      <c r="AO151">
        <f t="shared" si="47"/>
        <v>121</v>
      </c>
      <c r="AP151">
        <f t="shared" si="48"/>
        <v>116</v>
      </c>
      <c r="AQ151" s="16">
        <v>110</v>
      </c>
      <c r="AR151">
        <f t="shared" si="49"/>
        <v>11</v>
      </c>
      <c r="AS151">
        <f t="shared" si="50"/>
        <v>3</v>
      </c>
      <c r="AT151">
        <f t="shared" si="51"/>
        <v>197</v>
      </c>
      <c r="AU151" s="18">
        <f t="shared" si="52"/>
        <v>58</v>
      </c>
      <c r="AV151" s="3">
        <v>97</v>
      </c>
      <c r="AW151" s="3">
        <v>22</v>
      </c>
      <c r="AX151">
        <f t="shared" si="53"/>
        <v>43</v>
      </c>
    </row>
    <row r="152" spans="1:50" ht="15.75" thickBot="1" x14ac:dyDescent="0.3">
      <c r="A152" s="1" t="s">
        <v>176</v>
      </c>
      <c r="B152" s="2" t="s">
        <v>27</v>
      </c>
      <c r="C152" s="3">
        <v>30</v>
      </c>
      <c r="D152" s="3">
        <v>81</v>
      </c>
      <c r="E152" s="3">
        <v>30.7</v>
      </c>
      <c r="F152" s="3">
        <v>6.1</v>
      </c>
      <c r="G152" s="3">
        <v>0.38</v>
      </c>
      <c r="H152" s="3">
        <v>4.7</v>
      </c>
      <c r="I152" s="3">
        <v>0.45600000000000002</v>
      </c>
      <c r="J152" s="3">
        <v>0.84899999999999998</v>
      </c>
      <c r="K152" s="3">
        <v>1.8</v>
      </c>
      <c r="L152" s="3">
        <v>3</v>
      </c>
      <c r="M152" s="3">
        <v>1.6</v>
      </c>
      <c r="N152" s="3">
        <v>8.5</v>
      </c>
      <c r="O152" s="3">
        <v>17.7</v>
      </c>
      <c r="P152" s="3">
        <v>1.3</v>
      </c>
      <c r="Q152" s="3">
        <v>1.2</v>
      </c>
      <c r="R152" s="3">
        <v>18.8</v>
      </c>
      <c r="S152" s="16">
        <v>1.6</v>
      </c>
      <c r="T152" s="3">
        <v>28.3</v>
      </c>
      <c r="U152" s="16">
        <v>160</v>
      </c>
      <c r="V152" s="3">
        <v>235</v>
      </c>
      <c r="W152" s="3">
        <v>-176</v>
      </c>
      <c r="X152" s="3"/>
      <c r="Y152" s="10">
        <f t="shared" si="36"/>
        <v>28.3</v>
      </c>
      <c r="Z152" s="10">
        <f t="shared" si="37"/>
        <v>4.7</v>
      </c>
      <c r="AA152" s="10">
        <f t="shared" si="38"/>
        <v>6.1</v>
      </c>
      <c r="AB152" s="10">
        <f t="shared" si="39"/>
        <v>1.6</v>
      </c>
      <c r="AC152" s="10">
        <f t="shared" si="40"/>
        <v>1.8</v>
      </c>
      <c r="AD152" s="10">
        <f t="shared" si="41"/>
        <v>42.5</v>
      </c>
      <c r="AE152" s="11">
        <v>111</v>
      </c>
      <c r="AF152">
        <v>143</v>
      </c>
      <c r="AG152">
        <v>666</v>
      </c>
      <c r="AH152">
        <v>38</v>
      </c>
      <c r="AI152">
        <v>42</v>
      </c>
      <c r="AJ152">
        <f t="shared" si="42"/>
        <v>1000</v>
      </c>
      <c r="AK152">
        <f t="shared" si="43"/>
        <v>456</v>
      </c>
      <c r="AL152">
        <f t="shared" si="44"/>
        <v>380</v>
      </c>
      <c r="AM152">
        <f t="shared" si="45"/>
        <v>849</v>
      </c>
      <c r="AN152">
        <f t="shared" si="46"/>
        <v>16</v>
      </c>
      <c r="AO152">
        <f t="shared" si="47"/>
        <v>85</v>
      </c>
      <c r="AP152">
        <f t="shared" si="48"/>
        <v>177</v>
      </c>
      <c r="AQ152" s="16">
        <v>160</v>
      </c>
      <c r="AR152">
        <f t="shared" si="49"/>
        <v>13</v>
      </c>
      <c r="AS152">
        <f t="shared" si="50"/>
        <v>12</v>
      </c>
      <c r="AT152">
        <f t="shared" si="51"/>
        <v>188</v>
      </c>
      <c r="AU152" s="18">
        <f t="shared" si="52"/>
        <v>36</v>
      </c>
      <c r="AV152" s="3">
        <v>235</v>
      </c>
      <c r="AW152" s="3">
        <v>-176</v>
      </c>
      <c r="AX152">
        <f t="shared" si="53"/>
        <v>30</v>
      </c>
    </row>
    <row r="153" spans="1:50" ht="15.75" thickBot="1" x14ac:dyDescent="0.3">
      <c r="A153" s="1" t="s">
        <v>177</v>
      </c>
      <c r="B153" s="2" t="s">
        <v>27</v>
      </c>
      <c r="C153" s="3">
        <v>22</v>
      </c>
      <c r="D153" s="3">
        <v>21</v>
      </c>
      <c r="E153" s="3">
        <v>7.7</v>
      </c>
      <c r="F153" s="3">
        <v>0.5</v>
      </c>
      <c r="G153" s="3">
        <v>0.40500000000000003</v>
      </c>
      <c r="H153" s="3">
        <v>1.3</v>
      </c>
      <c r="I153" s="3">
        <v>0.39300000000000002</v>
      </c>
      <c r="J153" s="3">
        <v>0.8</v>
      </c>
      <c r="K153" s="3">
        <v>0.5</v>
      </c>
      <c r="L153" s="3">
        <v>5.0999999999999996</v>
      </c>
      <c r="M153" s="3">
        <v>2.9</v>
      </c>
      <c r="N153" s="3">
        <v>14</v>
      </c>
      <c r="O153" s="3">
        <v>5.4</v>
      </c>
      <c r="P153" s="3">
        <v>1.3</v>
      </c>
      <c r="Q153" s="3">
        <v>1</v>
      </c>
      <c r="R153" s="3">
        <v>14.6</v>
      </c>
      <c r="S153" s="14">
        <v>0.4</v>
      </c>
      <c r="T153" s="3">
        <v>5.7</v>
      </c>
      <c r="U153" s="16">
        <v>76</v>
      </c>
      <c r="V153" s="3">
        <v>-198</v>
      </c>
      <c r="W153" s="3">
        <v>-67</v>
      </c>
      <c r="X153" s="3"/>
      <c r="Y153" s="10">
        <f t="shared" si="36"/>
        <v>5.7</v>
      </c>
      <c r="Z153" s="10">
        <f t="shared" si="37"/>
        <v>1.3</v>
      </c>
      <c r="AA153" s="10">
        <f t="shared" si="38"/>
        <v>0.5</v>
      </c>
      <c r="AB153" s="10">
        <f t="shared" si="39"/>
        <v>0.4</v>
      </c>
      <c r="AC153" s="10">
        <f t="shared" si="40"/>
        <v>0.5</v>
      </c>
      <c r="AD153" s="10">
        <f t="shared" si="41"/>
        <v>8.4</v>
      </c>
      <c r="AE153" s="11">
        <v>155</v>
      </c>
      <c r="AF153">
        <v>59</v>
      </c>
      <c r="AG153">
        <v>679</v>
      </c>
      <c r="AH153">
        <v>48</v>
      </c>
      <c r="AI153">
        <v>59</v>
      </c>
      <c r="AJ153">
        <f t="shared" si="42"/>
        <v>1000</v>
      </c>
      <c r="AK153">
        <f t="shared" si="43"/>
        <v>393</v>
      </c>
      <c r="AL153">
        <f t="shared" si="44"/>
        <v>405</v>
      </c>
      <c r="AM153">
        <f t="shared" si="45"/>
        <v>800</v>
      </c>
      <c r="AN153">
        <f t="shared" si="46"/>
        <v>29</v>
      </c>
      <c r="AO153">
        <f t="shared" si="47"/>
        <v>140</v>
      </c>
      <c r="AP153">
        <f t="shared" si="48"/>
        <v>54</v>
      </c>
      <c r="AQ153" s="16">
        <v>76</v>
      </c>
      <c r="AR153">
        <f t="shared" si="49"/>
        <v>13</v>
      </c>
      <c r="AS153">
        <f t="shared" si="50"/>
        <v>10</v>
      </c>
      <c r="AT153">
        <f t="shared" si="51"/>
        <v>146</v>
      </c>
      <c r="AU153" s="18">
        <f t="shared" si="52"/>
        <v>83</v>
      </c>
      <c r="AV153" s="3">
        <v>-198</v>
      </c>
      <c r="AW153" s="3">
        <v>-67</v>
      </c>
      <c r="AX153">
        <f t="shared" si="53"/>
        <v>51</v>
      </c>
    </row>
    <row r="154" spans="1:50" ht="15.75" thickBot="1" x14ac:dyDescent="0.3">
      <c r="A154" s="1" t="s">
        <v>178</v>
      </c>
      <c r="B154" s="2" t="s">
        <v>27</v>
      </c>
      <c r="C154" s="3">
        <v>24</v>
      </c>
      <c r="D154" s="3">
        <v>49</v>
      </c>
      <c r="E154" s="3">
        <v>10.6</v>
      </c>
      <c r="F154" s="3">
        <v>1.7</v>
      </c>
      <c r="G154" s="3">
        <v>0.47599999999999998</v>
      </c>
      <c r="H154" s="3">
        <v>2.9</v>
      </c>
      <c r="I154" s="3">
        <v>0.46899999999999997</v>
      </c>
      <c r="J154" s="3">
        <v>0.90500000000000003</v>
      </c>
      <c r="K154" s="3">
        <v>1</v>
      </c>
      <c r="L154" s="3">
        <v>2.4</v>
      </c>
      <c r="M154" s="3">
        <v>1.7</v>
      </c>
      <c r="N154" s="3">
        <v>9.6999999999999993</v>
      </c>
      <c r="O154" s="3">
        <v>22.2</v>
      </c>
      <c r="P154" s="3">
        <v>1.4</v>
      </c>
      <c r="Q154" s="3">
        <v>0.5</v>
      </c>
      <c r="R154" s="3">
        <v>24.3</v>
      </c>
      <c r="S154" s="16">
        <v>0.5</v>
      </c>
      <c r="T154" s="3">
        <v>15.4</v>
      </c>
      <c r="U154" s="16">
        <v>106</v>
      </c>
      <c r="V154" s="3">
        <v>66</v>
      </c>
      <c r="W154" s="3">
        <v>-278</v>
      </c>
      <c r="X154" s="3"/>
      <c r="Y154" s="10">
        <f t="shared" si="36"/>
        <v>15.4</v>
      </c>
      <c r="Z154" s="10">
        <f t="shared" si="37"/>
        <v>2.9</v>
      </c>
      <c r="AA154" s="10">
        <f t="shared" si="38"/>
        <v>1.7</v>
      </c>
      <c r="AB154" s="10">
        <f t="shared" si="39"/>
        <v>0.5</v>
      </c>
      <c r="AC154" s="10">
        <f t="shared" si="40"/>
        <v>1</v>
      </c>
      <c r="AD154" s="10">
        <f t="shared" si="41"/>
        <v>21.5</v>
      </c>
      <c r="AE154" s="11">
        <v>135</v>
      </c>
      <c r="AF154">
        <v>79</v>
      </c>
      <c r="AG154">
        <v>716</v>
      </c>
      <c r="AH154">
        <v>23</v>
      </c>
      <c r="AI154">
        <v>47</v>
      </c>
      <c r="AJ154">
        <f t="shared" si="42"/>
        <v>1000</v>
      </c>
      <c r="AK154">
        <f t="shared" si="43"/>
        <v>469</v>
      </c>
      <c r="AL154">
        <f t="shared" si="44"/>
        <v>476</v>
      </c>
      <c r="AM154">
        <f t="shared" si="45"/>
        <v>905</v>
      </c>
      <c r="AN154">
        <f t="shared" si="46"/>
        <v>17</v>
      </c>
      <c r="AO154">
        <f t="shared" si="47"/>
        <v>97</v>
      </c>
      <c r="AP154">
        <f t="shared" si="48"/>
        <v>222</v>
      </c>
      <c r="AQ154" s="16">
        <v>106</v>
      </c>
      <c r="AR154">
        <f t="shared" si="49"/>
        <v>14</v>
      </c>
      <c r="AS154">
        <f t="shared" si="50"/>
        <v>5</v>
      </c>
      <c r="AT154">
        <f t="shared" si="51"/>
        <v>243</v>
      </c>
      <c r="AU154" s="18">
        <f t="shared" si="52"/>
        <v>77</v>
      </c>
      <c r="AV154" s="3">
        <v>66</v>
      </c>
      <c r="AW154" s="3">
        <v>-278</v>
      </c>
      <c r="AX154">
        <f t="shared" si="53"/>
        <v>24</v>
      </c>
    </row>
    <row r="155" spans="1:50" ht="15.75" thickBot="1" x14ac:dyDescent="0.3">
      <c r="A155" s="1" t="s">
        <v>179</v>
      </c>
      <c r="B155" s="2" t="s">
        <v>24</v>
      </c>
      <c r="C155" s="3">
        <v>26</v>
      </c>
      <c r="D155" s="3">
        <v>52</v>
      </c>
      <c r="E155" s="3">
        <v>14</v>
      </c>
      <c r="F155" s="3">
        <v>0</v>
      </c>
      <c r="G155" s="3">
        <v>7.4999999999999997E-2</v>
      </c>
      <c r="H155" s="3">
        <v>3.1</v>
      </c>
      <c r="I155" s="3">
        <v>0.48099999999999998</v>
      </c>
      <c r="J155" s="3">
        <v>0.69</v>
      </c>
      <c r="K155" s="3">
        <v>0.6</v>
      </c>
      <c r="L155" s="3">
        <v>4.7</v>
      </c>
      <c r="M155" s="3">
        <v>13.2</v>
      </c>
      <c r="N155" s="3">
        <v>17.600000000000001</v>
      </c>
      <c r="O155" s="3">
        <v>7.1</v>
      </c>
      <c r="P155" s="3">
        <v>0.7</v>
      </c>
      <c r="Q155" s="3">
        <v>2.1</v>
      </c>
      <c r="R155" s="3">
        <v>12.4</v>
      </c>
      <c r="S155" s="16">
        <v>0.8</v>
      </c>
      <c r="T155" s="3">
        <v>12.2</v>
      </c>
      <c r="U155" s="16">
        <v>77</v>
      </c>
      <c r="V155" s="3">
        <v>-216</v>
      </c>
      <c r="W155" s="3">
        <v>39</v>
      </c>
      <c r="X155" s="3"/>
      <c r="Y155" s="10">
        <f t="shared" si="36"/>
        <v>12.2</v>
      </c>
      <c r="Z155" s="10">
        <f t="shared" si="37"/>
        <v>3.1</v>
      </c>
      <c r="AA155" s="10">
        <f t="shared" si="38"/>
        <v>0</v>
      </c>
      <c r="AB155" s="10">
        <f t="shared" si="39"/>
        <v>0.8</v>
      </c>
      <c r="AC155" s="10">
        <f t="shared" si="40"/>
        <v>0.6</v>
      </c>
      <c r="AD155" s="10">
        <f t="shared" si="41"/>
        <v>16.7</v>
      </c>
      <c r="AE155" s="11">
        <v>186</v>
      </c>
      <c r="AF155">
        <v>0</v>
      </c>
      <c r="AG155">
        <v>730</v>
      </c>
      <c r="AH155">
        <v>48</v>
      </c>
      <c r="AI155">
        <v>36</v>
      </c>
      <c r="AJ155">
        <f t="shared" si="42"/>
        <v>1000</v>
      </c>
      <c r="AK155">
        <f t="shared" si="43"/>
        <v>481</v>
      </c>
      <c r="AL155">
        <f t="shared" si="44"/>
        <v>75</v>
      </c>
      <c r="AM155">
        <f t="shared" si="45"/>
        <v>690</v>
      </c>
      <c r="AN155">
        <f t="shared" si="46"/>
        <v>132</v>
      </c>
      <c r="AO155">
        <f t="shared" si="47"/>
        <v>176</v>
      </c>
      <c r="AP155">
        <f t="shared" si="48"/>
        <v>71</v>
      </c>
      <c r="AQ155" s="16">
        <v>77</v>
      </c>
      <c r="AR155">
        <f t="shared" si="49"/>
        <v>7</v>
      </c>
      <c r="AS155">
        <f t="shared" si="50"/>
        <v>21</v>
      </c>
      <c r="AT155">
        <f t="shared" si="51"/>
        <v>124</v>
      </c>
      <c r="AU155" s="18">
        <f t="shared" si="52"/>
        <v>70</v>
      </c>
      <c r="AV155" s="3">
        <v>-216</v>
      </c>
      <c r="AW155" s="3">
        <v>39</v>
      </c>
      <c r="AX155">
        <f t="shared" si="53"/>
        <v>47</v>
      </c>
    </row>
    <row r="156" spans="1:50" ht="15.75" thickBot="1" x14ac:dyDescent="0.3">
      <c r="A156" s="1" t="s">
        <v>180</v>
      </c>
      <c r="B156" s="2" t="s">
        <v>11</v>
      </c>
      <c r="C156" s="3">
        <v>30</v>
      </c>
      <c r="D156" s="3">
        <v>82</v>
      </c>
      <c r="E156" s="3">
        <v>28.2</v>
      </c>
      <c r="F156" s="3">
        <v>5.3</v>
      </c>
      <c r="G156" s="3">
        <v>0.37</v>
      </c>
      <c r="H156" s="3">
        <v>4.2</v>
      </c>
      <c r="I156" s="3">
        <v>0.50900000000000001</v>
      </c>
      <c r="J156" s="3">
        <v>0.82099999999999995</v>
      </c>
      <c r="K156" s="3">
        <v>1.1000000000000001</v>
      </c>
      <c r="L156" s="3">
        <v>3.8</v>
      </c>
      <c r="M156" s="3">
        <v>3.6</v>
      </c>
      <c r="N156" s="3">
        <v>16.600000000000001</v>
      </c>
      <c r="O156" s="3">
        <v>6.4</v>
      </c>
      <c r="P156" s="3">
        <v>1.3</v>
      </c>
      <c r="Q156" s="3">
        <v>2.1</v>
      </c>
      <c r="R156" s="3">
        <v>17.3</v>
      </c>
      <c r="S156" s="14">
        <v>1.5</v>
      </c>
      <c r="T156" s="3">
        <v>36.299999999999997</v>
      </c>
      <c r="U156" s="16">
        <v>40</v>
      </c>
      <c r="V156" s="3">
        <v>181</v>
      </c>
      <c r="W156" s="3">
        <v>83</v>
      </c>
      <c r="X156" s="3"/>
      <c r="Y156" s="10">
        <f t="shared" si="36"/>
        <v>36.299999999999997</v>
      </c>
      <c r="Z156" s="10">
        <f t="shared" si="37"/>
        <v>4.2</v>
      </c>
      <c r="AA156" s="10">
        <f t="shared" si="38"/>
        <v>5.3</v>
      </c>
      <c r="AB156" s="10">
        <f t="shared" si="39"/>
        <v>1.5</v>
      </c>
      <c r="AC156" s="10">
        <f t="shared" si="40"/>
        <v>1.1000000000000001</v>
      </c>
      <c r="AD156" s="10">
        <f t="shared" si="41"/>
        <v>48.4</v>
      </c>
      <c r="AE156" s="11">
        <v>87</v>
      </c>
      <c r="AF156">
        <v>109</v>
      </c>
      <c r="AG156">
        <v>750</v>
      </c>
      <c r="AH156">
        <v>31</v>
      </c>
      <c r="AI156">
        <v>23</v>
      </c>
      <c r="AJ156">
        <f t="shared" si="42"/>
        <v>1000</v>
      </c>
      <c r="AK156">
        <f t="shared" si="43"/>
        <v>509</v>
      </c>
      <c r="AL156">
        <f t="shared" si="44"/>
        <v>370</v>
      </c>
      <c r="AM156">
        <f t="shared" si="45"/>
        <v>821</v>
      </c>
      <c r="AN156">
        <f t="shared" si="46"/>
        <v>36</v>
      </c>
      <c r="AO156">
        <f t="shared" si="47"/>
        <v>166</v>
      </c>
      <c r="AP156">
        <f t="shared" si="48"/>
        <v>64</v>
      </c>
      <c r="AQ156" s="16">
        <v>40</v>
      </c>
      <c r="AR156">
        <f t="shared" si="49"/>
        <v>13</v>
      </c>
      <c r="AS156">
        <f t="shared" si="50"/>
        <v>21</v>
      </c>
      <c r="AT156">
        <f t="shared" si="51"/>
        <v>173</v>
      </c>
      <c r="AU156" s="18">
        <f t="shared" si="52"/>
        <v>41</v>
      </c>
      <c r="AV156" s="3">
        <v>181</v>
      </c>
      <c r="AW156" s="3">
        <v>83</v>
      </c>
      <c r="AX156">
        <f t="shared" si="53"/>
        <v>38</v>
      </c>
    </row>
    <row r="157" spans="1:50" ht="15.75" thickBot="1" x14ac:dyDescent="0.3">
      <c r="A157" s="1" t="s">
        <v>181</v>
      </c>
      <c r="B157" s="2" t="s">
        <v>22</v>
      </c>
      <c r="C157" s="3">
        <v>32</v>
      </c>
      <c r="D157" s="3">
        <v>55</v>
      </c>
      <c r="E157" s="3">
        <v>19.7</v>
      </c>
      <c r="F157" s="3">
        <v>3.5</v>
      </c>
      <c r="G157" s="3">
        <v>0.35799999999999998</v>
      </c>
      <c r="H157" s="3">
        <v>1.8</v>
      </c>
      <c r="I157" s="3">
        <v>0.48499999999999999</v>
      </c>
      <c r="J157" s="3">
        <v>0.52600000000000002</v>
      </c>
      <c r="K157" s="3">
        <v>0.5</v>
      </c>
      <c r="L157" s="3">
        <v>4</v>
      </c>
      <c r="M157" s="3">
        <v>2.2999999999999998</v>
      </c>
      <c r="N157" s="3">
        <v>9.8000000000000007</v>
      </c>
      <c r="O157" s="3">
        <v>8.6</v>
      </c>
      <c r="P157" s="3">
        <v>1.2</v>
      </c>
      <c r="Q157" s="3">
        <v>2.2999999999999998</v>
      </c>
      <c r="R157" s="3">
        <v>13.5</v>
      </c>
      <c r="S157" s="14">
        <v>0.5</v>
      </c>
      <c r="T157" s="3">
        <v>17.2</v>
      </c>
      <c r="U157" s="16">
        <v>89</v>
      </c>
      <c r="V157" s="3">
        <v>-22</v>
      </c>
      <c r="W157" s="3">
        <v>-1</v>
      </c>
      <c r="X157" s="3"/>
      <c r="Y157" s="10">
        <f t="shared" si="36"/>
        <v>17.2</v>
      </c>
      <c r="Z157" s="10">
        <f t="shared" si="37"/>
        <v>1.8</v>
      </c>
      <c r="AA157" s="10">
        <f t="shared" si="38"/>
        <v>3.5</v>
      </c>
      <c r="AB157" s="10">
        <f t="shared" si="39"/>
        <v>0.5</v>
      </c>
      <c r="AC157" s="10">
        <f t="shared" si="40"/>
        <v>0.5</v>
      </c>
      <c r="AD157" s="10">
        <f t="shared" si="41"/>
        <v>23.5</v>
      </c>
      <c r="AE157" s="11">
        <v>77</v>
      </c>
      <c r="AF157">
        <v>149</v>
      </c>
      <c r="AG157">
        <v>732</v>
      </c>
      <c r="AH157">
        <v>21</v>
      </c>
      <c r="AI157">
        <v>21</v>
      </c>
      <c r="AJ157">
        <f t="shared" si="42"/>
        <v>1000</v>
      </c>
      <c r="AK157">
        <f t="shared" si="43"/>
        <v>485</v>
      </c>
      <c r="AL157">
        <f t="shared" si="44"/>
        <v>358</v>
      </c>
      <c r="AM157">
        <f t="shared" si="45"/>
        <v>526</v>
      </c>
      <c r="AN157">
        <f t="shared" si="46"/>
        <v>23</v>
      </c>
      <c r="AO157">
        <f t="shared" si="47"/>
        <v>98</v>
      </c>
      <c r="AP157">
        <f t="shared" si="48"/>
        <v>86</v>
      </c>
      <c r="AQ157" s="16">
        <v>89</v>
      </c>
      <c r="AR157">
        <f t="shared" si="49"/>
        <v>12</v>
      </c>
      <c r="AS157">
        <f t="shared" si="50"/>
        <v>23</v>
      </c>
      <c r="AT157">
        <f t="shared" si="51"/>
        <v>135</v>
      </c>
      <c r="AU157" s="18">
        <f t="shared" si="52"/>
        <v>58</v>
      </c>
      <c r="AV157" s="3">
        <v>-22</v>
      </c>
      <c r="AW157" s="3">
        <v>-1</v>
      </c>
      <c r="AX157">
        <f t="shared" si="53"/>
        <v>40</v>
      </c>
    </row>
    <row r="158" spans="1:50" ht="15.75" thickBot="1" x14ac:dyDescent="0.3">
      <c r="A158" s="1" t="s">
        <v>182</v>
      </c>
      <c r="B158" s="2" t="s">
        <v>24</v>
      </c>
      <c r="C158" s="3">
        <v>37</v>
      </c>
      <c r="D158" s="3">
        <v>54</v>
      </c>
      <c r="E158" s="3">
        <v>20.5</v>
      </c>
      <c r="F158" s="3">
        <v>0.1</v>
      </c>
      <c r="G158" s="3">
        <v>0.1</v>
      </c>
      <c r="H158" s="3">
        <v>6.5</v>
      </c>
      <c r="I158" s="3">
        <v>0.44500000000000001</v>
      </c>
      <c r="J158" s="3">
        <v>0.80900000000000005</v>
      </c>
      <c r="K158" s="3">
        <v>1.3</v>
      </c>
      <c r="L158" s="3">
        <v>4</v>
      </c>
      <c r="M158" s="3">
        <v>6.5</v>
      </c>
      <c r="N158" s="3">
        <v>32.1</v>
      </c>
      <c r="O158" s="3">
        <v>12.4</v>
      </c>
      <c r="P158" s="3">
        <v>2</v>
      </c>
      <c r="Q158" s="3">
        <v>3</v>
      </c>
      <c r="R158" s="3">
        <v>18.899999999999999</v>
      </c>
      <c r="S158" s="16">
        <v>1.2</v>
      </c>
      <c r="T158" s="3">
        <v>34</v>
      </c>
      <c r="U158" s="16">
        <v>51</v>
      </c>
      <c r="V158" s="3">
        <v>-401</v>
      </c>
      <c r="W158" s="3">
        <v>222</v>
      </c>
      <c r="X158" s="3"/>
      <c r="Y158" s="10">
        <f t="shared" si="36"/>
        <v>34</v>
      </c>
      <c r="Z158" s="10">
        <f t="shared" si="37"/>
        <v>6.5</v>
      </c>
      <c r="AA158" s="10">
        <f t="shared" si="38"/>
        <v>0.1</v>
      </c>
      <c r="AB158" s="10">
        <f t="shared" si="39"/>
        <v>1.2</v>
      </c>
      <c r="AC158" s="10">
        <f t="shared" si="40"/>
        <v>1.3</v>
      </c>
      <c r="AD158" s="10">
        <f t="shared" si="41"/>
        <v>43.1</v>
      </c>
      <c r="AE158" s="11">
        <v>151</v>
      </c>
      <c r="AF158">
        <v>2</v>
      </c>
      <c r="AG158">
        <v>789</v>
      </c>
      <c r="AH158">
        <v>28</v>
      </c>
      <c r="AI158">
        <v>30</v>
      </c>
      <c r="AJ158">
        <f t="shared" si="42"/>
        <v>1000</v>
      </c>
      <c r="AK158">
        <f t="shared" si="43"/>
        <v>445</v>
      </c>
      <c r="AL158">
        <f t="shared" si="44"/>
        <v>100</v>
      </c>
      <c r="AM158">
        <f t="shared" si="45"/>
        <v>809</v>
      </c>
      <c r="AN158">
        <f t="shared" si="46"/>
        <v>65</v>
      </c>
      <c r="AO158">
        <f t="shared" si="47"/>
        <v>321</v>
      </c>
      <c r="AP158">
        <f t="shared" si="48"/>
        <v>124</v>
      </c>
      <c r="AQ158" s="16">
        <v>51</v>
      </c>
      <c r="AR158">
        <f t="shared" si="49"/>
        <v>20</v>
      </c>
      <c r="AS158">
        <f t="shared" si="50"/>
        <v>30</v>
      </c>
      <c r="AT158">
        <f t="shared" si="51"/>
        <v>189</v>
      </c>
      <c r="AU158" s="18">
        <f t="shared" si="52"/>
        <v>57</v>
      </c>
      <c r="AV158" s="3">
        <v>-401</v>
      </c>
      <c r="AW158" s="3">
        <v>222</v>
      </c>
      <c r="AX158">
        <f t="shared" si="53"/>
        <v>40</v>
      </c>
    </row>
    <row r="159" spans="1:50" ht="15.75" thickBot="1" x14ac:dyDescent="0.3">
      <c r="A159" s="1" t="s">
        <v>183</v>
      </c>
      <c r="B159" s="2" t="s">
        <v>49</v>
      </c>
      <c r="C159" s="3">
        <v>25</v>
      </c>
      <c r="D159" s="3">
        <v>71</v>
      </c>
      <c r="E159" s="3">
        <v>14.8</v>
      </c>
      <c r="F159" s="3">
        <v>1.4</v>
      </c>
      <c r="G159" s="3">
        <v>0.375</v>
      </c>
      <c r="H159" s="3">
        <v>2.4</v>
      </c>
      <c r="I159" s="3">
        <v>0.38500000000000001</v>
      </c>
      <c r="J159" s="3">
        <v>0.83299999999999996</v>
      </c>
      <c r="K159" s="3">
        <v>1.1000000000000001</v>
      </c>
      <c r="L159" s="3">
        <v>2.6</v>
      </c>
      <c r="M159" s="3">
        <v>1.2</v>
      </c>
      <c r="N159" s="3">
        <v>9.8000000000000007</v>
      </c>
      <c r="O159" s="3">
        <v>17.600000000000001</v>
      </c>
      <c r="P159" s="3">
        <v>2.1</v>
      </c>
      <c r="Q159" s="3">
        <v>0.4</v>
      </c>
      <c r="R159" s="3">
        <v>15.1</v>
      </c>
      <c r="S159" s="14">
        <v>0.3</v>
      </c>
      <c r="T159" s="3">
        <v>26.8</v>
      </c>
      <c r="U159" s="16">
        <v>78</v>
      </c>
      <c r="V159" s="3">
        <v>-386</v>
      </c>
      <c r="W159" s="3">
        <v>45</v>
      </c>
      <c r="X159" s="3"/>
      <c r="Y159" s="10">
        <f t="shared" si="36"/>
        <v>26.8</v>
      </c>
      <c r="Z159" s="10">
        <f t="shared" si="37"/>
        <v>2.4</v>
      </c>
      <c r="AA159" s="10">
        <f t="shared" si="38"/>
        <v>1.4</v>
      </c>
      <c r="AB159" s="10">
        <f t="shared" si="39"/>
        <v>0.3</v>
      </c>
      <c r="AC159" s="10">
        <f t="shared" si="40"/>
        <v>1.1000000000000001</v>
      </c>
      <c r="AD159" s="10">
        <f t="shared" si="41"/>
        <v>32</v>
      </c>
      <c r="AE159" s="11">
        <v>75</v>
      </c>
      <c r="AF159">
        <v>44</v>
      </c>
      <c r="AG159">
        <v>838</v>
      </c>
      <c r="AH159">
        <v>9</v>
      </c>
      <c r="AI159">
        <v>34</v>
      </c>
      <c r="AJ159">
        <f t="shared" si="42"/>
        <v>1000</v>
      </c>
      <c r="AK159">
        <f t="shared" si="43"/>
        <v>385</v>
      </c>
      <c r="AL159">
        <f t="shared" si="44"/>
        <v>375</v>
      </c>
      <c r="AM159">
        <f t="shared" si="45"/>
        <v>833</v>
      </c>
      <c r="AN159">
        <f t="shared" si="46"/>
        <v>12</v>
      </c>
      <c r="AO159">
        <f t="shared" si="47"/>
        <v>98</v>
      </c>
      <c r="AP159">
        <f t="shared" si="48"/>
        <v>176</v>
      </c>
      <c r="AQ159" s="16">
        <v>78</v>
      </c>
      <c r="AR159">
        <f t="shared" si="49"/>
        <v>21</v>
      </c>
      <c r="AS159">
        <f t="shared" si="50"/>
        <v>4</v>
      </c>
      <c r="AT159">
        <f t="shared" si="51"/>
        <v>151</v>
      </c>
      <c r="AU159" s="18">
        <f t="shared" si="52"/>
        <v>69</v>
      </c>
      <c r="AV159" s="3">
        <v>-386</v>
      </c>
      <c r="AW159" s="3">
        <v>45</v>
      </c>
      <c r="AX159">
        <f t="shared" si="53"/>
        <v>26</v>
      </c>
    </row>
    <row r="160" spans="1:50" ht="15.75" thickBot="1" x14ac:dyDescent="0.3">
      <c r="A160" s="1" t="s">
        <v>184</v>
      </c>
      <c r="B160" s="2" t="s">
        <v>24</v>
      </c>
      <c r="C160" s="3">
        <v>29</v>
      </c>
      <c r="D160" s="3">
        <v>59</v>
      </c>
      <c r="E160" s="3">
        <v>33.4</v>
      </c>
      <c r="F160" s="3">
        <v>0.2</v>
      </c>
      <c r="G160" s="3">
        <v>0.182</v>
      </c>
      <c r="H160" s="3">
        <v>11.9</v>
      </c>
      <c r="I160" s="3">
        <v>0.47699999999999998</v>
      </c>
      <c r="J160" s="3">
        <v>0.76800000000000002</v>
      </c>
      <c r="K160" s="3">
        <v>1.9</v>
      </c>
      <c r="L160" s="3">
        <v>2.7</v>
      </c>
      <c r="M160" s="3">
        <v>5</v>
      </c>
      <c r="N160" s="3">
        <v>20.5</v>
      </c>
      <c r="O160" s="3">
        <v>17.7</v>
      </c>
      <c r="P160" s="3">
        <v>1.6</v>
      </c>
      <c r="Q160" s="3">
        <v>3.2</v>
      </c>
      <c r="R160" s="3">
        <v>21.7</v>
      </c>
      <c r="S160" s="16">
        <v>4.7</v>
      </c>
      <c r="T160" s="3">
        <v>48.5</v>
      </c>
      <c r="U160" s="16">
        <v>89</v>
      </c>
      <c r="V160" s="3">
        <v>-175</v>
      </c>
      <c r="W160" s="3">
        <v>218</v>
      </c>
      <c r="X160" s="3"/>
      <c r="Y160" s="10">
        <f t="shared" si="36"/>
        <v>48.5</v>
      </c>
      <c r="Z160" s="10">
        <f t="shared" si="37"/>
        <v>11.9</v>
      </c>
      <c r="AA160" s="10">
        <f t="shared" si="38"/>
        <v>0.2</v>
      </c>
      <c r="AB160" s="10">
        <f t="shared" si="39"/>
        <v>4.7</v>
      </c>
      <c r="AC160" s="10">
        <f t="shared" si="40"/>
        <v>1.9</v>
      </c>
      <c r="AD160" s="10">
        <f t="shared" si="41"/>
        <v>67.2</v>
      </c>
      <c r="AE160" s="11">
        <v>177</v>
      </c>
      <c r="AF160">
        <v>3</v>
      </c>
      <c r="AG160">
        <v>722</v>
      </c>
      <c r="AH160">
        <v>70</v>
      </c>
      <c r="AI160">
        <v>28</v>
      </c>
      <c r="AJ160">
        <f t="shared" si="42"/>
        <v>1000</v>
      </c>
      <c r="AK160">
        <f t="shared" si="43"/>
        <v>477</v>
      </c>
      <c r="AL160">
        <f t="shared" si="44"/>
        <v>182</v>
      </c>
      <c r="AM160">
        <f t="shared" si="45"/>
        <v>768</v>
      </c>
      <c r="AN160">
        <f t="shared" si="46"/>
        <v>50</v>
      </c>
      <c r="AO160">
        <f t="shared" si="47"/>
        <v>205</v>
      </c>
      <c r="AP160">
        <f t="shared" si="48"/>
        <v>177</v>
      </c>
      <c r="AQ160" s="16">
        <v>89</v>
      </c>
      <c r="AR160">
        <f t="shared" si="49"/>
        <v>16</v>
      </c>
      <c r="AS160">
        <f t="shared" si="50"/>
        <v>32</v>
      </c>
      <c r="AT160">
        <f t="shared" si="51"/>
        <v>217</v>
      </c>
      <c r="AU160" s="18">
        <f t="shared" si="52"/>
        <v>30</v>
      </c>
      <c r="AV160" s="3">
        <v>-175</v>
      </c>
      <c r="AW160" s="3">
        <v>218</v>
      </c>
      <c r="AX160">
        <f t="shared" si="53"/>
        <v>27</v>
      </c>
    </row>
    <row r="161" spans="1:50" ht="15.75" thickBot="1" x14ac:dyDescent="0.3">
      <c r="A161" s="1" t="s">
        <v>185</v>
      </c>
      <c r="B161" s="2" t="s">
        <v>24</v>
      </c>
      <c r="C161" s="3">
        <v>33</v>
      </c>
      <c r="D161" s="3">
        <v>60</v>
      </c>
      <c r="E161" s="3">
        <v>31.4</v>
      </c>
      <c r="F161" s="3">
        <v>0.2</v>
      </c>
      <c r="G161" s="3">
        <v>0.28599999999999998</v>
      </c>
      <c r="H161" s="3">
        <v>14.5</v>
      </c>
      <c r="I161" s="3">
        <v>0.48299999999999998</v>
      </c>
      <c r="J161" s="3">
        <v>0.73599999999999999</v>
      </c>
      <c r="K161" s="3">
        <v>2.4</v>
      </c>
      <c r="L161" s="3">
        <v>2.4</v>
      </c>
      <c r="M161" s="3">
        <v>7</v>
      </c>
      <c r="N161" s="3">
        <v>25.9</v>
      </c>
      <c r="O161" s="3">
        <v>18.7</v>
      </c>
      <c r="P161" s="3">
        <v>0.7</v>
      </c>
      <c r="Q161" s="3">
        <v>3.5</v>
      </c>
      <c r="R161" s="3">
        <v>26.4</v>
      </c>
      <c r="S161" s="16">
        <v>3.9</v>
      </c>
      <c r="T161" s="3">
        <v>49.7</v>
      </c>
      <c r="U161" s="16">
        <v>79</v>
      </c>
      <c r="V161" s="3">
        <v>-39</v>
      </c>
      <c r="W161" s="3">
        <v>-195</v>
      </c>
      <c r="X161" s="3"/>
      <c r="Y161" s="10">
        <f t="shared" si="36"/>
        <v>49.7</v>
      </c>
      <c r="Z161" s="10">
        <f t="shared" si="37"/>
        <v>14.5</v>
      </c>
      <c r="AA161" s="10">
        <f t="shared" si="38"/>
        <v>0.2</v>
      </c>
      <c r="AB161" s="10">
        <f t="shared" si="39"/>
        <v>3.9</v>
      </c>
      <c r="AC161" s="10">
        <f t="shared" si="40"/>
        <v>2.4</v>
      </c>
      <c r="AD161" s="10">
        <f t="shared" si="41"/>
        <v>70.700000000000017</v>
      </c>
      <c r="AE161" s="11">
        <v>205</v>
      </c>
      <c r="AF161">
        <v>3</v>
      </c>
      <c r="AG161">
        <v>703</v>
      </c>
      <c r="AH161">
        <v>55</v>
      </c>
      <c r="AI161">
        <v>34</v>
      </c>
      <c r="AJ161">
        <f t="shared" si="42"/>
        <v>1000</v>
      </c>
      <c r="AK161">
        <f t="shared" si="43"/>
        <v>483</v>
      </c>
      <c r="AL161">
        <f t="shared" si="44"/>
        <v>286</v>
      </c>
      <c r="AM161">
        <f t="shared" si="45"/>
        <v>736</v>
      </c>
      <c r="AN161">
        <f t="shared" si="46"/>
        <v>70</v>
      </c>
      <c r="AO161">
        <f t="shared" si="47"/>
        <v>259</v>
      </c>
      <c r="AP161">
        <f t="shared" si="48"/>
        <v>187</v>
      </c>
      <c r="AQ161" s="16">
        <v>79</v>
      </c>
      <c r="AR161">
        <f t="shared" si="49"/>
        <v>7</v>
      </c>
      <c r="AS161">
        <f t="shared" si="50"/>
        <v>35</v>
      </c>
      <c r="AT161">
        <f t="shared" si="51"/>
        <v>264</v>
      </c>
      <c r="AU161" s="18">
        <f t="shared" si="52"/>
        <v>34</v>
      </c>
      <c r="AV161" s="3">
        <v>-39</v>
      </c>
      <c r="AW161" s="3">
        <v>-195</v>
      </c>
      <c r="AX161">
        <f t="shared" si="53"/>
        <v>24</v>
      </c>
    </row>
    <row r="162" spans="1:50" ht="15.75" thickBot="1" x14ac:dyDescent="0.3">
      <c r="A162" s="1" t="s">
        <v>186</v>
      </c>
      <c r="B162" s="2" t="s">
        <v>22</v>
      </c>
      <c r="C162" s="3">
        <v>27</v>
      </c>
      <c r="D162" s="3">
        <v>73</v>
      </c>
      <c r="E162" s="3">
        <v>34.700000000000003</v>
      </c>
      <c r="F162" s="3">
        <v>2.7</v>
      </c>
      <c r="G162" s="3">
        <v>0.33</v>
      </c>
      <c r="H162" s="3">
        <v>13.5</v>
      </c>
      <c r="I162" s="3">
        <v>0.48099999999999998</v>
      </c>
      <c r="J162" s="3">
        <v>0.82199999999999995</v>
      </c>
      <c r="K162" s="3">
        <v>3.1</v>
      </c>
      <c r="L162" s="3">
        <v>2.4</v>
      </c>
      <c r="M162" s="3">
        <v>5</v>
      </c>
      <c r="N162" s="3">
        <v>14.8</v>
      </c>
      <c r="O162" s="3">
        <v>15.1</v>
      </c>
      <c r="P162" s="3">
        <v>1.9</v>
      </c>
      <c r="Q162" s="3">
        <v>1.8</v>
      </c>
      <c r="R162" s="3">
        <v>27.6</v>
      </c>
      <c r="S162" s="16">
        <v>3.7</v>
      </c>
      <c r="T162" s="3">
        <v>32.799999999999997</v>
      </c>
      <c r="U162" s="16">
        <v>111</v>
      </c>
      <c r="V162" s="3">
        <v>-17</v>
      </c>
      <c r="W162" s="3">
        <v>-124</v>
      </c>
      <c r="X162" s="3"/>
      <c r="Y162" s="10">
        <f t="shared" si="36"/>
        <v>32.799999999999997</v>
      </c>
      <c r="Z162" s="10">
        <f t="shared" si="37"/>
        <v>13.5</v>
      </c>
      <c r="AA162" s="10">
        <f t="shared" si="38"/>
        <v>2.7</v>
      </c>
      <c r="AB162" s="10">
        <f t="shared" si="39"/>
        <v>3.7</v>
      </c>
      <c r="AC162" s="10">
        <f t="shared" si="40"/>
        <v>3.1</v>
      </c>
      <c r="AD162" s="10">
        <f t="shared" si="41"/>
        <v>55.800000000000004</v>
      </c>
      <c r="AE162" s="11">
        <v>242</v>
      </c>
      <c r="AF162">
        <v>48</v>
      </c>
      <c r="AG162">
        <v>588</v>
      </c>
      <c r="AH162">
        <v>66</v>
      </c>
      <c r="AI162">
        <v>56</v>
      </c>
      <c r="AJ162">
        <f t="shared" si="42"/>
        <v>1000</v>
      </c>
      <c r="AK162">
        <f t="shared" si="43"/>
        <v>481</v>
      </c>
      <c r="AL162">
        <f t="shared" si="44"/>
        <v>330</v>
      </c>
      <c r="AM162">
        <f t="shared" si="45"/>
        <v>822</v>
      </c>
      <c r="AN162">
        <f t="shared" si="46"/>
        <v>50</v>
      </c>
      <c r="AO162">
        <f t="shared" si="47"/>
        <v>148</v>
      </c>
      <c r="AP162">
        <f t="shared" si="48"/>
        <v>151</v>
      </c>
      <c r="AQ162" s="16">
        <v>111</v>
      </c>
      <c r="AR162">
        <f t="shared" si="49"/>
        <v>19</v>
      </c>
      <c r="AS162">
        <f t="shared" si="50"/>
        <v>18</v>
      </c>
      <c r="AT162">
        <f t="shared" si="51"/>
        <v>276</v>
      </c>
      <c r="AU162" s="18">
        <f t="shared" si="52"/>
        <v>27</v>
      </c>
      <c r="AV162" s="3">
        <v>-17</v>
      </c>
      <c r="AW162" s="3">
        <v>-124</v>
      </c>
      <c r="AX162">
        <f t="shared" si="53"/>
        <v>24</v>
      </c>
    </row>
    <row r="163" spans="1:50" ht="15.75" thickBot="1" x14ac:dyDescent="0.3">
      <c r="A163" s="1" t="s">
        <v>187</v>
      </c>
      <c r="B163" s="2" t="s">
        <v>22</v>
      </c>
      <c r="C163" s="3">
        <v>26</v>
      </c>
      <c r="D163" s="3">
        <v>65</v>
      </c>
      <c r="E163" s="3">
        <v>15.7</v>
      </c>
      <c r="F163" s="3">
        <v>0.9</v>
      </c>
      <c r="G163" s="3">
        <v>0.32800000000000001</v>
      </c>
      <c r="H163" s="3">
        <v>2.7</v>
      </c>
      <c r="I163" s="3">
        <v>0.44400000000000001</v>
      </c>
      <c r="J163" s="3">
        <v>0.70499999999999996</v>
      </c>
      <c r="K163" s="3">
        <v>0.7</v>
      </c>
      <c r="L163" s="3">
        <v>3.4</v>
      </c>
      <c r="M163" s="3">
        <v>3.8</v>
      </c>
      <c r="N163" s="3">
        <v>12.8</v>
      </c>
      <c r="O163" s="3">
        <v>6.9</v>
      </c>
      <c r="P163" s="3">
        <v>2</v>
      </c>
      <c r="Q163" s="3">
        <v>1.2</v>
      </c>
      <c r="R163" s="3">
        <v>13.4</v>
      </c>
      <c r="S163" s="14">
        <v>0.7</v>
      </c>
      <c r="T163" s="3">
        <v>15</v>
      </c>
      <c r="U163" s="16">
        <v>62</v>
      </c>
      <c r="V163" s="3">
        <v>-239</v>
      </c>
      <c r="W163" s="3">
        <v>-216</v>
      </c>
      <c r="X163" s="3"/>
      <c r="Y163" s="10">
        <f t="shared" si="36"/>
        <v>15</v>
      </c>
      <c r="Z163" s="10">
        <f t="shared" si="37"/>
        <v>2.7</v>
      </c>
      <c r="AA163" s="10">
        <f t="shared" si="38"/>
        <v>0.9</v>
      </c>
      <c r="AB163" s="10">
        <f t="shared" si="39"/>
        <v>0.7</v>
      </c>
      <c r="AC163" s="10">
        <f t="shared" si="40"/>
        <v>0.7</v>
      </c>
      <c r="AD163" s="10">
        <f t="shared" si="41"/>
        <v>19.999999999999996</v>
      </c>
      <c r="AE163" s="11">
        <v>135</v>
      </c>
      <c r="AF163">
        <v>45</v>
      </c>
      <c r="AG163">
        <v>750</v>
      </c>
      <c r="AH163">
        <v>35</v>
      </c>
      <c r="AI163">
        <v>35</v>
      </c>
      <c r="AJ163">
        <f t="shared" si="42"/>
        <v>1000</v>
      </c>
      <c r="AK163">
        <f t="shared" si="43"/>
        <v>444</v>
      </c>
      <c r="AL163">
        <f t="shared" si="44"/>
        <v>328</v>
      </c>
      <c r="AM163">
        <f t="shared" si="45"/>
        <v>705</v>
      </c>
      <c r="AN163">
        <f t="shared" si="46"/>
        <v>38</v>
      </c>
      <c r="AO163">
        <f t="shared" si="47"/>
        <v>128</v>
      </c>
      <c r="AP163">
        <f t="shared" si="48"/>
        <v>69</v>
      </c>
      <c r="AQ163" s="16">
        <v>62</v>
      </c>
      <c r="AR163">
        <f t="shared" si="49"/>
        <v>20</v>
      </c>
      <c r="AS163">
        <f t="shared" si="50"/>
        <v>12</v>
      </c>
      <c r="AT163">
        <f t="shared" si="51"/>
        <v>134</v>
      </c>
      <c r="AU163" s="18">
        <f t="shared" si="52"/>
        <v>67</v>
      </c>
      <c r="AV163" s="3">
        <v>-239</v>
      </c>
      <c r="AW163" s="3">
        <v>-216</v>
      </c>
      <c r="AX163">
        <f t="shared" si="53"/>
        <v>34</v>
      </c>
    </row>
    <row r="164" spans="1:50" ht="15.75" thickBot="1" x14ac:dyDescent="0.3">
      <c r="A164" s="1" t="s">
        <v>188</v>
      </c>
      <c r="B164" s="2" t="s">
        <v>22</v>
      </c>
      <c r="C164" s="3">
        <v>23</v>
      </c>
      <c r="D164" s="3">
        <v>80</v>
      </c>
      <c r="E164" s="3">
        <v>36.200000000000003</v>
      </c>
      <c r="F164" s="3">
        <v>6.3</v>
      </c>
      <c r="G164" s="3">
        <v>0.36399999999999999</v>
      </c>
      <c r="H164" s="3">
        <v>10.8</v>
      </c>
      <c r="I164" s="3">
        <v>0.45800000000000002</v>
      </c>
      <c r="J164" s="3">
        <v>0.86399999999999999</v>
      </c>
      <c r="K164" s="3">
        <v>2.8</v>
      </c>
      <c r="L164" s="3">
        <v>2.5</v>
      </c>
      <c r="M164" s="3">
        <v>2.6</v>
      </c>
      <c r="N164" s="3">
        <v>17.7</v>
      </c>
      <c r="O164" s="3">
        <v>17.899999999999999</v>
      </c>
      <c r="P164" s="3">
        <v>2.7</v>
      </c>
      <c r="Q164" s="3">
        <v>0.6</v>
      </c>
      <c r="R164" s="3">
        <v>28.3</v>
      </c>
      <c r="S164" s="16">
        <v>4.8</v>
      </c>
      <c r="T164" s="3">
        <v>43.5</v>
      </c>
      <c r="U164" s="16">
        <v>99</v>
      </c>
      <c r="V164" s="3">
        <v>92</v>
      </c>
      <c r="W164" s="3">
        <v>320</v>
      </c>
      <c r="X164" s="3"/>
      <c r="Y164" s="10">
        <f t="shared" si="36"/>
        <v>43.5</v>
      </c>
      <c r="Z164" s="10">
        <f t="shared" si="37"/>
        <v>10.8</v>
      </c>
      <c r="AA164" s="10">
        <f t="shared" si="38"/>
        <v>6.3</v>
      </c>
      <c r="AB164" s="10">
        <f t="shared" si="39"/>
        <v>4.8</v>
      </c>
      <c r="AC164" s="10">
        <f t="shared" si="40"/>
        <v>2.8</v>
      </c>
      <c r="AD164" s="10">
        <f t="shared" si="41"/>
        <v>68.199999999999989</v>
      </c>
      <c r="AE164" s="11">
        <v>158</v>
      </c>
      <c r="AF164">
        <v>92</v>
      </c>
      <c r="AG164">
        <v>638</v>
      </c>
      <c r="AH164">
        <v>71</v>
      </c>
      <c r="AI164">
        <v>41</v>
      </c>
      <c r="AJ164">
        <f t="shared" si="42"/>
        <v>1000</v>
      </c>
      <c r="AK164">
        <f t="shared" si="43"/>
        <v>458</v>
      </c>
      <c r="AL164">
        <f t="shared" si="44"/>
        <v>364</v>
      </c>
      <c r="AM164">
        <f t="shared" si="45"/>
        <v>864</v>
      </c>
      <c r="AN164">
        <f t="shared" si="46"/>
        <v>26</v>
      </c>
      <c r="AO164">
        <f t="shared" si="47"/>
        <v>177</v>
      </c>
      <c r="AP164">
        <f t="shared" si="48"/>
        <v>179</v>
      </c>
      <c r="AQ164" s="16">
        <v>99</v>
      </c>
      <c r="AR164">
        <f t="shared" si="49"/>
        <v>27</v>
      </c>
      <c r="AS164">
        <f t="shared" si="50"/>
        <v>6</v>
      </c>
      <c r="AT164">
        <f t="shared" si="51"/>
        <v>283</v>
      </c>
      <c r="AU164" s="18">
        <f t="shared" si="52"/>
        <v>24</v>
      </c>
      <c r="AV164" s="3">
        <v>92</v>
      </c>
      <c r="AW164" s="3">
        <v>320</v>
      </c>
      <c r="AX164">
        <f t="shared" si="53"/>
        <v>25</v>
      </c>
    </row>
    <row r="165" spans="1:50" ht="15.75" thickBot="1" x14ac:dyDescent="0.3">
      <c r="A165" s="1" t="s">
        <v>189</v>
      </c>
      <c r="B165" s="2" t="s">
        <v>11</v>
      </c>
      <c r="C165" s="3">
        <v>28</v>
      </c>
      <c r="D165" s="3">
        <v>82</v>
      </c>
      <c r="E165" s="3">
        <v>28.7</v>
      </c>
      <c r="F165" s="3">
        <v>0.1</v>
      </c>
      <c r="G165" s="3">
        <v>7.4999999999999997E-2</v>
      </c>
      <c r="H165" s="3">
        <v>10.8</v>
      </c>
      <c r="I165" s="3">
        <v>0.48299999999999998</v>
      </c>
      <c r="J165" s="3">
        <v>0.751</v>
      </c>
      <c r="K165" s="3">
        <v>1.8</v>
      </c>
      <c r="L165" s="3">
        <v>3.2</v>
      </c>
      <c r="M165" s="3">
        <v>9.8000000000000007</v>
      </c>
      <c r="N165" s="3">
        <v>17.100000000000001</v>
      </c>
      <c r="O165" s="3">
        <v>7.3</v>
      </c>
      <c r="P165" s="3">
        <v>0.9</v>
      </c>
      <c r="Q165" s="3">
        <v>3.7</v>
      </c>
      <c r="R165" s="3">
        <v>23</v>
      </c>
      <c r="S165" s="16">
        <v>3.3</v>
      </c>
      <c r="T165" s="3">
        <v>28</v>
      </c>
      <c r="U165" s="16">
        <v>50</v>
      </c>
      <c r="V165" s="3">
        <v>-100</v>
      </c>
      <c r="W165" s="3">
        <v>100</v>
      </c>
      <c r="X165" s="3"/>
      <c r="Y165" s="10">
        <f t="shared" si="36"/>
        <v>28</v>
      </c>
      <c r="Z165" s="10">
        <f t="shared" si="37"/>
        <v>10.8</v>
      </c>
      <c r="AA165" s="10">
        <f t="shared" si="38"/>
        <v>0.1</v>
      </c>
      <c r="AB165" s="10">
        <f t="shared" si="39"/>
        <v>3.3</v>
      </c>
      <c r="AC165" s="10">
        <f t="shared" si="40"/>
        <v>1.8</v>
      </c>
      <c r="AD165" s="10">
        <f t="shared" si="41"/>
        <v>43.999999999999993</v>
      </c>
      <c r="AE165" s="11">
        <v>246</v>
      </c>
      <c r="AF165">
        <v>2</v>
      </c>
      <c r="AG165">
        <v>636</v>
      </c>
      <c r="AH165">
        <v>75</v>
      </c>
      <c r="AI165">
        <v>41</v>
      </c>
      <c r="AJ165">
        <f t="shared" si="42"/>
        <v>1000</v>
      </c>
      <c r="AK165">
        <f t="shared" si="43"/>
        <v>483</v>
      </c>
      <c r="AL165">
        <f t="shared" si="44"/>
        <v>75</v>
      </c>
      <c r="AM165">
        <f t="shared" si="45"/>
        <v>751</v>
      </c>
      <c r="AN165">
        <f t="shared" si="46"/>
        <v>98</v>
      </c>
      <c r="AO165">
        <f t="shared" si="47"/>
        <v>171</v>
      </c>
      <c r="AP165">
        <f t="shared" si="48"/>
        <v>73</v>
      </c>
      <c r="AQ165" s="16">
        <v>50</v>
      </c>
      <c r="AR165">
        <f t="shared" si="49"/>
        <v>9</v>
      </c>
      <c r="AS165">
        <f t="shared" si="50"/>
        <v>37</v>
      </c>
      <c r="AT165">
        <f t="shared" si="51"/>
        <v>230</v>
      </c>
      <c r="AU165" s="18">
        <f t="shared" si="52"/>
        <v>40</v>
      </c>
      <c r="AV165" s="3">
        <v>-100</v>
      </c>
      <c r="AW165" s="3">
        <v>100</v>
      </c>
      <c r="AX165">
        <f t="shared" si="53"/>
        <v>32</v>
      </c>
    </row>
    <row r="166" spans="1:50" ht="15.75" thickBot="1" x14ac:dyDescent="0.3">
      <c r="A166" s="1" t="s">
        <v>190</v>
      </c>
      <c r="B166" s="2" t="s">
        <v>27</v>
      </c>
      <c r="C166" s="3">
        <v>36</v>
      </c>
      <c r="D166" s="3">
        <v>68</v>
      </c>
      <c r="E166" s="3">
        <v>22.8</v>
      </c>
      <c r="F166" s="3">
        <v>3.8</v>
      </c>
      <c r="G166" s="3">
        <v>0.34899999999999998</v>
      </c>
      <c r="H166" s="3">
        <v>5.4</v>
      </c>
      <c r="I166" s="3">
        <v>0.55300000000000005</v>
      </c>
      <c r="J166" s="3">
        <v>0.85099999999999998</v>
      </c>
      <c r="K166" s="3">
        <v>2</v>
      </c>
      <c r="L166" s="3">
        <v>3</v>
      </c>
      <c r="M166" s="3">
        <v>2.2999999999999998</v>
      </c>
      <c r="N166" s="3">
        <v>12</v>
      </c>
      <c r="O166" s="3">
        <v>29</v>
      </c>
      <c r="P166" s="3">
        <v>2.2999999999999998</v>
      </c>
      <c r="Q166" s="3">
        <v>0.8</v>
      </c>
      <c r="R166" s="3">
        <v>24.7</v>
      </c>
      <c r="S166" s="14">
        <v>2.9</v>
      </c>
      <c r="T166" s="3">
        <v>29.6</v>
      </c>
      <c r="U166" s="16">
        <v>191</v>
      </c>
      <c r="V166" s="3">
        <v>514</v>
      </c>
      <c r="W166" s="3">
        <v>-108</v>
      </c>
      <c r="X166" s="3"/>
      <c r="Y166" s="10">
        <f t="shared" si="36"/>
        <v>29.6</v>
      </c>
      <c r="Z166" s="10">
        <f t="shared" si="37"/>
        <v>5.4</v>
      </c>
      <c r="AA166" s="10">
        <f t="shared" si="38"/>
        <v>3.8</v>
      </c>
      <c r="AB166" s="10">
        <f t="shared" si="39"/>
        <v>2.9</v>
      </c>
      <c r="AC166" s="10">
        <f t="shared" si="40"/>
        <v>2</v>
      </c>
      <c r="AD166" s="10">
        <f t="shared" si="41"/>
        <v>43.699999999999996</v>
      </c>
      <c r="AE166" s="11">
        <v>124</v>
      </c>
      <c r="AF166">
        <v>87</v>
      </c>
      <c r="AG166">
        <v>677</v>
      </c>
      <c r="AH166">
        <v>66</v>
      </c>
      <c r="AI166">
        <v>46</v>
      </c>
      <c r="AJ166">
        <f t="shared" si="42"/>
        <v>1000</v>
      </c>
      <c r="AK166">
        <f t="shared" si="43"/>
        <v>553</v>
      </c>
      <c r="AL166">
        <f t="shared" si="44"/>
        <v>349</v>
      </c>
      <c r="AM166">
        <f t="shared" si="45"/>
        <v>851</v>
      </c>
      <c r="AN166">
        <f t="shared" si="46"/>
        <v>23</v>
      </c>
      <c r="AO166">
        <f t="shared" si="47"/>
        <v>120</v>
      </c>
      <c r="AP166">
        <f t="shared" si="48"/>
        <v>290</v>
      </c>
      <c r="AQ166" s="16">
        <v>191</v>
      </c>
      <c r="AR166">
        <f t="shared" si="49"/>
        <v>23</v>
      </c>
      <c r="AS166">
        <f t="shared" si="50"/>
        <v>8</v>
      </c>
      <c r="AT166">
        <f t="shared" si="51"/>
        <v>247</v>
      </c>
      <c r="AU166" s="18">
        <f t="shared" si="52"/>
        <v>52</v>
      </c>
      <c r="AV166" s="3">
        <v>514</v>
      </c>
      <c r="AW166" s="3">
        <v>-108</v>
      </c>
      <c r="AX166">
        <f t="shared" si="53"/>
        <v>30</v>
      </c>
    </row>
    <row r="167" spans="1:50" ht="15.75" thickBot="1" x14ac:dyDescent="0.3">
      <c r="A167" s="1" t="s">
        <v>191</v>
      </c>
      <c r="B167" s="2" t="s">
        <v>24</v>
      </c>
      <c r="C167" s="3">
        <v>21</v>
      </c>
      <c r="D167" s="3">
        <v>45</v>
      </c>
      <c r="E167" s="3">
        <v>9.6</v>
      </c>
      <c r="F167" s="3">
        <v>0</v>
      </c>
      <c r="G167" s="3">
        <v>7.4999999999999997E-2</v>
      </c>
      <c r="H167" s="3">
        <v>1.6</v>
      </c>
      <c r="I167" s="3">
        <v>0.48599999999999999</v>
      </c>
      <c r="J167" s="3">
        <v>0.49199999999999999</v>
      </c>
      <c r="K167" s="3">
        <v>0.7</v>
      </c>
      <c r="L167" s="3">
        <v>4.7</v>
      </c>
      <c r="M167" s="3">
        <v>13.1</v>
      </c>
      <c r="N167" s="3">
        <v>28.5</v>
      </c>
      <c r="O167" s="3">
        <v>2.4</v>
      </c>
      <c r="P167" s="3">
        <v>1</v>
      </c>
      <c r="Q167" s="3">
        <v>7.4</v>
      </c>
      <c r="R167" s="3">
        <v>14.2</v>
      </c>
      <c r="S167" s="16">
        <v>1.3</v>
      </c>
      <c r="T167" s="3">
        <v>8.6</v>
      </c>
      <c r="U167" s="16">
        <v>26</v>
      </c>
      <c r="V167" s="3">
        <v>-345</v>
      </c>
      <c r="W167" s="3">
        <v>79</v>
      </c>
      <c r="X167" s="3"/>
      <c r="Y167" s="10">
        <f t="shared" si="36"/>
        <v>8.6</v>
      </c>
      <c r="Z167" s="10">
        <f t="shared" si="37"/>
        <v>1.6</v>
      </c>
      <c r="AA167" s="10">
        <f t="shared" si="38"/>
        <v>0</v>
      </c>
      <c r="AB167" s="10">
        <f t="shared" si="39"/>
        <v>1.3</v>
      </c>
      <c r="AC167" s="10">
        <f t="shared" si="40"/>
        <v>0.7</v>
      </c>
      <c r="AD167" s="10">
        <f t="shared" si="41"/>
        <v>12.2</v>
      </c>
      <c r="AE167" s="11">
        <v>131</v>
      </c>
      <c r="AF167">
        <v>0</v>
      </c>
      <c r="AG167">
        <v>705</v>
      </c>
      <c r="AH167">
        <v>107</v>
      </c>
      <c r="AI167">
        <v>57</v>
      </c>
      <c r="AJ167">
        <f t="shared" si="42"/>
        <v>1000</v>
      </c>
      <c r="AK167">
        <f t="shared" si="43"/>
        <v>486</v>
      </c>
      <c r="AL167">
        <f t="shared" si="44"/>
        <v>75</v>
      </c>
      <c r="AM167">
        <f t="shared" si="45"/>
        <v>492</v>
      </c>
      <c r="AN167">
        <f t="shared" si="46"/>
        <v>131</v>
      </c>
      <c r="AO167">
        <f t="shared" si="47"/>
        <v>285</v>
      </c>
      <c r="AP167">
        <f t="shared" si="48"/>
        <v>24</v>
      </c>
      <c r="AQ167" s="16">
        <v>26</v>
      </c>
      <c r="AR167">
        <f t="shared" si="49"/>
        <v>10</v>
      </c>
      <c r="AS167">
        <f t="shared" si="50"/>
        <v>74</v>
      </c>
      <c r="AT167">
        <f t="shared" si="51"/>
        <v>142</v>
      </c>
      <c r="AU167" s="18">
        <f t="shared" si="52"/>
        <v>80</v>
      </c>
      <c r="AV167" s="3">
        <v>-345</v>
      </c>
      <c r="AW167" s="3">
        <v>79</v>
      </c>
      <c r="AX167">
        <f t="shared" si="53"/>
        <v>47</v>
      </c>
    </row>
    <row r="168" spans="1:50" ht="15.75" thickBot="1" x14ac:dyDescent="0.3">
      <c r="A168" s="1" t="s">
        <v>192</v>
      </c>
      <c r="B168" s="2" t="s">
        <v>22</v>
      </c>
      <c r="C168" s="3">
        <v>31</v>
      </c>
      <c r="D168" s="3">
        <v>5</v>
      </c>
      <c r="E168" s="3">
        <v>6.8</v>
      </c>
      <c r="F168" s="3">
        <v>0.4</v>
      </c>
      <c r="G168" s="3">
        <v>0.1</v>
      </c>
      <c r="H168" s="3">
        <v>1.2</v>
      </c>
      <c r="I168" s="3">
        <v>0.5</v>
      </c>
      <c r="J168" s="3">
        <v>0.6</v>
      </c>
      <c r="K168" s="3">
        <v>0.2</v>
      </c>
      <c r="L168" s="3">
        <v>5.3</v>
      </c>
      <c r="M168" s="3">
        <v>1</v>
      </c>
      <c r="N168" s="3">
        <v>12.7</v>
      </c>
      <c r="O168" s="3">
        <v>4.0999999999999996</v>
      </c>
      <c r="P168" s="3">
        <v>0.1</v>
      </c>
      <c r="Q168" s="3">
        <v>0.1</v>
      </c>
      <c r="R168" s="3">
        <v>11.7</v>
      </c>
      <c r="S168" s="16">
        <v>0.1</v>
      </c>
      <c r="T168" s="3">
        <v>8</v>
      </c>
      <c r="U168" s="16">
        <v>25</v>
      </c>
      <c r="V168" s="3">
        <v>-255</v>
      </c>
      <c r="W168" s="3">
        <v>-63</v>
      </c>
      <c r="X168" s="3"/>
      <c r="Y168" s="10">
        <f t="shared" si="36"/>
        <v>8</v>
      </c>
      <c r="Z168" s="10">
        <f t="shared" si="37"/>
        <v>1.2</v>
      </c>
      <c r="AA168" s="10">
        <f t="shared" si="38"/>
        <v>0.4</v>
      </c>
      <c r="AB168" s="10">
        <f t="shared" si="39"/>
        <v>0.1</v>
      </c>
      <c r="AC168" s="10">
        <f t="shared" si="40"/>
        <v>0.2</v>
      </c>
      <c r="AD168" s="10">
        <f t="shared" si="41"/>
        <v>9.8999999999999986</v>
      </c>
      <c r="AE168" s="11">
        <v>121</v>
      </c>
      <c r="AF168">
        <v>41</v>
      </c>
      <c r="AG168">
        <v>808</v>
      </c>
      <c r="AH168">
        <v>10</v>
      </c>
      <c r="AI168">
        <v>20</v>
      </c>
      <c r="AJ168">
        <f t="shared" si="42"/>
        <v>1000</v>
      </c>
      <c r="AK168">
        <f t="shared" si="43"/>
        <v>500</v>
      </c>
      <c r="AL168">
        <f t="shared" si="44"/>
        <v>100</v>
      </c>
      <c r="AM168">
        <f t="shared" si="45"/>
        <v>600</v>
      </c>
      <c r="AN168">
        <f t="shared" si="46"/>
        <v>10</v>
      </c>
      <c r="AO168">
        <f t="shared" si="47"/>
        <v>127</v>
      </c>
      <c r="AP168">
        <f t="shared" si="48"/>
        <v>41</v>
      </c>
      <c r="AQ168" s="16">
        <v>25</v>
      </c>
      <c r="AR168">
        <f t="shared" si="49"/>
        <v>1</v>
      </c>
      <c r="AS168">
        <f t="shared" si="50"/>
        <v>1</v>
      </c>
      <c r="AT168">
        <f t="shared" si="51"/>
        <v>117</v>
      </c>
      <c r="AU168" s="18">
        <f t="shared" si="52"/>
        <v>85</v>
      </c>
      <c r="AV168" s="3">
        <v>-255</v>
      </c>
      <c r="AW168" s="3">
        <v>-63</v>
      </c>
      <c r="AX168">
        <f t="shared" si="53"/>
        <v>53</v>
      </c>
    </row>
    <row r="169" spans="1:50" ht="15.75" thickBot="1" x14ac:dyDescent="0.3">
      <c r="A169" s="1" t="s">
        <v>193</v>
      </c>
      <c r="B169" s="2" t="s">
        <v>24</v>
      </c>
      <c r="C169" s="3">
        <v>32</v>
      </c>
      <c r="D169" s="3">
        <v>22</v>
      </c>
      <c r="E169" s="3">
        <v>18</v>
      </c>
      <c r="F169" s="3">
        <v>0.8</v>
      </c>
      <c r="G169" s="3">
        <v>0.41199999999999998</v>
      </c>
      <c r="H169" s="3">
        <v>5.7</v>
      </c>
      <c r="I169" s="3">
        <v>0.54800000000000004</v>
      </c>
      <c r="J169" s="3">
        <v>0.88900000000000001</v>
      </c>
      <c r="K169" s="3">
        <v>0.8</v>
      </c>
      <c r="L169" s="3">
        <v>4.8</v>
      </c>
      <c r="M169" s="3">
        <v>10.7</v>
      </c>
      <c r="N169" s="3">
        <v>23</v>
      </c>
      <c r="O169" s="3">
        <v>6.3</v>
      </c>
      <c r="P169" s="3">
        <v>1.3</v>
      </c>
      <c r="Q169" s="3">
        <v>1.5</v>
      </c>
      <c r="R169" s="3">
        <v>19.7</v>
      </c>
      <c r="S169" s="14">
        <v>1.5</v>
      </c>
      <c r="T169" s="3">
        <v>23.4</v>
      </c>
      <c r="U169" s="16">
        <v>43</v>
      </c>
      <c r="V169" s="3">
        <v>107</v>
      </c>
      <c r="W169" s="3">
        <v>-16</v>
      </c>
      <c r="X169" s="3"/>
      <c r="Y169" s="10">
        <f t="shared" si="36"/>
        <v>23.4</v>
      </c>
      <c r="Z169" s="10">
        <f t="shared" si="37"/>
        <v>5.7</v>
      </c>
      <c r="AA169" s="10">
        <f t="shared" si="38"/>
        <v>0.8</v>
      </c>
      <c r="AB169" s="10">
        <f t="shared" si="39"/>
        <v>1.5</v>
      </c>
      <c r="AC169" s="10">
        <f t="shared" si="40"/>
        <v>0.8</v>
      </c>
      <c r="AD169" s="10">
        <f t="shared" si="41"/>
        <v>32.199999999999996</v>
      </c>
      <c r="AE169" s="11">
        <v>177</v>
      </c>
      <c r="AF169">
        <v>25</v>
      </c>
      <c r="AG169">
        <v>727</v>
      </c>
      <c r="AH169">
        <v>46</v>
      </c>
      <c r="AI169">
        <v>25</v>
      </c>
      <c r="AJ169">
        <f t="shared" si="42"/>
        <v>1000</v>
      </c>
      <c r="AK169">
        <f t="shared" si="43"/>
        <v>548</v>
      </c>
      <c r="AL169">
        <f t="shared" si="44"/>
        <v>412</v>
      </c>
      <c r="AM169">
        <f t="shared" si="45"/>
        <v>889</v>
      </c>
      <c r="AN169">
        <f t="shared" si="46"/>
        <v>107</v>
      </c>
      <c r="AO169">
        <f t="shared" si="47"/>
        <v>230</v>
      </c>
      <c r="AP169">
        <f t="shared" si="48"/>
        <v>63</v>
      </c>
      <c r="AQ169" s="16">
        <v>43</v>
      </c>
      <c r="AR169">
        <f t="shared" si="49"/>
        <v>13</v>
      </c>
      <c r="AS169">
        <f t="shared" si="50"/>
        <v>15</v>
      </c>
      <c r="AT169">
        <f t="shared" si="51"/>
        <v>197</v>
      </c>
      <c r="AU169" s="18">
        <f t="shared" si="52"/>
        <v>62</v>
      </c>
      <c r="AV169" s="3">
        <v>107</v>
      </c>
      <c r="AW169" s="3">
        <v>-16</v>
      </c>
      <c r="AX169">
        <f t="shared" si="53"/>
        <v>48</v>
      </c>
    </row>
    <row r="170" spans="1:50" ht="15.75" thickBot="1" x14ac:dyDescent="0.3">
      <c r="A170" s="1" t="s">
        <v>194</v>
      </c>
      <c r="B170" s="2" t="s">
        <v>27</v>
      </c>
      <c r="C170" s="3">
        <v>19</v>
      </c>
      <c r="D170" s="3">
        <v>52</v>
      </c>
      <c r="E170" s="3">
        <v>10.3</v>
      </c>
      <c r="F170" s="3">
        <v>0.7</v>
      </c>
      <c r="G170" s="3">
        <v>0.13900000000000001</v>
      </c>
      <c r="H170" s="3">
        <v>2.5</v>
      </c>
      <c r="I170" s="3">
        <v>0.54200000000000004</v>
      </c>
      <c r="J170" s="3">
        <v>0.67300000000000004</v>
      </c>
      <c r="K170" s="3">
        <v>0.8</v>
      </c>
      <c r="L170" s="3">
        <v>3</v>
      </c>
      <c r="M170" s="3">
        <v>5.3</v>
      </c>
      <c r="N170" s="3">
        <v>13</v>
      </c>
      <c r="O170" s="3">
        <v>5.7</v>
      </c>
      <c r="P170" s="3">
        <v>1.9</v>
      </c>
      <c r="Q170" s="3">
        <v>1.6</v>
      </c>
      <c r="R170" s="3">
        <v>19.399999999999999</v>
      </c>
      <c r="S170" s="14">
        <v>1.1000000000000001</v>
      </c>
      <c r="T170" s="3">
        <v>9.1999999999999993</v>
      </c>
      <c r="U170" s="16">
        <v>56</v>
      </c>
      <c r="V170" s="3">
        <v>-153</v>
      </c>
      <c r="W170" s="3">
        <v>-199</v>
      </c>
      <c r="X170" s="3"/>
      <c r="Y170" s="10">
        <f t="shared" si="36"/>
        <v>9.1999999999999993</v>
      </c>
      <c r="Z170" s="10">
        <f t="shared" si="37"/>
        <v>2.5</v>
      </c>
      <c r="AA170" s="10">
        <f t="shared" si="38"/>
        <v>0.7</v>
      </c>
      <c r="AB170" s="10">
        <f t="shared" si="39"/>
        <v>1.1000000000000001</v>
      </c>
      <c r="AC170" s="10">
        <f t="shared" si="40"/>
        <v>0.8</v>
      </c>
      <c r="AD170" s="10">
        <f t="shared" si="41"/>
        <v>14.299999999999999</v>
      </c>
      <c r="AE170" s="11">
        <v>175</v>
      </c>
      <c r="AF170">
        <v>49</v>
      </c>
      <c r="AG170">
        <v>643</v>
      </c>
      <c r="AH170">
        <v>77</v>
      </c>
      <c r="AI170">
        <v>56</v>
      </c>
      <c r="AJ170">
        <f t="shared" si="42"/>
        <v>1000</v>
      </c>
      <c r="AK170">
        <f t="shared" si="43"/>
        <v>542</v>
      </c>
      <c r="AL170">
        <f t="shared" si="44"/>
        <v>139</v>
      </c>
      <c r="AM170">
        <f t="shared" si="45"/>
        <v>673</v>
      </c>
      <c r="AN170">
        <f t="shared" si="46"/>
        <v>53</v>
      </c>
      <c r="AO170">
        <f t="shared" si="47"/>
        <v>130</v>
      </c>
      <c r="AP170">
        <f t="shared" si="48"/>
        <v>57</v>
      </c>
      <c r="AQ170" s="16">
        <v>56</v>
      </c>
      <c r="AR170">
        <f t="shared" si="49"/>
        <v>19</v>
      </c>
      <c r="AS170">
        <f t="shared" si="50"/>
        <v>16</v>
      </c>
      <c r="AT170">
        <f t="shared" si="51"/>
        <v>194</v>
      </c>
      <c r="AU170" s="18">
        <f t="shared" si="52"/>
        <v>78</v>
      </c>
      <c r="AV170" s="3">
        <v>-153</v>
      </c>
      <c r="AW170" s="3">
        <v>-199</v>
      </c>
      <c r="AX170">
        <f t="shared" si="53"/>
        <v>30</v>
      </c>
    </row>
    <row r="171" spans="1:50" ht="15.75" thickBot="1" x14ac:dyDescent="0.3">
      <c r="A171" s="1" t="s">
        <v>195</v>
      </c>
      <c r="B171" s="2" t="s">
        <v>27</v>
      </c>
      <c r="C171" s="3">
        <v>30</v>
      </c>
      <c r="D171" s="3">
        <v>19</v>
      </c>
      <c r="E171" s="3">
        <v>14.7</v>
      </c>
      <c r="F171" s="3">
        <v>1.5</v>
      </c>
      <c r="G171" s="3">
        <v>0.27600000000000002</v>
      </c>
      <c r="H171" s="3">
        <v>4.2</v>
      </c>
      <c r="I171" s="3">
        <v>0.36699999999999999</v>
      </c>
      <c r="J171" s="3">
        <v>0.81</v>
      </c>
      <c r="K171" s="3">
        <v>1.1000000000000001</v>
      </c>
      <c r="L171" s="3">
        <v>2.2999999999999998</v>
      </c>
      <c r="M171" s="3">
        <v>1.2</v>
      </c>
      <c r="N171" s="3">
        <v>9.8000000000000007</v>
      </c>
      <c r="O171" s="3">
        <v>12.2</v>
      </c>
      <c r="P171" s="3">
        <v>1.9</v>
      </c>
      <c r="Q171" s="3">
        <v>0.6</v>
      </c>
      <c r="R171" s="3">
        <v>22.9</v>
      </c>
      <c r="S171" s="14">
        <v>1.1000000000000001</v>
      </c>
      <c r="T171" s="3">
        <v>13.7</v>
      </c>
      <c r="U171" s="16">
        <v>92</v>
      </c>
      <c r="V171" s="3">
        <v>-162</v>
      </c>
      <c r="W171" s="3">
        <v>8</v>
      </c>
      <c r="X171" s="3"/>
      <c r="Y171" s="10">
        <f t="shared" si="36"/>
        <v>13.7</v>
      </c>
      <c r="Z171" s="10">
        <f t="shared" si="37"/>
        <v>4.2</v>
      </c>
      <c r="AA171" s="10">
        <f t="shared" si="38"/>
        <v>1.5</v>
      </c>
      <c r="AB171" s="10">
        <f t="shared" si="39"/>
        <v>1.1000000000000001</v>
      </c>
      <c r="AC171" s="10">
        <f t="shared" si="40"/>
        <v>1.1000000000000001</v>
      </c>
      <c r="AD171" s="10">
        <f t="shared" si="41"/>
        <v>21.6</v>
      </c>
      <c r="AE171" s="11">
        <v>195</v>
      </c>
      <c r="AF171">
        <v>69</v>
      </c>
      <c r="AG171">
        <v>634</v>
      </c>
      <c r="AH171">
        <v>51</v>
      </c>
      <c r="AI171">
        <v>51</v>
      </c>
      <c r="AJ171">
        <f t="shared" si="42"/>
        <v>1000</v>
      </c>
      <c r="AK171">
        <f t="shared" si="43"/>
        <v>367</v>
      </c>
      <c r="AL171">
        <f t="shared" si="44"/>
        <v>276</v>
      </c>
      <c r="AM171">
        <f t="shared" si="45"/>
        <v>810</v>
      </c>
      <c r="AN171">
        <f t="shared" si="46"/>
        <v>12</v>
      </c>
      <c r="AO171">
        <f t="shared" si="47"/>
        <v>98</v>
      </c>
      <c r="AP171">
        <f t="shared" si="48"/>
        <v>122</v>
      </c>
      <c r="AQ171" s="16">
        <v>92</v>
      </c>
      <c r="AR171">
        <f t="shared" si="49"/>
        <v>19</v>
      </c>
      <c r="AS171">
        <f t="shared" si="50"/>
        <v>6</v>
      </c>
      <c r="AT171">
        <f t="shared" si="51"/>
        <v>229</v>
      </c>
      <c r="AU171" s="18">
        <f t="shared" si="52"/>
        <v>69</v>
      </c>
      <c r="AV171" s="3">
        <v>-162</v>
      </c>
      <c r="AW171" s="3">
        <v>8</v>
      </c>
      <c r="AX171">
        <f t="shared" si="53"/>
        <v>23</v>
      </c>
    </row>
    <row r="172" spans="1:50" ht="15.75" thickBot="1" x14ac:dyDescent="0.3">
      <c r="A172" s="1" t="s">
        <v>196</v>
      </c>
      <c r="B172" s="2" t="s">
        <v>27</v>
      </c>
      <c r="C172" s="3">
        <v>25</v>
      </c>
      <c r="D172" s="3">
        <v>64</v>
      </c>
      <c r="E172" s="3">
        <v>32.1</v>
      </c>
      <c r="F172" s="3">
        <v>4</v>
      </c>
      <c r="G172" s="3">
        <v>0.39100000000000001</v>
      </c>
      <c r="H172" s="3">
        <v>8.6999999999999993</v>
      </c>
      <c r="I172" s="3">
        <v>0.45600000000000002</v>
      </c>
      <c r="J172" s="3">
        <v>0.78500000000000003</v>
      </c>
      <c r="K172" s="3">
        <v>2.1</v>
      </c>
      <c r="L172" s="3">
        <v>2</v>
      </c>
      <c r="M172" s="3">
        <v>1.7</v>
      </c>
      <c r="N172" s="3">
        <v>7.7</v>
      </c>
      <c r="O172" s="3">
        <v>16.600000000000001</v>
      </c>
      <c r="P172" s="3">
        <v>1.9</v>
      </c>
      <c r="Q172" s="3">
        <v>0.5</v>
      </c>
      <c r="R172" s="3">
        <v>23.2</v>
      </c>
      <c r="S172" s="16">
        <v>2.9</v>
      </c>
      <c r="T172" s="3">
        <v>23.4</v>
      </c>
      <c r="U172" s="16">
        <v>162</v>
      </c>
      <c r="V172" s="3">
        <v>159</v>
      </c>
      <c r="W172" s="3">
        <v>-319</v>
      </c>
      <c r="X172" s="3"/>
      <c r="Y172" s="10">
        <f t="shared" si="36"/>
        <v>23.4</v>
      </c>
      <c r="Z172" s="10">
        <f t="shared" si="37"/>
        <v>8.6999999999999993</v>
      </c>
      <c r="AA172" s="10">
        <f t="shared" si="38"/>
        <v>4</v>
      </c>
      <c r="AB172" s="10">
        <f t="shared" si="39"/>
        <v>2.9</v>
      </c>
      <c r="AC172" s="10">
        <f t="shared" si="40"/>
        <v>2.1</v>
      </c>
      <c r="AD172" s="10">
        <f t="shared" si="41"/>
        <v>41.099999999999994</v>
      </c>
      <c r="AE172" s="11">
        <v>212</v>
      </c>
      <c r="AF172">
        <v>97</v>
      </c>
      <c r="AG172">
        <v>569</v>
      </c>
      <c r="AH172">
        <v>71</v>
      </c>
      <c r="AI172">
        <v>51</v>
      </c>
      <c r="AJ172">
        <f t="shared" si="42"/>
        <v>1000</v>
      </c>
      <c r="AK172">
        <f t="shared" si="43"/>
        <v>456</v>
      </c>
      <c r="AL172">
        <f t="shared" si="44"/>
        <v>391</v>
      </c>
      <c r="AM172">
        <f t="shared" si="45"/>
        <v>785</v>
      </c>
      <c r="AN172">
        <f t="shared" si="46"/>
        <v>17</v>
      </c>
      <c r="AO172">
        <f t="shared" si="47"/>
        <v>77</v>
      </c>
      <c r="AP172">
        <f t="shared" si="48"/>
        <v>166</v>
      </c>
      <c r="AQ172" s="16">
        <v>162</v>
      </c>
      <c r="AR172">
        <f t="shared" si="49"/>
        <v>19</v>
      </c>
      <c r="AS172">
        <f t="shared" si="50"/>
        <v>5</v>
      </c>
      <c r="AT172">
        <f t="shared" si="51"/>
        <v>232</v>
      </c>
      <c r="AU172" s="18">
        <f t="shared" si="52"/>
        <v>33</v>
      </c>
      <c r="AV172" s="3">
        <v>159</v>
      </c>
      <c r="AW172" s="3">
        <v>-319</v>
      </c>
      <c r="AX172">
        <f t="shared" si="53"/>
        <v>20</v>
      </c>
    </row>
    <row r="173" spans="1:50" ht="15.75" thickBot="1" x14ac:dyDescent="0.3">
      <c r="A173" s="1" t="s">
        <v>197</v>
      </c>
      <c r="B173" s="2" t="s">
        <v>24</v>
      </c>
      <c r="C173" s="3">
        <v>29</v>
      </c>
      <c r="D173" s="3">
        <v>81</v>
      </c>
      <c r="E173" s="3">
        <v>32.799999999999997</v>
      </c>
      <c r="F173" s="3">
        <v>0.1</v>
      </c>
      <c r="G173" s="3">
        <v>0.2</v>
      </c>
      <c r="H173" s="3">
        <v>10.4</v>
      </c>
      <c r="I173" s="3">
        <v>0.54100000000000004</v>
      </c>
      <c r="J173" s="3">
        <v>0.68600000000000005</v>
      </c>
      <c r="K173" s="3">
        <v>1.6</v>
      </c>
      <c r="L173" s="3">
        <v>2.7</v>
      </c>
      <c r="M173" s="3">
        <v>8.6999999999999993</v>
      </c>
      <c r="N173" s="3">
        <v>25.1</v>
      </c>
      <c r="O173" s="3">
        <v>8.4</v>
      </c>
      <c r="P173" s="3">
        <v>0.8</v>
      </c>
      <c r="Q173" s="3">
        <v>3.8</v>
      </c>
      <c r="R173" s="3">
        <v>18.2</v>
      </c>
      <c r="S173" s="16">
        <v>2.6</v>
      </c>
      <c r="T173" s="3">
        <v>42.5</v>
      </c>
      <c r="U173" s="16">
        <v>50</v>
      </c>
      <c r="V173" s="3">
        <v>-67</v>
      </c>
      <c r="W173" s="3">
        <v>219</v>
      </c>
      <c r="X173" s="3"/>
      <c r="Y173" s="10">
        <f t="shared" si="36"/>
        <v>42.5</v>
      </c>
      <c r="Z173" s="10">
        <f t="shared" si="37"/>
        <v>10.4</v>
      </c>
      <c r="AA173" s="10">
        <f t="shared" si="38"/>
        <v>0.1</v>
      </c>
      <c r="AB173" s="10">
        <f t="shared" si="39"/>
        <v>2.6</v>
      </c>
      <c r="AC173" s="10">
        <f t="shared" si="40"/>
        <v>1.6</v>
      </c>
      <c r="AD173" s="10">
        <f t="shared" si="41"/>
        <v>57.2</v>
      </c>
      <c r="AE173" s="11">
        <v>182</v>
      </c>
      <c r="AF173">
        <v>2</v>
      </c>
      <c r="AG173">
        <v>743</v>
      </c>
      <c r="AH173">
        <v>45</v>
      </c>
      <c r="AI173">
        <v>28</v>
      </c>
      <c r="AJ173">
        <f t="shared" si="42"/>
        <v>1000</v>
      </c>
      <c r="AK173">
        <f t="shared" si="43"/>
        <v>541</v>
      </c>
      <c r="AL173">
        <f t="shared" si="44"/>
        <v>200</v>
      </c>
      <c r="AM173">
        <f t="shared" si="45"/>
        <v>686</v>
      </c>
      <c r="AN173">
        <f t="shared" si="46"/>
        <v>87</v>
      </c>
      <c r="AO173">
        <f t="shared" si="47"/>
        <v>251</v>
      </c>
      <c r="AP173">
        <f t="shared" si="48"/>
        <v>84</v>
      </c>
      <c r="AQ173" s="16">
        <v>50</v>
      </c>
      <c r="AR173">
        <f t="shared" si="49"/>
        <v>8</v>
      </c>
      <c r="AS173">
        <f t="shared" si="50"/>
        <v>38</v>
      </c>
      <c r="AT173">
        <f t="shared" si="51"/>
        <v>182</v>
      </c>
      <c r="AU173" s="18">
        <f t="shared" si="52"/>
        <v>31</v>
      </c>
      <c r="AV173" s="3">
        <v>-67</v>
      </c>
      <c r="AW173" s="3">
        <v>219</v>
      </c>
      <c r="AX173">
        <f t="shared" si="53"/>
        <v>27</v>
      </c>
    </row>
    <row r="174" spans="1:50" ht="15.75" thickBot="1" x14ac:dyDescent="0.3">
      <c r="A174" s="1" t="s">
        <v>198</v>
      </c>
      <c r="B174" s="2" t="s">
        <v>22</v>
      </c>
      <c r="C174" s="3">
        <v>30</v>
      </c>
      <c r="D174" s="3">
        <v>41</v>
      </c>
      <c r="E174" s="3">
        <v>20.7</v>
      </c>
      <c r="F174" s="3">
        <v>3.1</v>
      </c>
      <c r="G174" s="3">
        <v>0.33600000000000002</v>
      </c>
      <c r="H174" s="3">
        <v>4.4000000000000004</v>
      </c>
      <c r="I174" s="3">
        <v>0.40799999999999997</v>
      </c>
      <c r="J174" s="3">
        <v>0.94</v>
      </c>
      <c r="K174" s="3">
        <v>1.1000000000000001</v>
      </c>
      <c r="L174" s="3">
        <v>2.6</v>
      </c>
      <c r="M174" s="3">
        <v>4.3</v>
      </c>
      <c r="N174" s="3">
        <v>12.9</v>
      </c>
      <c r="O174" s="3">
        <v>7.8</v>
      </c>
      <c r="P174" s="3">
        <v>0.7</v>
      </c>
      <c r="Q174" s="3">
        <v>1.5</v>
      </c>
      <c r="R174" s="3">
        <v>20.5</v>
      </c>
      <c r="S174" s="14">
        <v>1.3</v>
      </c>
      <c r="T174" s="3">
        <v>16.8</v>
      </c>
      <c r="U174" s="16">
        <v>78</v>
      </c>
      <c r="V174" s="3">
        <v>-74</v>
      </c>
      <c r="W174" s="3">
        <v>38</v>
      </c>
      <c r="X174" s="3"/>
      <c r="Y174" s="10">
        <f t="shared" si="36"/>
        <v>16.8</v>
      </c>
      <c r="Z174" s="10">
        <f t="shared" si="37"/>
        <v>4.4000000000000004</v>
      </c>
      <c r="AA174" s="10">
        <f t="shared" si="38"/>
        <v>3.1</v>
      </c>
      <c r="AB174" s="10">
        <f t="shared" si="39"/>
        <v>1.3</v>
      </c>
      <c r="AC174" s="10">
        <f t="shared" si="40"/>
        <v>1.1000000000000001</v>
      </c>
      <c r="AD174" s="10">
        <f t="shared" si="41"/>
        <v>26.700000000000006</v>
      </c>
      <c r="AE174" s="11">
        <v>165</v>
      </c>
      <c r="AF174">
        <v>116</v>
      </c>
      <c r="AG174">
        <v>629</v>
      </c>
      <c r="AH174">
        <v>49</v>
      </c>
      <c r="AI174">
        <v>41</v>
      </c>
      <c r="AJ174">
        <f t="shared" si="42"/>
        <v>1000</v>
      </c>
      <c r="AK174">
        <f t="shared" si="43"/>
        <v>408</v>
      </c>
      <c r="AL174">
        <f t="shared" si="44"/>
        <v>336</v>
      </c>
      <c r="AM174">
        <f t="shared" si="45"/>
        <v>940</v>
      </c>
      <c r="AN174">
        <f t="shared" si="46"/>
        <v>43</v>
      </c>
      <c r="AO174">
        <f t="shared" si="47"/>
        <v>129</v>
      </c>
      <c r="AP174">
        <f t="shared" si="48"/>
        <v>78</v>
      </c>
      <c r="AQ174" s="16">
        <v>78</v>
      </c>
      <c r="AR174">
        <f t="shared" si="49"/>
        <v>7</v>
      </c>
      <c r="AS174">
        <f t="shared" si="50"/>
        <v>15</v>
      </c>
      <c r="AT174">
        <f t="shared" si="51"/>
        <v>205</v>
      </c>
      <c r="AU174" s="18">
        <f t="shared" si="52"/>
        <v>56</v>
      </c>
      <c r="AV174" s="3">
        <v>-74</v>
      </c>
      <c r="AW174" s="3">
        <v>38</v>
      </c>
      <c r="AX174">
        <f t="shared" si="53"/>
        <v>26</v>
      </c>
    </row>
    <row r="175" spans="1:50" ht="15.75" thickBot="1" x14ac:dyDescent="0.3">
      <c r="A175" s="1" t="s">
        <v>199</v>
      </c>
      <c r="B175" s="2" t="s">
        <v>24</v>
      </c>
      <c r="C175" s="3">
        <v>29</v>
      </c>
      <c r="D175" s="3">
        <v>37</v>
      </c>
      <c r="E175" s="3">
        <v>9.6</v>
      </c>
      <c r="F175" s="3">
        <v>0</v>
      </c>
      <c r="G175" s="3">
        <v>7.4999999999999997E-2</v>
      </c>
      <c r="H175" s="3">
        <v>1.6</v>
      </c>
      <c r="I175" s="3">
        <v>0.45</v>
      </c>
      <c r="J175" s="3">
        <v>0.55000000000000004</v>
      </c>
      <c r="K175" s="3">
        <v>0.8</v>
      </c>
      <c r="L175" s="3">
        <v>6.5</v>
      </c>
      <c r="M175" s="3">
        <v>13.2</v>
      </c>
      <c r="N175" s="3">
        <v>22.3</v>
      </c>
      <c r="O175" s="3">
        <v>9.1</v>
      </c>
      <c r="P175" s="3">
        <v>1.4</v>
      </c>
      <c r="Q175" s="3">
        <v>1.8</v>
      </c>
      <c r="R175" s="3">
        <v>12.5</v>
      </c>
      <c r="S175" s="14">
        <v>0.4</v>
      </c>
      <c r="T175" s="3">
        <v>11.4</v>
      </c>
      <c r="U175" s="16">
        <v>64</v>
      </c>
      <c r="V175" s="3">
        <v>-338</v>
      </c>
      <c r="W175" s="3">
        <v>-162</v>
      </c>
      <c r="X175" s="3"/>
      <c r="Y175" s="10">
        <f t="shared" si="36"/>
        <v>11.4</v>
      </c>
      <c r="Z175" s="10">
        <f t="shared" si="37"/>
        <v>1.6</v>
      </c>
      <c r="AA175" s="10">
        <f t="shared" si="38"/>
        <v>0</v>
      </c>
      <c r="AB175" s="10">
        <f t="shared" si="39"/>
        <v>0.4</v>
      </c>
      <c r="AC175" s="10">
        <f t="shared" si="40"/>
        <v>0.8</v>
      </c>
      <c r="AD175" s="10">
        <f t="shared" si="41"/>
        <v>14.200000000000001</v>
      </c>
      <c r="AE175" s="11">
        <v>113</v>
      </c>
      <c r="AF175">
        <v>0</v>
      </c>
      <c r="AG175">
        <v>803</v>
      </c>
      <c r="AH175">
        <v>28</v>
      </c>
      <c r="AI175">
        <v>56</v>
      </c>
      <c r="AJ175">
        <f t="shared" si="42"/>
        <v>1000</v>
      </c>
      <c r="AK175">
        <f t="shared" si="43"/>
        <v>450</v>
      </c>
      <c r="AL175">
        <f t="shared" si="44"/>
        <v>75</v>
      </c>
      <c r="AM175">
        <f t="shared" si="45"/>
        <v>550</v>
      </c>
      <c r="AN175">
        <f t="shared" si="46"/>
        <v>132</v>
      </c>
      <c r="AO175">
        <f t="shared" si="47"/>
        <v>223</v>
      </c>
      <c r="AP175">
        <f t="shared" si="48"/>
        <v>91</v>
      </c>
      <c r="AQ175" s="16">
        <v>64</v>
      </c>
      <c r="AR175">
        <f t="shared" si="49"/>
        <v>14</v>
      </c>
      <c r="AS175">
        <f t="shared" si="50"/>
        <v>18</v>
      </c>
      <c r="AT175">
        <f t="shared" si="51"/>
        <v>125</v>
      </c>
      <c r="AU175" s="18">
        <f t="shared" si="52"/>
        <v>80</v>
      </c>
      <c r="AV175" s="3">
        <v>-338</v>
      </c>
      <c r="AW175" s="3">
        <v>-162</v>
      </c>
      <c r="AX175">
        <f t="shared" si="53"/>
        <v>65</v>
      </c>
    </row>
    <row r="176" spans="1:50" ht="15.75" thickBot="1" x14ac:dyDescent="0.3">
      <c r="A176" s="1" t="s">
        <v>200</v>
      </c>
      <c r="B176" s="2" t="s">
        <v>27</v>
      </c>
      <c r="C176" s="3">
        <v>26</v>
      </c>
      <c r="D176" s="3">
        <v>68</v>
      </c>
      <c r="E176" s="3">
        <v>24.3</v>
      </c>
      <c r="F176" s="3">
        <v>4.7</v>
      </c>
      <c r="G176" s="3">
        <v>0.41499999999999998</v>
      </c>
      <c r="H176" s="3">
        <v>2.8</v>
      </c>
      <c r="I176" s="3">
        <v>0.46</v>
      </c>
      <c r="J176" s="3">
        <v>0.79400000000000004</v>
      </c>
      <c r="K176" s="3">
        <v>1.1000000000000001</v>
      </c>
      <c r="L176" s="3">
        <v>2.2999999999999998</v>
      </c>
      <c r="M176" s="3">
        <v>1.8</v>
      </c>
      <c r="N176" s="3">
        <v>13.4</v>
      </c>
      <c r="O176" s="3">
        <v>8.9</v>
      </c>
      <c r="P176" s="3">
        <v>2</v>
      </c>
      <c r="Q176" s="3">
        <v>2.7</v>
      </c>
      <c r="R176" s="3">
        <v>16.7</v>
      </c>
      <c r="S176" s="16">
        <v>0.8</v>
      </c>
      <c r="T176" s="3">
        <v>27.8</v>
      </c>
      <c r="U176" s="16">
        <v>70</v>
      </c>
      <c r="V176" s="3">
        <v>138</v>
      </c>
      <c r="W176" s="3">
        <v>281</v>
      </c>
      <c r="X176" s="3"/>
      <c r="Y176" s="10">
        <f t="shared" si="36"/>
        <v>27.8</v>
      </c>
      <c r="Z176" s="10">
        <f t="shared" si="37"/>
        <v>2.8</v>
      </c>
      <c r="AA176" s="10">
        <f t="shared" si="38"/>
        <v>4.7</v>
      </c>
      <c r="AB176" s="10">
        <f t="shared" si="39"/>
        <v>0.8</v>
      </c>
      <c r="AC176" s="10">
        <f t="shared" si="40"/>
        <v>1.1000000000000001</v>
      </c>
      <c r="AD176" s="10">
        <f t="shared" si="41"/>
        <v>37.200000000000003</v>
      </c>
      <c r="AE176" s="11">
        <v>75</v>
      </c>
      <c r="AF176">
        <v>126</v>
      </c>
      <c r="AG176">
        <v>747</v>
      </c>
      <c r="AH176">
        <v>22</v>
      </c>
      <c r="AI176">
        <v>30</v>
      </c>
      <c r="AJ176">
        <f t="shared" si="42"/>
        <v>1000</v>
      </c>
      <c r="AK176">
        <f t="shared" si="43"/>
        <v>460</v>
      </c>
      <c r="AL176">
        <f t="shared" si="44"/>
        <v>415</v>
      </c>
      <c r="AM176">
        <f t="shared" si="45"/>
        <v>794</v>
      </c>
      <c r="AN176">
        <f t="shared" si="46"/>
        <v>18</v>
      </c>
      <c r="AO176">
        <f t="shared" si="47"/>
        <v>134</v>
      </c>
      <c r="AP176">
        <f t="shared" si="48"/>
        <v>89</v>
      </c>
      <c r="AQ176" s="16">
        <v>70</v>
      </c>
      <c r="AR176">
        <f t="shared" si="49"/>
        <v>20</v>
      </c>
      <c r="AS176">
        <f t="shared" si="50"/>
        <v>27</v>
      </c>
      <c r="AT176">
        <f t="shared" si="51"/>
        <v>167</v>
      </c>
      <c r="AU176" s="18">
        <f t="shared" si="52"/>
        <v>49</v>
      </c>
      <c r="AV176" s="3">
        <v>138</v>
      </c>
      <c r="AW176" s="3">
        <v>281</v>
      </c>
      <c r="AX176">
        <f t="shared" si="53"/>
        <v>23</v>
      </c>
    </row>
    <row r="177" spans="1:50" ht="15.75" thickBot="1" x14ac:dyDescent="0.3">
      <c r="A177" s="1" t="s">
        <v>201</v>
      </c>
      <c r="B177" s="2" t="s">
        <v>22</v>
      </c>
      <c r="C177" s="3">
        <v>23</v>
      </c>
      <c r="D177" s="3">
        <v>82</v>
      </c>
      <c r="E177" s="3">
        <v>21.9</v>
      </c>
      <c r="F177" s="3">
        <v>2</v>
      </c>
      <c r="G177" s="3">
        <v>0.33300000000000002</v>
      </c>
      <c r="H177" s="3">
        <v>3.6</v>
      </c>
      <c r="I177" s="3">
        <v>0.44900000000000001</v>
      </c>
      <c r="J177" s="3">
        <v>0.66700000000000004</v>
      </c>
      <c r="K177" s="3">
        <v>1.1000000000000001</v>
      </c>
      <c r="L177" s="3">
        <v>4.5999999999999996</v>
      </c>
      <c r="M177" s="3">
        <v>5.3</v>
      </c>
      <c r="N177" s="3">
        <v>19.3</v>
      </c>
      <c r="O177" s="3">
        <v>11.9</v>
      </c>
      <c r="P177" s="3">
        <v>2.8</v>
      </c>
      <c r="Q177" s="3">
        <v>3</v>
      </c>
      <c r="R177" s="3">
        <v>14.8</v>
      </c>
      <c r="S177" s="16">
        <v>1.7</v>
      </c>
      <c r="T177" s="3">
        <v>28.3</v>
      </c>
      <c r="U177" s="16">
        <v>79</v>
      </c>
      <c r="V177" s="3">
        <v>-161</v>
      </c>
      <c r="W177" s="3">
        <v>292</v>
      </c>
      <c r="X177" s="3"/>
      <c r="Y177" s="10">
        <f t="shared" si="36"/>
        <v>28.3</v>
      </c>
      <c r="Z177" s="10">
        <f t="shared" si="37"/>
        <v>3.6</v>
      </c>
      <c r="AA177" s="10">
        <f t="shared" si="38"/>
        <v>2</v>
      </c>
      <c r="AB177" s="10">
        <f t="shared" si="39"/>
        <v>1.7</v>
      </c>
      <c r="AC177" s="10">
        <f t="shared" si="40"/>
        <v>1.1000000000000001</v>
      </c>
      <c r="AD177" s="10">
        <f t="shared" si="41"/>
        <v>36.70000000000001</v>
      </c>
      <c r="AE177" s="11">
        <v>98</v>
      </c>
      <c r="AF177">
        <v>55</v>
      </c>
      <c r="AG177">
        <v>771</v>
      </c>
      <c r="AH177">
        <v>46</v>
      </c>
      <c r="AI177">
        <v>30</v>
      </c>
      <c r="AJ177">
        <f t="shared" si="42"/>
        <v>1000</v>
      </c>
      <c r="AK177">
        <f t="shared" si="43"/>
        <v>449</v>
      </c>
      <c r="AL177">
        <f t="shared" si="44"/>
        <v>333</v>
      </c>
      <c r="AM177">
        <f t="shared" si="45"/>
        <v>667</v>
      </c>
      <c r="AN177">
        <f t="shared" si="46"/>
        <v>53</v>
      </c>
      <c r="AO177">
        <f t="shared" si="47"/>
        <v>193</v>
      </c>
      <c r="AP177">
        <f t="shared" si="48"/>
        <v>119</v>
      </c>
      <c r="AQ177" s="16">
        <v>79</v>
      </c>
      <c r="AR177">
        <f t="shared" si="49"/>
        <v>28</v>
      </c>
      <c r="AS177">
        <f t="shared" si="50"/>
        <v>30</v>
      </c>
      <c r="AT177">
        <f t="shared" si="51"/>
        <v>148</v>
      </c>
      <c r="AU177" s="18">
        <f t="shared" si="52"/>
        <v>54</v>
      </c>
      <c r="AV177" s="3">
        <v>-161</v>
      </c>
      <c r="AW177" s="3">
        <v>292</v>
      </c>
      <c r="AX177">
        <f t="shared" si="53"/>
        <v>46</v>
      </c>
    </row>
    <row r="178" spans="1:50" ht="15.75" thickBot="1" x14ac:dyDescent="0.3">
      <c r="A178" s="1" t="s">
        <v>202</v>
      </c>
      <c r="B178" s="2" t="s">
        <v>27</v>
      </c>
      <c r="C178" s="3">
        <v>28</v>
      </c>
      <c r="D178" s="3">
        <v>82</v>
      </c>
      <c r="E178" s="3">
        <v>28.4</v>
      </c>
      <c r="F178" s="3">
        <v>6.2</v>
      </c>
      <c r="G178" s="3">
        <v>0.4</v>
      </c>
      <c r="H178" s="3">
        <v>6</v>
      </c>
      <c r="I178" s="3">
        <v>0.49199999999999999</v>
      </c>
      <c r="J178" s="3">
        <v>0.84799999999999998</v>
      </c>
      <c r="K178" s="3">
        <v>1.8</v>
      </c>
      <c r="L178" s="3">
        <v>3.4</v>
      </c>
      <c r="M178" s="3">
        <v>2.2999999999999998</v>
      </c>
      <c r="N178" s="3">
        <v>10.9</v>
      </c>
      <c r="O178" s="3">
        <v>8.6</v>
      </c>
      <c r="P178" s="3">
        <v>1.5</v>
      </c>
      <c r="Q178" s="3">
        <v>1.4</v>
      </c>
      <c r="R178" s="3">
        <v>23.6</v>
      </c>
      <c r="S178" s="16">
        <v>1.9</v>
      </c>
      <c r="T178" s="3">
        <v>21.2</v>
      </c>
      <c r="U178" s="16">
        <v>89</v>
      </c>
      <c r="V178" s="3">
        <v>337</v>
      </c>
      <c r="W178" s="3">
        <v>-204</v>
      </c>
      <c r="X178" s="3"/>
      <c r="Y178" s="10">
        <f t="shared" si="36"/>
        <v>21.2</v>
      </c>
      <c r="Z178" s="10">
        <f t="shared" si="37"/>
        <v>6</v>
      </c>
      <c r="AA178" s="10">
        <f t="shared" si="38"/>
        <v>6.2</v>
      </c>
      <c r="AB178" s="10">
        <f t="shared" si="39"/>
        <v>1.9</v>
      </c>
      <c r="AC178" s="10">
        <f t="shared" si="40"/>
        <v>1.8</v>
      </c>
      <c r="AD178" s="10">
        <f t="shared" si="41"/>
        <v>37.099999999999994</v>
      </c>
      <c r="AE178" s="11">
        <v>162</v>
      </c>
      <c r="AF178">
        <v>167</v>
      </c>
      <c r="AG178">
        <v>571</v>
      </c>
      <c r="AH178">
        <v>51</v>
      </c>
      <c r="AI178">
        <v>49</v>
      </c>
      <c r="AJ178">
        <f t="shared" si="42"/>
        <v>1000</v>
      </c>
      <c r="AK178">
        <f t="shared" si="43"/>
        <v>492</v>
      </c>
      <c r="AL178">
        <f t="shared" si="44"/>
        <v>400</v>
      </c>
      <c r="AM178">
        <f t="shared" si="45"/>
        <v>848</v>
      </c>
      <c r="AN178">
        <f t="shared" si="46"/>
        <v>23</v>
      </c>
      <c r="AO178">
        <f t="shared" si="47"/>
        <v>109</v>
      </c>
      <c r="AP178">
        <f t="shared" si="48"/>
        <v>86</v>
      </c>
      <c r="AQ178" s="16">
        <v>89</v>
      </c>
      <c r="AR178">
        <f t="shared" si="49"/>
        <v>15</v>
      </c>
      <c r="AS178">
        <f t="shared" si="50"/>
        <v>14</v>
      </c>
      <c r="AT178">
        <f t="shared" si="51"/>
        <v>236</v>
      </c>
      <c r="AU178" s="18">
        <f t="shared" si="52"/>
        <v>40</v>
      </c>
      <c r="AV178" s="3">
        <v>337</v>
      </c>
      <c r="AW178" s="3">
        <v>-204</v>
      </c>
      <c r="AX178">
        <f t="shared" si="53"/>
        <v>34</v>
      </c>
    </row>
    <row r="179" spans="1:50" ht="15.75" thickBot="1" x14ac:dyDescent="0.3">
      <c r="A179" s="1" t="s">
        <v>203</v>
      </c>
      <c r="B179" s="2" t="s">
        <v>22</v>
      </c>
      <c r="C179" s="3">
        <v>27</v>
      </c>
      <c r="D179" s="3">
        <v>82</v>
      </c>
      <c r="E179" s="3">
        <v>34.200000000000003</v>
      </c>
      <c r="F179" s="3">
        <v>4.8</v>
      </c>
      <c r="G179" s="3">
        <v>0.34100000000000003</v>
      </c>
      <c r="H179" s="3">
        <v>9.5</v>
      </c>
      <c r="I179" s="3">
        <v>0.44800000000000001</v>
      </c>
      <c r="J179" s="3">
        <v>0.79500000000000004</v>
      </c>
      <c r="K179" s="3">
        <v>2</v>
      </c>
      <c r="L179" s="3">
        <v>2.2999999999999998</v>
      </c>
      <c r="M179" s="3">
        <v>2.1</v>
      </c>
      <c r="N179" s="3">
        <v>13.6</v>
      </c>
      <c r="O179" s="3">
        <v>8.4</v>
      </c>
      <c r="P179" s="3">
        <v>1</v>
      </c>
      <c r="Q179" s="3">
        <v>1.3</v>
      </c>
      <c r="R179" s="3">
        <v>23.6</v>
      </c>
      <c r="S179" s="16">
        <v>3.4</v>
      </c>
      <c r="T179" s="3">
        <v>31</v>
      </c>
      <c r="U179" s="16">
        <v>65</v>
      </c>
      <c r="V179" s="3">
        <v>-101</v>
      </c>
      <c r="W179" s="3">
        <v>-21</v>
      </c>
      <c r="X179" s="3"/>
      <c r="Y179" s="10">
        <f t="shared" si="36"/>
        <v>31</v>
      </c>
      <c r="Z179" s="10">
        <f t="shared" si="37"/>
        <v>9.5</v>
      </c>
      <c r="AA179" s="10">
        <f t="shared" si="38"/>
        <v>4.8</v>
      </c>
      <c r="AB179" s="10">
        <f t="shared" si="39"/>
        <v>3.4</v>
      </c>
      <c r="AC179" s="10">
        <f t="shared" si="40"/>
        <v>2</v>
      </c>
      <c r="AD179" s="10">
        <f t="shared" si="41"/>
        <v>50.699999999999996</v>
      </c>
      <c r="AE179" s="11">
        <v>187</v>
      </c>
      <c r="AF179">
        <v>95</v>
      </c>
      <c r="AG179">
        <v>611</v>
      </c>
      <c r="AH179">
        <v>67</v>
      </c>
      <c r="AI179">
        <v>40</v>
      </c>
      <c r="AJ179">
        <f t="shared" si="42"/>
        <v>1000</v>
      </c>
      <c r="AK179">
        <f t="shared" si="43"/>
        <v>448</v>
      </c>
      <c r="AL179">
        <f t="shared" si="44"/>
        <v>341</v>
      </c>
      <c r="AM179">
        <f t="shared" si="45"/>
        <v>795</v>
      </c>
      <c r="AN179">
        <f t="shared" si="46"/>
        <v>21</v>
      </c>
      <c r="AO179">
        <f t="shared" si="47"/>
        <v>136</v>
      </c>
      <c r="AP179">
        <f t="shared" si="48"/>
        <v>84</v>
      </c>
      <c r="AQ179" s="16">
        <v>65</v>
      </c>
      <c r="AR179">
        <f t="shared" si="49"/>
        <v>10</v>
      </c>
      <c r="AS179">
        <f t="shared" si="50"/>
        <v>13</v>
      </c>
      <c r="AT179">
        <f t="shared" si="51"/>
        <v>236</v>
      </c>
      <c r="AU179" s="18">
        <f t="shared" si="52"/>
        <v>28</v>
      </c>
      <c r="AV179" s="3">
        <v>-101</v>
      </c>
      <c r="AW179" s="3">
        <v>-21</v>
      </c>
      <c r="AX179">
        <f t="shared" si="53"/>
        <v>23</v>
      </c>
    </row>
    <row r="180" spans="1:50" ht="15.75" thickBot="1" x14ac:dyDescent="0.3">
      <c r="A180" s="1" t="s">
        <v>204</v>
      </c>
      <c r="B180" s="2" t="s">
        <v>27</v>
      </c>
      <c r="C180" s="3">
        <v>32</v>
      </c>
      <c r="D180" s="3">
        <v>55</v>
      </c>
      <c r="E180" s="3">
        <v>15.8</v>
      </c>
      <c r="F180" s="3">
        <v>2.2000000000000002</v>
      </c>
      <c r="G180" s="3">
        <v>0.33900000000000002</v>
      </c>
      <c r="H180" s="3">
        <v>2.7</v>
      </c>
      <c r="I180" s="3">
        <v>0.40699999999999997</v>
      </c>
      <c r="J180" s="3">
        <v>0.82399999999999995</v>
      </c>
      <c r="K180" s="3">
        <v>0.6</v>
      </c>
      <c r="L180" s="3">
        <v>4</v>
      </c>
      <c r="M180" s="3">
        <v>1.6</v>
      </c>
      <c r="N180" s="3">
        <v>8.1999999999999993</v>
      </c>
      <c r="O180" s="3">
        <v>8.3000000000000007</v>
      </c>
      <c r="P180" s="3">
        <v>1.3</v>
      </c>
      <c r="Q180" s="3">
        <v>1</v>
      </c>
      <c r="R180" s="3">
        <v>16.3</v>
      </c>
      <c r="S180" s="16">
        <v>0.6</v>
      </c>
      <c r="T180" s="3">
        <v>15.6</v>
      </c>
      <c r="U180" s="16">
        <v>80</v>
      </c>
      <c r="V180" s="3">
        <v>-168</v>
      </c>
      <c r="W180" s="3">
        <v>93</v>
      </c>
      <c r="X180" s="3"/>
      <c r="Y180" s="10">
        <f t="shared" si="36"/>
        <v>15.6</v>
      </c>
      <c r="Z180" s="10">
        <f t="shared" si="37"/>
        <v>2.7</v>
      </c>
      <c r="AA180" s="10">
        <f t="shared" si="38"/>
        <v>2.2000000000000002</v>
      </c>
      <c r="AB180" s="10">
        <f t="shared" si="39"/>
        <v>0.6</v>
      </c>
      <c r="AC180" s="10">
        <f t="shared" si="40"/>
        <v>0.6</v>
      </c>
      <c r="AD180" s="10">
        <f t="shared" si="41"/>
        <v>21.700000000000003</v>
      </c>
      <c r="AE180" s="11">
        <v>124</v>
      </c>
      <c r="AF180">
        <v>101</v>
      </c>
      <c r="AG180">
        <v>719</v>
      </c>
      <c r="AH180">
        <v>28</v>
      </c>
      <c r="AI180">
        <v>28</v>
      </c>
      <c r="AJ180">
        <f t="shared" si="42"/>
        <v>1000</v>
      </c>
      <c r="AK180">
        <f t="shared" si="43"/>
        <v>407</v>
      </c>
      <c r="AL180">
        <f t="shared" si="44"/>
        <v>339</v>
      </c>
      <c r="AM180">
        <f t="shared" si="45"/>
        <v>824</v>
      </c>
      <c r="AN180">
        <f t="shared" si="46"/>
        <v>16</v>
      </c>
      <c r="AO180">
        <f t="shared" si="47"/>
        <v>82</v>
      </c>
      <c r="AP180">
        <f t="shared" si="48"/>
        <v>83</v>
      </c>
      <c r="AQ180" s="16">
        <v>80</v>
      </c>
      <c r="AR180">
        <f t="shared" si="49"/>
        <v>13</v>
      </c>
      <c r="AS180">
        <f t="shared" si="50"/>
        <v>10</v>
      </c>
      <c r="AT180">
        <f t="shared" si="51"/>
        <v>163</v>
      </c>
      <c r="AU180" s="18">
        <f t="shared" si="52"/>
        <v>67</v>
      </c>
      <c r="AV180" s="3">
        <v>-168</v>
      </c>
      <c r="AW180" s="3">
        <v>93</v>
      </c>
      <c r="AX180">
        <f t="shared" si="53"/>
        <v>40</v>
      </c>
    </row>
    <row r="181" spans="1:50" ht="15.75" thickBot="1" x14ac:dyDescent="0.3">
      <c r="A181" s="1" t="s">
        <v>205</v>
      </c>
      <c r="B181" s="2" t="s">
        <v>11</v>
      </c>
      <c r="C181" s="3">
        <v>24</v>
      </c>
      <c r="D181" s="3">
        <v>80</v>
      </c>
      <c r="E181" s="3">
        <v>35.799999999999997</v>
      </c>
      <c r="F181" s="3">
        <v>0.6</v>
      </c>
      <c r="G181" s="3">
        <v>0.27300000000000002</v>
      </c>
      <c r="H181" s="3">
        <v>16.399999999999999</v>
      </c>
      <c r="I181" s="3">
        <v>0.53700000000000003</v>
      </c>
      <c r="J181" s="3">
        <v>0.71499999999999997</v>
      </c>
      <c r="K181" s="3">
        <v>2.8</v>
      </c>
      <c r="L181" s="3">
        <v>3.3</v>
      </c>
      <c r="M181" s="3">
        <v>7.7</v>
      </c>
      <c r="N181" s="3">
        <v>21.2</v>
      </c>
      <c r="O181" s="3">
        <v>19.2</v>
      </c>
      <c r="P181" s="3">
        <v>1.6</v>
      </c>
      <c r="Q181" s="3">
        <v>1.4</v>
      </c>
      <c r="R181" s="3">
        <v>29</v>
      </c>
      <c r="S181" s="14">
        <v>7.3</v>
      </c>
      <c r="T181" s="3">
        <v>52.9</v>
      </c>
      <c r="U181" s="16">
        <v>91</v>
      </c>
      <c r="V181" s="3">
        <v>217</v>
      </c>
      <c r="W181" s="3">
        <v>-16</v>
      </c>
      <c r="X181" s="3"/>
      <c r="Y181" s="10">
        <f t="shared" si="36"/>
        <v>52.9</v>
      </c>
      <c r="Z181" s="10">
        <f t="shared" si="37"/>
        <v>16.399999999999999</v>
      </c>
      <c r="AA181" s="10">
        <f t="shared" si="38"/>
        <v>0.6</v>
      </c>
      <c r="AB181" s="10">
        <f t="shared" si="39"/>
        <v>7.3</v>
      </c>
      <c r="AC181" s="10">
        <f t="shared" si="40"/>
        <v>2.8</v>
      </c>
      <c r="AD181" s="10">
        <f t="shared" si="41"/>
        <v>79.999999999999986</v>
      </c>
      <c r="AE181" s="11">
        <v>205</v>
      </c>
      <c r="AF181">
        <v>8</v>
      </c>
      <c r="AG181">
        <v>661</v>
      </c>
      <c r="AH181">
        <v>91</v>
      </c>
      <c r="AI181">
        <v>35</v>
      </c>
      <c r="AJ181">
        <f t="shared" si="42"/>
        <v>1000</v>
      </c>
      <c r="AK181">
        <f t="shared" si="43"/>
        <v>537</v>
      </c>
      <c r="AL181">
        <f t="shared" si="44"/>
        <v>273</v>
      </c>
      <c r="AM181">
        <f t="shared" si="45"/>
        <v>715</v>
      </c>
      <c r="AN181">
        <f t="shared" si="46"/>
        <v>77</v>
      </c>
      <c r="AO181">
        <f t="shared" si="47"/>
        <v>212</v>
      </c>
      <c r="AP181">
        <f t="shared" si="48"/>
        <v>192</v>
      </c>
      <c r="AQ181" s="16">
        <v>91</v>
      </c>
      <c r="AR181">
        <f t="shared" si="49"/>
        <v>16</v>
      </c>
      <c r="AS181">
        <f t="shared" si="50"/>
        <v>14</v>
      </c>
      <c r="AT181">
        <f t="shared" si="51"/>
        <v>290</v>
      </c>
      <c r="AU181" s="18">
        <f t="shared" si="52"/>
        <v>25</v>
      </c>
      <c r="AV181" s="3">
        <v>217</v>
      </c>
      <c r="AW181" s="3">
        <v>-16</v>
      </c>
      <c r="AX181">
        <f t="shared" si="53"/>
        <v>33</v>
      </c>
    </row>
    <row r="182" spans="1:50" ht="15.75" thickBot="1" x14ac:dyDescent="0.3">
      <c r="A182" s="1" t="s">
        <v>206</v>
      </c>
      <c r="B182" s="2" t="s">
        <v>49</v>
      </c>
      <c r="C182" s="3">
        <v>25</v>
      </c>
      <c r="D182" s="3">
        <v>15</v>
      </c>
      <c r="E182" s="3">
        <v>16.3</v>
      </c>
      <c r="F182" s="3">
        <v>0.8</v>
      </c>
      <c r="G182" s="3">
        <v>0.25</v>
      </c>
      <c r="H182" s="3">
        <v>2.8</v>
      </c>
      <c r="I182" s="3">
        <v>0.52400000000000002</v>
      </c>
      <c r="J182" s="3">
        <v>0.75</v>
      </c>
      <c r="K182" s="3">
        <v>0.9</v>
      </c>
      <c r="L182" s="3">
        <v>5.5</v>
      </c>
      <c r="M182" s="3">
        <v>1.5</v>
      </c>
      <c r="N182" s="3">
        <v>9.3000000000000007</v>
      </c>
      <c r="O182" s="3">
        <v>19.399999999999999</v>
      </c>
      <c r="P182" s="3">
        <v>2.2000000000000002</v>
      </c>
      <c r="Q182" s="3">
        <v>0.3</v>
      </c>
      <c r="R182" s="3">
        <v>14.1</v>
      </c>
      <c r="S182" s="16">
        <v>1.1000000000000001</v>
      </c>
      <c r="T182" s="3">
        <v>24.2</v>
      </c>
      <c r="U182" s="16">
        <v>102</v>
      </c>
      <c r="V182" s="3">
        <v>-301</v>
      </c>
      <c r="W182" s="3">
        <v>-96</v>
      </c>
      <c r="X182" s="3"/>
      <c r="Y182" s="10">
        <f t="shared" si="36"/>
        <v>24.2</v>
      </c>
      <c r="Z182" s="10">
        <f t="shared" si="37"/>
        <v>2.8</v>
      </c>
      <c r="AA182" s="10">
        <f t="shared" si="38"/>
        <v>0.8</v>
      </c>
      <c r="AB182" s="10">
        <f t="shared" si="39"/>
        <v>1.1000000000000001</v>
      </c>
      <c r="AC182" s="10">
        <f t="shared" si="40"/>
        <v>0.9</v>
      </c>
      <c r="AD182" s="10">
        <f t="shared" si="41"/>
        <v>29.8</v>
      </c>
      <c r="AE182" s="11">
        <v>94</v>
      </c>
      <c r="AF182">
        <v>27</v>
      </c>
      <c r="AG182">
        <v>812</v>
      </c>
      <c r="AH182">
        <v>37</v>
      </c>
      <c r="AI182">
        <v>30</v>
      </c>
      <c r="AJ182">
        <f t="shared" si="42"/>
        <v>1000</v>
      </c>
      <c r="AK182">
        <f t="shared" si="43"/>
        <v>524</v>
      </c>
      <c r="AL182">
        <f t="shared" si="44"/>
        <v>250</v>
      </c>
      <c r="AM182">
        <f t="shared" si="45"/>
        <v>750</v>
      </c>
      <c r="AN182">
        <f t="shared" si="46"/>
        <v>15</v>
      </c>
      <c r="AO182">
        <f t="shared" si="47"/>
        <v>93</v>
      </c>
      <c r="AP182">
        <f t="shared" si="48"/>
        <v>194</v>
      </c>
      <c r="AQ182" s="16">
        <v>102</v>
      </c>
      <c r="AR182">
        <f t="shared" si="49"/>
        <v>22</v>
      </c>
      <c r="AS182">
        <f t="shared" si="50"/>
        <v>3</v>
      </c>
      <c r="AT182">
        <f t="shared" si="51"/>
        <v>141</v>
      </c>
      <c r="AU182" s="18">
        <f t="shared" si="52"/>
        <v>66</v>
      </c>
      <c r="AV182" s="3">
        <v>-301</v>
      </c>
      <c r="AW182" s="3">
        <v>-96</v>
      </c>
      <c r="AX182">
        <f t="shared" si="53"/>
        <v>55</v>
      </c>
    </row>
    <row r="183" spans="1:50" ht="15.75" thickBot="1" x14ac:dyDescent="0.3">
      <c r="A183" s="1" t="s">
        <v>207</v>
      </c>
      <c r="B183" s="2" t="s">
        <v>22</v>
      </c>
      <c r="C183" s="3">
        <v>23</v>
      </c>
      <c r="D183" s="3">
        <v>60</v>
      </c>
      <c r="E183" s="3">
        <v>17</v>
      </c>
      <c r="F183" s="3">
        <v>3.3</v>
      </c>
      <c r="G183" s="3">
        <v>0.35399999999999998</v>
      </c>
      <c r="H183" s="3">
        <v>3</v>
      </c>
      <c r="I183" s="3">
        <v>0.433</v>
      </c>
      <c r="J183" s="3">
        <v>0.78400000000000003</v>
      </c>
      <c r="K183" s="3">
        <v>0.8</v>
      </c>
      <c r="L183" s="3">
        <v>2.4</v>
      </c>
      <c r="M183" s="3">
        <v>3.5</v>
      </c>
      <c r="N183" s="3">
        <v>17.100000000000001</v>
      </c>
      <c r="O183" s="3">
        <v>7.9</v>
      </c>
      <c r="P183" s="3">
        <v>2.1</v>
      </c>
      <c r="Q183" s="3">
        <v>1.5</v>
      </c>
      <c r="R183" s="3">
        <v>18.7</v>
      </c>
      <c r="S183" s="16">
        <v>0.8</v>
      </c>
      <c r="T183" s="3">
        <v>15</v>
      </c>
      <c r="U183" s="16">
        <v>71</v>
      </c>
      <c r="V183" s="3">
        <v>29</v>
      </c>
      <c r="W183" s="3">
        <v>-51</v>
      </c>
      <c r="X183" s="3"/>
      <c r="Y183" s="10">
        <f t="shared" si="36"/>
        <v>15</v>
      </c>
      <c r="Z183" s="10">
        <f t="shared" si="37"/>
        <v>3</v>
      </c>
      <c r="AA183" s="10">
        <f t="shared" si="38"/>
        <v>3.3</v>
      </c>
      <c r="AB183" s="10">
        <f t="shared" si="39"/>
        <v>0.8</v>
      </c>
      <c r="AC183" s="10">
        <f t="shared" si="40"/>
        <v>0.8</v>
      </c>
      <c r="AD183" s="10">
        <f t="shared" si="41"/>
        <v>22.900000000000002</v>
      </c>
      <c r="AE183" s="11">
        <v>131</v>
      </c>
      <c r="AF183">
        <v>144</v>
      </c>
      <c r="AG183">
        <v>655</v>
      </c>
      <c r="AH183">
        <v>35</v>
      </c>
      <c r="AI183">
        <v>35</v>
      </c>
      <c r="AJ183">
        <f t="shared" si="42"/>
        <v>1000</v>
      </c>
      <c r="AK183">
        <f t="shared" si="43"/>
        <v>433</v>
      </c>
      <c r="AL183">
        <f t="shared" si="44"/>
        <v>354</v>
      </c>
      <c r="AM183">
        <f t="shared" si="45"/>
        <v>784</v>
      </c>
      <c r="AN183">
        <f t="shared" si="46"/>
        <v>35</v>
      </c>
      <c r="AO183">
        <f t="shared" si="47"/>
        <v>171</v>
      </c>
      <c r="AP183">
        <f t="shared" si="48"/>
        <v>79</v>
      </c>
      <c r="AQ183" s="16">
        <v>71</v>
      </c>
      <c r="AR183">
        <f t="shared" si="49"/>
        <v>21</v>
      </c>
      <c r="AS183">
        <f t="shared" si="50"/>
        <v>15</v>
      </c>
      <c r="AT183">
        <f t="shared" si="51"/>
        <v>187</v>
      </c>
      <c r="AU183" s="18">
        <f t="shared" si="52"/>
        <v>64</v>
      </c>
      <c r="AV183" s="3">
        <v>29</v>
      </c>
      <c r="AW183" s="3">
        <v>-51</v>
      </c>
      <c r="AX183">
        <f t="shared" si="53"/>
        <v>24</v>
      </c>
    </row>
    <row r="184" spans="1:50" ht="15.75" thickBot="1" x14ac:dyDescent="0.3">
      <c r="A184" s="1" t="s">
        <v>208</v>
      </c>
      <c r="B184" s="2" t="s">
        <v>24</v>
      </c>
      <c r="C184" s="3">
        <v>23</v>
      </c>
      <c r="D184" s="3">
        <v>8</v>
      </c>
      <c r="E184" s="3">
        <v>9</v>
      </c>
      <c r="F184" s="3">
        <v>1.1000000000000001</v>
      </c>
      <c r="G184" s="3">
        <v>0.33300000000000002</v>
      </c>
      <c r="H184" s="3">
        <v>1.4</v>
      </c>
      <c r="I184" s="3">
        <v>0.54500000000000004</v>
      </c>
      <c r="J184" s="3">
        <v>0.8</v>
      </c>
      <c r="K184" s="3">
        <v>0.5</v>
      </c>
      <c r="L184" s="3">
        <v>4</v>
      </c>
      <c r="M184" s="3">
        <v>7.2</v>
      </c>
      <c r="N184" s="3">
        <v>5</v>
      </c>
      <c r="O184" s="3">
        <v>0</v>
      </c>
      <c r="P184" s="3">
        <v>2.6</v>
      </c>
      <c r="Q184" s="3">
        <v>0.1</v>
      </c>
      <c r="R184" s="3">
        <v>17.399999999999999</v>
      </c>
      <c r="S184" s="16">
        <v>1.1000000000000001</v>
      </c>
      <c r="T184" s="3">
        <v>7.6</v>
      </c>
      <c r="U184" s="16">
        <v>33</v>
      </c>
      <c r="V184" s="3">
        <v>-161</v>
      </c>
      <c r="W184" s="3">
        <v>-95</v>
      </c>
      <c r="X184" s="3"/>
      <c r="Y184" s="10">
        <f t="shared" si="36"/>
        <v>7.6</v>
      </c>
      <c r="Z184" s="10">
        <f t="shared" si="37"/>
        <v>1.4</v>
      </c>
      <c r="AA184" s="10">
        <f t="shared" si="38"/>
        <v>1.1000000000000001</v>
      </c>
      <c r="AB184" s="10">
        <f t="shared" si="39"/>
        <v>1.1000000000000001</v>
      </c>
      <c r="AC184" s="10">
        <f t="shared" si="40"/>
        <v>0.5</v>
      </c>
      <c r="AD184" s="10">
        <f t="shared" si="41"/>
        <v>11.7</v>
      </c>
      <c r="AE184" s="11">
        <v>120</v>
      </c>
      <c r="AF184">
        <v>94</v>
      </c>
      <c r="AG184">
        <v>649</v>
      </c>
      <c r="AH184">
        <v>94</v>
      </c>
      <c r="AI184">
        <v>43</v>
      </c>
      <c r="AJ184">
        <f t="shared" si="42"/>
        <v>1000</v>
      </c>
      <c r="AK184">
        <f t="shared" si="43"/>
        <v>545</v>
      </c>
      <c r="AL184">
        <f t="shared" si="44"/>
        <v>333</v>
      </c>
      <c r="AM184">
        <f t="shared" si="45"/>
        <v>800</v>
      </c>
      <c r="AN184">
        <f t="shared" si="46"/>
        <v>72</v>
      </c>
      <c r="AO184">
        <f t="shared" si="47"/>
        <v>50</v>
      </c>
      <c r="AP184">
        <f t="shared" si="48"/>
        <v>0</v>
      </c>
      <c r="AQ184" s="16">
        <v>33</v>
      </c>
      <c r="AR184">
        <f t="shared" si="49"/>
        <v>26</v>
      </c>
      <c r="AS184">
        <f t="shared" si="50"/>
        <v>1</v>
      </c>
      <c r="AT184">
        <f t="shared" si="51"/>
        <v>174</v>
      </c>
      <c r="AU184" s="18">
        <f t="shared" si="52"/>
        <v>81</v>
      </c>
      <c r="AV184" s="3">
        <v>-161</v>
      </c>
      <c r="AW184" s="3">
        <v>-95</v>
      </c>
      <c r="AX184">
        <f t="shared" si="53"/>
        <v>40</v>
      </c>
    </row>
    <row r="185" spans="1:50" ht="15.75" thickBot="1" x14ac:dyDescent="0.3">
      <c r="A185" s="1" t="s">
        <v>209</v>
      </c>
      <c r="B185" s="2" t="s">
        <v>11</v>
      </c>
      <c r="C185" s="3">
        <v>28</v>
      </c>
      <c r="D185" s="3">
        <v>64</v>
      </c>
      <c r="E185" s="3">
        <v>15.3</v>
      </c>
      <c r="F185" s="3">
        <v>0</v>
      </c>
      <c r="G185" s="3">
        <v>7.4999999999999997E-2</v>
      </c>
      <c r="H185" s="3">
        <v>3</v>
      </c>
      <c r="I185" s="3">
        <v>0.47899999999999998</v>
      </c>
      <c r="J185" s="3">
        <v>0.68100000000000005</v>
      </c>
      <c r="K185" s="3">
        <v>0.7</v>
      </c>
      <c r="L185" s="3">
        <v>4.9000000000000004</v>
      </c>
      <c r="M185" s="3">
        <v>14.2</v>
      </c>
      <c r="N185" s="3">
        <v>20</v>
      </c>
      <c r="O185" s="3">
        <v>2.7</v>
      </c>
      <c r="P185" s="3">
        <v>1.5</v>
      </c>
      <c r="Q185" s="3">
        <v>1.6</v>
      </c>
      <c r="R185" s="3">
        <v>15.1</v>
      </c>
      <c r="S185" s="16">
        <v>2.4</v>
      </c>
      <c r="T185" s="3">
        <v>15.8</v>
      </c>
      <c r="U185" s="16">
        <v>25</v>
      </c>
      <c r="V185" s="3">
        <v>-196</v>
      </c>
      <c r="W185" s="3">
        <v>-64</v>
      </c>
      <c r="X185" s="3"/>
      <c r="Y185" s="10">
        <f t="shared" si="36"/>
        <v>15.8</v>
      </c>
      <c r="Z185" s="10">
        <f t="shared" si="37"/>
        <v>3</v>
      </c>
      <c r="AA185" s="10">
        <f t="shared" si="38"/>
        <v>0</v>
      </c>
      <c r="AB185" s="10">
        <f t="shared" si="39"/>
        <v>2.4</v>
      </c>
      <c r="AC185" s="10">
        <f t="shared" si="40"/>
        <v>0.7</v>
      </c>
      <c r="AD185" s="10">
        <f t="shared" si="41"/>
        <v>21.9</v>
      </c>
      <c r="AE185" s="11">
        <v>137</v>
      </c>
      <c r="AF185">
        <v>0</v>
      </c>
      <c r="AG185">
        <v>721</v>
      </c>
      <c r="AH185">
        <v>110</v>
      </c>
      <c r="AI185">
        <v>32</v>
      </c>
      <c r="AJ185">
        <f t="shared" si="42"/>
        <v>1000</v>
      </c>
      <c r="AK185">
        <f t="shared" si="43"/>
        <v>479</v>
      </c>
      <c r="AL185">
        <f t="shared" si="44"/>
        <v>75</v>
      </c>
      <c r="AM185">
        <f t="shared" si="45"/>
        <v>681</v>
      </c>
      <c r="AN185">
        <f t="shared" si="46"/>
        <v>142</v>
      </c>
      <c r="AO185">
        <f t="shared" si="47"/>
        <v>200</v>
      </c>
      <c r="AP185">
        <f t="shared" si="48"/>
        <v>27</v>
      </c>
      <c r="AQ185" s="16">
        <v>25</v>
      </c>
      <c r="AR185">
        <f t="shared" si="49"/>
        <v>15</v>
      </c>
      <c r="AS185">
        <f t="shared" si="50"/>
        <v>16</v>
      </c>
      <c r="AT185">
        <f t="shared" si="51"/>
        <v>151</v>
      </c>
      <c r="AU185" s="18">
        <f t="shared" si="52"/>
        <v>68</v>
      </c>
      <c r="AV185" s="3">
        <v>-196</v>
      </c>
      <c r="AW185" s="3">
        <v>-64</v>
      </c>
      <c r="AX185">
        <f t="shared" si="53"/>
        <v>49</v>
      </c>
    </row>
    <row r="186" spans="1:50" ht="15.75" thickBot="1" x14ac:dyDescent="0.3">
      <c r="A186" s="1" t="s">
        <v>210</v>
      </c>
      <c r="B186" s="2" t="s">
        <v>27</v>
      </c>
      <c r="C186" s="3">
        <v>21</v>
      </c>
      <c r="D186" s="3">
        <v>81</v>
      </c>
      <c r="E186" s="3">
        <v>23.1</v>
      </c>
      <c r="F186" s="3">
        <v>4.4000000000000004</v>
      </c>
      <c r="G186" s="3">
        <v>0.36299999999999999</v>
      </c>
      <c r="H186" s="3">
        <v>4.0999999999999996</v>
      </c>
      <c r="I186" s="3">
        <v>0.498</v>
      </c>
      <c r="J186" s="3">
        <v>0.82799999999999996</v>
      </c>
      <c r="K186" s="3">
        <v>0.6</v>
      </c>
      <c r="L186" s="3">
        <v>2.8</v>
      </c>
      <c r="M186" s="3">
        <v>1.2</v>
      </c>
      <c r="N186" s="3">
        <v>6.6</v>
      </c>
      <c r="O186" s="3">
        <v>5.8</v>
      </c>
      <c r="P186" s="3">
        <v>1.2</v>
      </c>
      <c r="Q186" s="3">
        <v>0.3</v>
      </c>
      <c r="R186" s="3">
        <v>19.600000000000001</v>
      </c>
      <c r="S186" s="16">
        <v>1.2</v>
      </c>
      <c r="T186" s="3">
        <v>17.100000000000001</v>
      </c>
      <c r="U186" s="16">
        <v>54</v>
      </c>
      <c r="V186" s="3">
        <v>-29</v>
      </c>
      <c r="W186" s="3">
        <v>-280</v>
      </c>
      <c r="X186" s="3"/>
      <c r="Y186" s="10">
        <f t="shared" si="36"/>
        <v>17.100000000000001</v>
      </c>
      <c r="Z186" s="10">
        <f t="shared" si="37"/>
        <v>4.0999999999999996</v>
      </c>
      <c r="AA186" s="10">
        <f t="shared" si="38"/>
        <v>4.4000000000000004</v>
      </c>
      <c r="AB186" s="10">
        <f t="shared" si="39"/>
        <v>1.2</v>
      </c>
      <c r="AC186" s="10">
        <f t="shared" si="40"/>
        <v>0.6</v>
      </c>
      <c r="AD186" s="10">
        <f t="shared" si="41"/>
        <v>27.400000000000002</v>
      </c>
      <c r="AE186" s="11">
        <v>150</v>
      </c>
      <c r="AF186">
        <v>160</v>
      </c>
      <c r="AG186">
        <v>624</v>
      </c>
      <c r="AH186">
        <v>44</v>
      </c>
      <c r="AI186">
        <v>22</v>
      </c>
      <c r="AJ186">
        <f t="shared" si="42"/>
        <v>1000</v>
      </c>
      <c r="AK186">
        <f t="shared" si="43"/>
        <v>498</v>
      </c>
      <c r="AL186">
        <f t="shared" si="44"/>
        <v>363</v>
      </c>
      <c r="AM186">
        <f t="shared" si="45"/>
        <v>828</v>
      </c>
      <c r="AN186">
        <f t="shared" si="46"/>
        <v>12</v>
      </c>
      <c r="AO186">
        <f t="shared" si="47"/>
        <v>66</v>
      </c>
      <c r="AP186">
        <f t="shared" si="48"/>
        <v>58</v>
      </c>
      <c r="AQ186" s="16">
        <v>54</v>
      </c>
      <c r="AR186">
        <f t="shared" si="49"/>
        <v>12</v>
      </c>
      <c r="AS186">
        <f t="shared" si="50"/>
        <v>3</v>
      </c>
      <c r="AT186">
        <f t="shared" si="51"/>
        <v>196</v>
      </c>
      <c r="AU186" s="18">
        <f t="shared" si="52"/>
        <v>51</v>
      </c>
      <c r="AV186" s="3">
        <v>-29</v>
      </c>
      <c r="AW186" s="3">
        <v>-280</v>
      </c>
      <c r="AX186">
        <f t="shared" si="53"/>
        <v>28</v>
      </c>
    </row>
    <row r="187" spans="1:50" ht="15.75" thickBot="1" x14ac:dyDescent="0.3">
      <c r="A187" s="1" t="s">
        <v>211</v>
      </c>
      <c r="B187" s="2" t="s">
        <v>27</v>
      </c>
      <c r="C187" s="3">
        <v>24</v>
      </c>
      <c r="D187" s="3">
        <v>73</v>
      </c>
      <c r="E187" s="3">
        <v>38</v>
      </c>
      <c r="F187" s="3">
        <v>6.6</v>
      </c>
      <c r="G187" s="3">
        <v>0.36599999999999999</v>
      </c>
      <c r="H187" s="3">
        <v>9.9</v>
      </c>
      <c r="I187" s="3">
        <v>0.51500000000000001</v>
      </c>
      <c r="J187" s="3">
        <v>0.86599999999999999</v>
      </c>
      <c r="K187" s="3">
        <v>3.6</v>
      </c>
      <c r="L187" s="3">
        <v>2.2999999999999998</v>
      </c>
      <c r="M187" s="3">
        <v>2.6</v>
      </c>
      <c r="N187" s="3">
        <v>10.7</v>
      </c>
      <c r="O187" s="3">
        <v>27.3</v>
      </c>
      <c r="P187" s="3">
        <v>2.1</v>
      </c>
      <c r="Q187" s="3">
        <v>0.8</v>
      </c>
      <c r="R187" s="3">
        <v>27.8</v>
      </c>
      <c r="S187" s="14">
        <v>5.8</v>
      </c>
      <c r="T187" s="3">
        <v>45.8</v>
      </c>
      <c r="U187" s="16">
        <v>161</v>
      </c>
      <c r="V187" s="3">
        <v>600</v>
      </c>
      <c r="W187" s="3">
        <v>-55</v>
      </c>
      <c r="X187" s="3"/>
      <c r="Y187" s="10">
        <f t="shared" si="36"/>
        <v>45.8</v>
      </c>
      <c r="Z187" s="10">
        <f t="shared" si="37"/>
        <v>9.9</v>
      </c>
      <c r="AA187" s="10">
        <f t="shared" si="38"/>
        <v>6.6</v>
      </c>
      <c r="AB187" s="10">
        <f t="shared" si="39"/>
        <v>5.8</v>
      </c>
      <c r="AC187" s="10">
        <f t="shared" si="40"/>
        <v>3.6</v>
      </c>
      <c r="AD187" s="10">
        <f t="shared" si="41"/>
        <v>71.699999999999989</v>
      </c>
      <c r="AE187" s="11">
        <v>138</v>
      </c>
      <c r="AF187">
        <v>92</v>
      </c>
      <c r="AG187">
        <v>639</v>
      </c>
      <c r="AH187">
        <v>81</v>
      </c>
      <c r="AI187">
        <v>50</v>
      </c>
      <c r="AJ187">
        <f t="shared" si="42"/>
        <v>1000</v>
      </c>
      <c r="AK187">
        <f t="shared" si="43"/>
        <v>515</v>
      </c>
      <c r="AL187">
        <f t="shared" si="44"/>
        <v>366</v>
      </c>
      <c r="AM187">
        <f t="shared" si="45"/>
        <v>866</v>
      </c>
      <c r="AN187">
        <f t="shared" si="46"/>
        <v>26</v>
      </c>
      <c r="AO187">
        <f t="shared" si="47"/>
        <v>107</v>
      </c>
      <c r="AP187">
        <f t="shared" si="48"/>
        <v>273</v>
      </c>
      <c r="AQ187" s="16">
        <v>161</v>
      </c>
      <c r="AR187">
        <f t="shared" si="49"/>
        <v>21</v>
      </c>
      <c r="AS187">
        <f t="shared" si="50"/>
        <v>8</v>
      </c>
      <c r="AT187">
        <f t="shared" si="51"/>
        <v>278</v>
      </c>
      <c r="AU187" s="18">
        <f t="shared" si="52"/>
        <v>20</v>
      </c>
      <c r="AV187" s="3">
        <v>600</v>
      </c>
      <c r="AW187" s="3">
        <v>-55</v>
      </c>
      <c r="AX187">
        <f t="shared" si="53"/>
        <v>23</v>
      </c>
    </row>
    <row r="188" spans="1:50" ht="15.75" thickBot="1" x14ac:dyDescent="0.3">
      <c r="A188" s="1" t="s">
        <v>212</v>
      </c>
      <c r="B188" s="2" t="s">
        <v>22</v>
      </c>
      <c r="C188" s="3">
        <v>20</v>
      </c>
      <c r="D188" s="3">
        <v>80</v>
      </c>
      <c r="E188" s="3">
        <v>24.4</v>
      </c>
      <c r="F188" s="3">
        <v>1.9</v>
      </c>
      <c r="G188" s="3">
        <v>0.38300000000000001</v>
      </c>
      <c r="H188" s="3">
        <v>4.0999999999999996</v>
      </c>
      <c r="I188" s="3">
        <v>0.502</v>
      </c>
      <c r="J188" s="3">
        <v>0.59399999999999997</v>
      </c>
      <c r="K188" s="3">
        <v>1.1000000000000001</v>
      </c>
      <c r="L188" s="3">
        <v>2.6</v>
      </c>
      <c r="M188" s="3">
        <v>4</v>
      </c>
      <c r="N188" s="3">
        <v>11.4</v>
      </c>
      <c r="O188" s="3">
        <v>6.4</v>
      </c>
      <c r="P188" s="3">
        <v>2.6</v>
      </c>
      <c r="Q188" s="3">
        <v>2</v>
      </c>
      <c r="R188" s="3">
        <v>14.8</v>
      </c>
      <c r="S188" s="16">
        <v>1.4</v>
      </c>
      <c r="T188" s="3">
        <v>17.3</v>
      </c>
      <c r="U188" s="16">
        <v>74</v>
      </c>
      <c r="V188" s="3">
        <v>-122</v>
      </c>
      <c r="W188" s="3">
        <v>-60</v>
      </c>
      <c r="X188" s="3"/>
      <c r="Y188" s="10">
        <f t="shared" si="36"/>
        <v>17.3</v>
      </c>
      <c r="Z188" s="10">
        <f t="shared" si="37"/>
        <v>4.0999999999999996</v>
      </c>
      <c r="AA188" s="10">
        <f t="shared" si="38"/>
        <v>1.9</v>
      </c>
      <c r="AB188" s="10">
        <f t="shared" si="39"/>
        <v>1.4</v>
      </c>
      <c r="AC188" s="10">
        <f t="shared" si="40"/>
        <v>1.1000000000000001</v>
      </c>
      <c r="AD188" s="10">
        <f t="shared" si="41"/>
        <v>25.799999999999997</v>
      </c>
      <c r="AE188" s="11">
        <v>159</v>
      </c>
      <c r="AF188">
        <v>74</v>
      </c>
      <c r="AG188">
        <v>670</v>
      </c>
      <c r="AH188">
        <v>54</v>
      </c>
      <c r="AI188">
        <v>43</v>
      </c>
      <c r="AJ188">
        <f t="shared" si="42"/>
        <v>1000</v>
      </c>
      <c r="AK188">
        <f t="shared" si="43"/>
        <v>502</v>
      </c>
      <c r="AL188">
        <f t="shared" si="44"/>
        <v>383</v>
      </c>
      <c r="AM188">
        <f t="shared" si="45"/>
        <v>594</v>
      </c>
      <c r="AN188">
        <f t="shared" si="46"/>
        <v>40</v>
      </c>
      <c r="AO188">
        <f t="shared" si="47"/>
        <v>114</v>
      </c>
      <c r="AP188">
        <f t="shared" si="48"/>
        <v>64</v>
      </c>
      <c r="AQ188" s="16">
        <v>74</v>
      </c>
      <c r="AR188">
        <f t="shared" si="49"/>
        <v>26</v>
      </c>
      <c r="AS188">
        <f t="shared" si="50"/>
        <v>20</v>
      </c>
      <c r="AT188">
        <f t="shared" si="51"/>
        <v>148</v>
      </c>
      <c r="AU188" s="18">
        <f t="shared" si="52"/>
        <v>49</v>
      </c>
      <c r="AV188" s="3">
        <v>-122</v>
      </c>
      <c r="AW188" s="3">
        <v>-60</v>
      </c>
      <c r="AX188">
        <f t="shared" si="53"/>
        <v>26</v>
      </c>
    </row>
    <row r="189" spans="1:50" ht="15.75" thickBot="1" x14ac:dyDescent="0.3">
      <c r="A189" s="1" t="s">
        <v>213</v>
      </c>
      <c r="B189" s="2" t="s">
        <v>24</v>
      </c>
      <c r="C189" s="3">
        <v>24</v>
      </c>
      <c r="D189" s="3">
        <v>32</v>
      </c>
      <c r="E189" s="3">
        <v>9.9</v>
      </c>
      <c r="F189" s="3">
        <v>1</v>
      </c>
      <c r="G189" s="3">
        <v>0.38700000000000001</v>
      </c>
      <c r="H189" s="3">
        <v>1.6</v>
      </c>
      <c r="I189" s="3">
        <v>0.51</v>
      </c>
      <c r="J189" s="3">
        <v>0.71399999999999997</v>
      </c>
      <c r="K189" s="3">
        <v>0.3</v>
      </c>
      <c r="L189" s="3">
        <v>5</v>
      </c>
      <c r="M189" s="3">
        <v>9.8000000000000007</v>
      </c>
      <c r="N189" s="3">
        <v>16.7</v>
      </c>
      <c r="O189" s="3">
        <v>6.9</v>
      </c>
      <c r="P189" s="3">
        <v>1</v>
      </c>
      <c r="Q189" s="3">
        <v>3.8</v>
      </c>
      <c r="R189" s="3">
        <v>12.8</v>
      </c>
      <c r="S189" s="14">
        <v>0.3</v>
      </c>
      <c r="T189" s="3">
        <v>9.4</v>
      </c>
      <c r="U189" s="16">
        <v>56</v>
      </c>
      <c r="V189" s="3">
        <v>-29</v>
      </c>
      <c r="W189" s="3">
        <v>3</v>
      </c>
      <c r="X189" s="3"/>
      <c r="Y189" s="10">
        <f t="shared" si="36"/>
        <v>9.4</v>
      </c>
      <c r="Z189" s="10">
        <f t="shared" si="37"/>
        <v>1.6</v>
      </c>
      <c r="AA189" s="10">
        <f t="shared" si="38"/>
        <v>1</v>
      </c>
      <c r="AB189" s="10">
        <f t="shared" si="39"/>
        <v>0.3</v>
      </c>
      <c r="AC189" s="10">
        <f t="shared" si="40"/>
        <v>0.3</v>
      </c>
      <c r="AD189" s="10">
        <f t="shared" si="41"/>
        <v>12.600000000000001</v>
      </c>
      <c r="AE189" s="11">
        <v>127</v>
      </c>
      <c r="AF189">
        <v>79</v>
      </c>
      <c r="AG189">
        <v>746</v>
      </c>
      <c r="AH189">
        <v>24</v>
      </c>
      <c r="AI189">
        <v>24</v>
      </c>
      <c r="AJ189">
        <f t="shared" si="42"/>
        <v>1000</v>
      </c>
      <c r="AK189">
        <f t="shared" si="43"/>
        <v>510</v>
      </c>
      <c r="AL189">
        <f t="shared" si="44"/>
        <v>387</v>
      </c>
      <c r="AM189">
        <f t="shared" si="45"/>
        <v>714</v>
      </c>
      <c r="AN189">
        <f t="shared" si="46"/>
        <v>98</v>
      </c>
      <c r="AO189">
        <f t="shared" si="47"/>
        <v>167</v>
      </c>
      <c r="AP189">
        <f t="shared" si="48"/>
        <v>69</v>
      </c>
      <c r="AQ189" s="16">
        <v>56</v>
      </c>
      <c r="AR189">
        <f t="shared" si="49"/>
        <v>10</v>
      </c>
      <c r="AS189">
        <f t="shared" si="50"/>
        <v>38</v>
      </c>
      <c r="AT189">
        <f t="shared" si="51"/>
        <v>128</v>
      </c>
      <c r="AU189" s="18">
        <f t="shared" si="52"/>
        <v>79</v>
      </c>
      <c r="AV189" s="3">
        <v>-29</v>
      </c>
      <c r="AW189" s="3">
        <v>3</v>
      </c>
      <c r="AX189">
        <f t="shared" si="53"/>
        <v>50</v>
      </c>
    </row>
    <row r="190" spans="1:50" ht="15.75" thickBot="1" x14ac:dyDescent="0.3">
      <c r="A190" s="1" t="s">
        <v>214</v>
      </c>
      <c r="B190" s="2" t="s">
        <v>11</v>
      </c>
      <c r="C190" s="3">
        <v>33</v>
      </c>
      <c r="D190" s="3">
        <v>34</v>
      </c>
      <c r="E190" s="3">
        <v>15</v>
      </c>
      <c r="F190" s="3">
        <v>2.9</v>
      </c>
      <c r="G190" s="3">
        <v>0.34</v>
      </c>
      <c r="H190" s="3">
        <v>3.1</v>
      </c>
      <c r="I190" s="3">
        <v>0.44900000000000001</v>
      </c>
      <c r="J190" s="3">
        <v>0.77100000000000002</v>
      </c>
      <c r="K190" s="3">
        <v>1</v>
      </c>
      <c r="L190" s="3">
        <v>5.0999999999999996</v>
      </c>
      <c r="M190" s="3">
        <v>3.3</v>
      </c>
      <c r="N190" s="3">
        <v>15</v>
      </c>
      <c r="O190" s="3">
        <v>8.6999999999999993</v>
      </c>
      <c r="P190" s="3">
        <v>1.4</v>
      </c>
      <c r="Q190" s="3">
        <v>0.1</v>
      </c>
      <c r="R190" s="3">
        <v>22.7</v>
      </c>
      <c r="S190" s="14">
        <v>1.2</v>
      </c>
      <c r="T190" s="3">
        <v>17.2</v>
      </c>
      <c r="U190" s="16">
        <v>51</v>
      </c>
      <c r="V190" s="3">
        <v>-5</v>
      </c>
      <c r="W190" s="3">
        <v>-76</v>
      </c>
      <c r="X190" s="3"/>
      <c r="Y190" s="10">
        <f t="shared" si="36"/>
        <v>17.2</v>
      </c>
      <c r="Z190" s="10">
        <f t="shared" si="37"/>
        <v>3.1</v>
      </c>
      <c r="AA190" s="10">
        <f t="shared" si="38"/>
        <v>2.9</v>
      </c>
      <c r="AB190" s="10">
        <f t="shared" si="39"/>
        <v>1.2</v>
      </c>
      <c r="AC190" s="10">
        <f t="shared" si="40"/>
        <v>1</v>
      </c>
      <c r="AD190" s="10">
        <f t="shared" si="41"/>
        <v>25.4</v>
      </c>
      <c r="AE190" s="11">
        <v>122</v>
      </c>
      <c r="AF190">
        <v>114</v>
      </c>
      <c r="AG190">
        <v>677</v>
      </c>
      <c r="AH190">
        <v>47</v>
      </c>
      <c r="AI190">
        <v>40</v>
      </c>
      <c r="AJ190">
        <f t="shared" si="42"/>
        <v>1000</v>
      </c>
      <c r="AK190">
        <f t="shared" si="43"/>
        <v>449</v>
      </c>
      <c r="AL190">
        <f t="shared" si="44"/>
        <v>340</v>
      </c>
      <c r="AM190">
        <f t="shared" si="45"/>
        <v>771</v>
      </c>
      <c r="AN190">
        <f t="shared" si="46"/>
        <v>33</v>
      </c>
      <c r="AO190">
        <f t="shared" si="47"/>
        <v>150</v>
      </c>
      <c r="AP190">
        <f t="shared" si="48"/>
        <v>87</v>
      </c>
      <c r="AQ190" s="16">
        <v>51</v>
      </c>
      <c r="AR190">
        <f t="shared" si="49"/>
        <v>14</v>
      </c>
      <c r="AS190">
        <f t="shared" si="50"/>
        <v>1</v>
      </c>
      <c r="AT190">
        <f t="shared" si="51"/>
        <v>227</v>
      </c>
      <c r="AU190" s="18">
        <f t="shared" si="52"/>
        <v>68</v>
      </c>
      <c r="AV190" s="3">
        <v>-5</v>
      </c>
      <c r="AW190" s="3">
        <v>-76</v>
      </c>
      <c r="AX190">
        <f t="shared" si="53"/>
        <v>51</v>
      </c>
    </row>
    <row r="191" spans="1:50" ht="15.75" thickBot="1" x14ac:dyDescent="0.3">
      <c r="A191" s="1" t="s">
        <v>215</v>
      </c>
      <c r="B191" s="2" t="s">
        <v>49</v>
      </c>
      <c r="C191" s="3">
        <v>30</v>
      </c>
      <c r="D191" s="3">
        <v>40</v>
      </c>
      <c r="E191" s="3">
        <v>20.5</v>
      </c>
      <c r="F191" s="3">
        <v>2.5</v>
      </c>
      <c r="G191" s="3">
        <v>0.307</v>
      </c>
      <c r="H191" s="3">
        <v>3.8</v>
      </c>
      <c r="I191" s="3">
        <v>0.42499999999999999</v>
      </c>
      <c r="J191" s="3">
        <v>0.8</v>
      </c>
      <c r="K191" s="3">
        <v>1.5</v>
      </c>
      <c r="L191" s="3">
        <v>3.2</v>
      </c>
      <c r="M191" s="3">
        <v>1.1000000000000001</v>
      </c>
      <c r="N191" s="3">
        <v>10.8</v>
      </c>
      <c r="O191" s="3">
        <v>31</v>
      </c>
      <c r="P191" s="3">
        <v>1.8</v>
      </c>
      <c r="Q191" s="3">
        <v>0.2</v>
      </c>
      <c r="R191" s="3">
        <v>20.2</v>
      </c>
      <c r="S191" s="14">
        <v>3</v>
      </c>
      <c r="T191" s="3">
        <v>38.9</v>
      </c>
      <c r="U191" s="16">
        <v>137</v>
      </c>
      <c r="V191" s="3">
        <v>112</v>
      </c>
      <c r="W191" s="3">
        <v>-5</v>
      </c>
      <c r="X191" s="3"/>
      <c r="Y191" s="10">
        <f t="shared" si="36"/>
        <v>38.9</v>
      </c>
      <c r="Z191" s="10">
        <f t="shared" si="37"/>
        <v>3.8</v>
      </c>
      <c r="AA191" s="10">
        <f t="shared" si="38"/>
        <v>2.5</v>
      </c>
      <c r="AB191" s="10">
        <f t="shared" si="39"/>
        <v>3</v>
      </c>
      <c r="AC191" s="10">
        <f t="shared" si="40"/>
        <v>1.5</v>
      </c>
      <c r="AD191" s="10">
        <f t="shared" si="41"/>
        <v>49.699999999999996</v>
      </c>
      <c r="AE191" s="11">
        <v>77</v>
      </c>
      <c r="AF191">
        <v>50</v>
      </c>
      <c r="AG191">
        <v>783</v>
      </c>
      <c r="AH191">
        <v>60</v>
      </c>
      <c r="AI191">
        <v>30</v>
      </c>
      <c r="AJ191">
        <f t="shared" si="42"/>
        <v>1000</v>
      </c>
      <c r="AK191">
        <f t="shared" si="43"/>
        <v>425</v>
      </c>
      <c r="AL191">
        <f t="shared" si="44"/>
        <v>307</v>
      </c>
      <c r="AM191">
        <f t="shared" si="45"/>
        <v>800</v>
      </c>
      <c r="AN191">
        <f t="shared" si="46"/>
        <v>11</v>
      </c>
      <c r="AO191">
        <f t="shared" si="47"/>
        <v>108</v>
      </c>
      <c r="AP191">
        <f t="shared" si="48"/>
        <v>310</v>
      </c>
      <c r="AQ191" s="16">
        <v>137</v>
      </c>
      <c r="AR191">
        <f t="shared" si="49"/>
        <v>18</v>
      </c>
      <c r="AS191">
        <f t="shared" si="50"/>
        <v>2</v>
      </c>
      <c r="AT191">
        <f t="shared" si="51"/>
        <v>202</v>
      </c>
      <c r="AU191" s="18">
        <f t="shared" si="52"/>
        <v>57</v>
      </c>
      <c r="AV191" s="3">
        <v>112</v>
      </c>
      <c r="AW191" s="3">
        <v>-5</v>
      </c>
      <c r="AX191">
        <f t="shared" si="53"/>
        <v>32</v>
      </c>
    </row>
    <row r="192" spans="1:50" ht="15.75" thickBot="1" x14ac:dyDescent="0.3">
      <c r="A192" s="1" t="s">
        <v>216</v>
      </c>
      <c r="B192" s="2" t="s">
        <v>22</v>
      </c>
      <c r="C192" s="3">
        <v>24</v>
      </c>
      <c r="D192" s="3">
        <v>2</v>
      </c>
      <c r="E192" s="3">
        <v>5.5</v>
      </c>
      <c r="F192" s="3">
        <v>0</v>
      </c>
      <c r="G192" s="3">
        <v>7.4999999999999997E-2</v>
      </c>
      <c r="H192" s="3">
        <v>0.5</v>
      </c>
      <c r="I192" s="3">
        <v>0.35</v>
      </c>
      <c r="J192" s="3">
        <v>0.6</v>
      </c>
      <c r="K192" s="3">
        <v>0.1</v>
      </c>
      <c r="L192" s="3">
        <v>0.1</v>
      </c>
      <c r="M192" s="3">
        <v>9.6999999999999993</v>
      </c>
      <c r="N192" s="3">
        <v>1</v>
      </c>
      <c r="O192" s="3">
        <v>11.4</v>
      </c>
      <c r="P192" s="3">
        <v>2.2000000000000002</v>
      </c>
      <c r="Q192" s="3">
        <v>0.1</v>
      </c>
      <c r="R192" s="14">
        <v>7.5</v>
      </c>
      <c r="S192" s="14">
        <v>1</v>
      </c>
      <c r="T192" s="3">
        <v>3</v>
      </c>
      <c r="U192" s="16">
        <v>100</v>
      </c>
      <c r="V192" s="3">
        <v>-166</v>
      </c>
      <c r="W192" s="3">
        <v>-118</v>
      </c>
      <c r="X192" s="3"/>
      <c r="Y192" s="10">
        <f t="shared" si="36"/>
        <v>3</v>
      </c>
      <c r="Z192" s="10">
        <f t="shared" si="37"/>
        <v>0.5</v>
      </c>
      <c r="AA192" s="10">
        <f t="shared" si="38"/>
        <v>0</v>
      </c>
      <c r="AB192" s="10">
        <f t="shared" si="39"/>
        <v>1</v>
      </c>
      <c r="AC192" s="10">
        <f t="shared" si="40"/>
        <v>0.1</v>
      </c>
      <c r="AD192" s="10">
        <f t="shared" si="41"/>
        <v>4.5999999999999996</v>
      </c>
      <c r="AE192" s="11">
        <v>109</v>
      </c>
      <c r="AF192">
        <v>0</v>
      </c>
      <c r="AG192">
        <v>652</v>
      </c>
      <c r="AH192">
        <v>217</v>
      </c>
      <c r="AI192">
        <v>22</v>
      </c>
      <c r="AJ192">
        <f t="shared" si="42"/>
        <v>1000</v>
      </c>
      <c r="AK192">
        <f t="shared" si="43"/>
        <v>350</v>
      </c>
      <c r="AL192">
        <f t="shared" si="44"/>
        <v>75</v>
      </c>
      <c r="AM192">
        <f t="shared" si="45"/>
        <v>600</v>
      </c>
      <c r="AN192">
        <f t="shared" si="46"/>
        <v>97</v>
      </c>
      <c r="AO192">
        <f t="shared" si="47"/>
        <v>10</v>
      </c>
      <c r="AP192">
        <f t="shared" si="48"/>
        <v>114</v>
      </c>
      <c r="AQ192" s="16">
        <v>100</v>
      </c>
      <c r="AR192">
        <f t="shared" si="49"/>
        <v>22</v>
      </c>
      <c r="AS192">
        <f t="shared" si="50"/>
        <v>1</v>
      </c>
      <c r="AT192">
        <f t="shared" si="51"/>
        <v>75</v>
      </c>
      <c r="AU192" s="18">
        <f t="shared" si="52"/>
        <v>88</v>
      </c>
      <c r="AV192" s="3">
        <v>-166</v>
      </c>
      <c r="AW192" s="3">
        <v>-118</v>
      </c>
      <c r="AX192">
        <f t="shared" si="53"/>
        <v>1</v>
      </c>
    </row>
    <row r="193" spans="1:50" ht="15.75" thickBot="1" x14ac:dyDescent="0.3">
      <c r="A193" s="1" t="s">
        <v>217</v>
      </c>
      <c r="B193" s="2" t="s">
        <v>27</v>
      </c>
      <c r="C193" s="3">
        <v>24</v>
      </c>
      <c r="D193" s="3">
        <v>9</v>
      </c>
      <c r="E193" s="3">
        <v>20</v>
      </c>
      <c r="F193" s="3">
        <v>2.2000000000000002</v>
      </c>
      <c r="G193" s="3">
        <v>0.35</v>
      </c>
      <c r="H193" s="3">
        <v>5.6</v>
      </c>
      <c r="I193" s="3">
        <v>0.42</v>
      </c>
      <c r="J193" s="3">
        <v>0.83299999999999996</v>
      </c>
      <c r="K193" s="3">
        <v>1</v>
      </c>
      <c r="L193" s="3">
        <v>2</v>
      </c>
      <c r="M193" s="3">
        <v>4.0999999999999996</v>
      </c>
      <c r="N193" s="3">
        <v>16</v>
      </c>
      <c r="O193" s="3">
        <v>9.5</v>
      </c>
      <c r="P193" s="3">
        <v>1.1000000000000001</v>
      </c>
      <c r="Q193" s="3">
        <v>0.4</v>
      </c>
      <c r="R193" s="3">
        <v>20.399999999999999</v>
      </c>
      <c r="S193" s="16">
        <v>1.6</v>
      </c>
      <c r="T193" s="3">
        <v>15.4</v>
      </c>
      <c r="U193" s="16">
        <v>94</v>
      </c>
      <c r="V193" s="3">
        <v>72</v>
      </c>
      <c r="W193" s="3">
        <v>-138</v>
      </c>
      <c r="X193" s="3"/>
      <c r="Y193" s="10">
        <f t="shared" si="36"/>
        <v>15.4</v>
      </c>
      <c r="Z193" s="10">
        <f t="shared" si="37"/>
        <v>5.6</v>
      </c>
      <c r="AA193" s="10">
        <f t="shared" si="38"/>
        <v>2.2000000000000002</v>
      </c>
      <c r="AB193" s="10">
        <f t="shared" si="39"/>
        <v>1.6</v>
      </c>
      <c r="AC193" s="10">
        <f t="shared" si="40"/>
        <v>1</v>
      </c>
      <c r="AD193" s="10">
        <f t="shared" si="41"/>
        <v>25.8</v>
      </c>
      <c r="AE193" s="11">
        <v>217</v>
      </c>
      <c r="AF193">
        <v>85</v>
      </c>
      <c r="AG193">
        <v>597</v>
      </c>
      <c r="AH193">
        <v>62</v>
      </c>
      <c r="AI193">
        <v>39</v>
      </c>
      <c r="AJ193">
        <f t="shared" si="42"/>
        <v>1000</v>
      </c>
      <c r="AK193">
        <f t="shared" si="43"/>
        <v>420</v>
      </c>
      <c r="AL193">
        <f t="shared" si="44"/>
        <v>350</v>
      </c>
      <c r="AM193">
        <f t="shared" si="45"/>
        <v>833</v>
      </c>
      <c r="AN193">
        <f t="shared" si="46"/>
        <v>41</v>
      </c>
      <c r="AO193">
        <f t="shared" si="47"/>
        <v>160</v>
      </c>
      <c r="AP193">
        <f t="shared" si="48"/>
        <v>95</v>
      </c>
      <c r="AQ193" s="16">
        <v>94</v>
      </c>
      <c r="AR193">
        <f t="shared" si="49"/>
        <v>11</v>
      </c>
      <c r="AS193">
        <f t="shared" si="50"/>
        <v>4</v>
      </c>
      <c r="AT193">
        <f t="shared" si="51"/>
        <v>204</v>
      </c>
      <c r="AU193" s="18">
        <f t="shared" si="52"/>
        <v>58</v>
      </c>
      <c r="AV193" s="3">
        <v>72</v>
      </c>
      <c r="AW193" s="3">
        <v>-138</v>
      </c>
      <c r="AX193">
        <f t="shared" si="53"/>
        <v>20</v>
      </c>
    </row>
    <row r="194" spans="1:50" ht="15.75" thickBot="1" x14ac:dyDescent="0.3">
      <c r="A194" s="1" t="s">
        <v>218</v>
      </c>
      <c r="B194" s="2" t="s">
        <v>11</v>
      </c>
      <c r="C194" s="3">
        <v>30</v>
      </c>
      <c r="D194" s="3">
        <v>20</v>
      </c>
      <c r="E194" s="3">
        <v>11.3</v>
      </c>
      <c r="F194" s="3">
        <v>0.1</v>
      </c>
      <c r="G194" s="3">
        <v>0.1</v>
      </c>
      <c r="H194" s="3">
        <v>3</v>
      </c>
      <c r="I194" s="3">
        <v>0.49199999999999999</v>
      </c>
      <c r="J194" s="3">
        <v>0.96299999999999997</v>
      </c>
      <c r="K194" s="3">
        <v>0.6</v>
      </c>
      <c r="L194" s="3">
        <v>5.8</v>
      </c>
      <c r="M194" s="3">
        <v>7.4</v>
      </c>
      <c r="N194" s="3">
        <v>9.5</v>
      </c>
      <c r="O194" s="3">
        <v>3.6</v>
      </c>
      <c r="P194" s="3">
        <v>2.1</v>
      </c>
      <c r="Q194" s="3">
        <v>2.4</v>
      </c>
      <c r="R194" s="3">
        <v>17.100000000000001</v>
      </c>
      <c r="S194" s="16">
        <v>1</v>
      </c>
      <c r="T194" s="3">
        <v>13.1</v>
      </c>
      <c r="U194" s="16">
        <v>42</v>
      </c>
      <c r="V194" s="3">
        <v>-186</v>
      </c>
      <c r="W194" s="3">
        <v>188</v>
      </c>
      <c r="X194" s="3"/>
      <c r="Y194" s="10">
        <f t="shared" si="36"/>
        <v>13.1</v>
      </c>
      <c r="Z194" s="10">
        <f t="shared" si="37"/>
        <v>3</v>
      </c>
      <c r="AA194" s="10">
        <f t="shared" si="38"/>
        <v>0.1</v>
      </c>
      <c r="AB194" s="10">
        <f t="shared" si="39"/>
        <v>1</v>
      </c>
      <c r="AC194" s="10">
        <f t="shared" si="40"/>
        <v>0.6</v>
      </c>
      <c r="AD194" s="10">
        <f t="shared" si="41"/>
        <v>17.800000000000004</v>
      </c>
      <c r="AE194" s="11">
        <v>168</v>
      </c>
      <c r="AF194">
        <v>6</v>
      </c>
      <c r="AG194">
        <v>736</v>
      </c>
      <c r="AH194">
        <v>56</v>
      </c>
      <c r="AI194">
        <v>34</v>
      </c>
      <c r="AJ194">
        <f t="shared" si="42"/>
        <v>1000</v>
      </c>
      <c r="AK194">
        <f t="shared" si="43"/>
        <v>492</v>
      </c>
      <c r="AL194">
        <f t="shared" si="44"/>
        <v>100</v>
      </c>
      <c r="AM194">
        <f t="shared" si="45"/>
        <v>963</v>
      </c>
      <c r="AN194">
        <f t="shared" si="46"/>
        <v>74</v>
      </c>
      <c r="AO194">
        <f t="shared" si="47"/>
        <v>95</v>
      </c>
      <c r="AP194">
        <f t="shared" si="48"/>
        <v>36</v>
      </c>
      <c r="AQ194" s="16">
        <v>42</v>
      </c>
      <c r="AR194">
        <f t="shared" si="49"/>
        <v>21</v>
      </c>
      <c r="AS194">
        <f t="shared" si="50"/>
        <v>24</v>
      </c>
      <c r="AT194">
        <f t="shared" si="51"/>
        <v>171</v>
      </c>
      <c r="AU194" s="18">
        <f t="shared" si="52"/>
        <v>76</v>
      </c>
      <c r="AV194" s="3">
        <v>-186</v>
      </c>
      <c r="AW194" s="3">
        <v>188</v>
      </c>
      <c r="AX194">
        <f t="shared" si="53"/>
        <v>58</v>
      </c>
    </row>
    <row r="195" spans="1:50" ht="15.75" thickBot="1" x14ac:dyDescent="0.3">
      <c r="A195" s="1" t="s">
        <v>219</v>
      </c>
      <c r="B195" s="2" t="s">
        <v>11</v>
      </c>
      <c r="C195" s="3">
        <v>21</v>
      </c>
      <c r="D195" s="3">
        <v>61</v>
      </c>
      <c r="E195" s="3">
        <v>30.3</v>
      </c>
      <c r="F195" s="3">
        <v>2.1</v>
      </c>
      <c r="G195" s="3">
        <v>0.254</v>
      </c>
      <c r="H195" s="3">
        <v>9.6999999999999993</v>
      </c>
      <c r="I195" s="3">
        <v>0.50800000000000001</v>
      </c>
      <c r="J195" s="3">
        <v>0.80700000000000005</v>
      </c>
      <c r="K195" s="3">
        <v>1.3</v>
      </c>
      <c r="L195" s="3">
        <v>2.8</v>
      </c>
      <c r="M195" s="3">
        <v>5.4</v>
      </c>
      <c r="N195" s="3">
        <v>20.6</v>
      </c>
      <c r="O195" s="3">
        <v>7.7</v>
      </c>
      <c r="P195" s="3">
        <v>1.1000000000000001</v>
      </c>
      <c r="Q195" s="3">
        <v>1</v>
      </c>
      <c r="R195" s="3">
        <v>22.2</v>
      </c>
      <c r="S195" s="16">
        <v>2.6</v>
      </c>
      <c r="T195" s="3">
        <v>30.2</v>
      </c>
      <c r="U195" s="16">
        <v>53</v>
      </c>
      <c r="V195" s="3">
        <v>-55</v>
      </c>
      <c r="W195" s="3">
        <v>-22</v>
      </c>
      <c r="X195" s="3"/>
      <c r="Y195" s="10">
        <f t="shared" ref="Y195:Y258" si="54">T195</f>
        <v>30.2</v>
      </c>
      <c r="Z195" s="10">
        <f t="shared" ref="Z195:Z258" si="55">H195</f>
        <v>9.6999999999999993</v>
      </c>
      <c r="AA195" s="10">
        <f t="shared" ref="AA195:AA258" si="56">F195</f>
        <v>2.1</v>
      </c>
      <c r="AB195" s="10">
        <f t="shared" ref="AB195:AB258" si="57">S195</f>
        <v>2.6</v>
      </c>
      <c r="AC195" s="10">
        <f t="shared" ref="AC195:AC258" si="58">K195</f>
        <v>1.3</v>
      </c>
      <c r="AD195" s="10">
        <f t="shared" ref="AD195:AD258" si="59">SUM(Y195:AC195)</f>
        <v>45.9</v>
      </c>
      <c r="AE195" s="11">
        <v>211</v>
      </c>
      <c r="AF195">
        <v>46</v>
      </c>
      <c r="AG195">
        <v>658</v>
      </c>
      <c r="AH195">
        <v>57</v>
      </c>
      <c r="AI195">
        <v>28</v>
      </c>
      <c r="AJ195">
        <f t="shared" ref="AJ195:AJ258" si="60">SUM(AE195:AI195)</f>
        <v>1000</v>
      </c>
      <c r="AK195">
        <f t="shared" ref="AK195:AK258" si="61">I195*1000</f>
        <v>508</v>
      </c>
      <c r="AL195">
        <f t="shared" ref="AL195:AL258" si="62">G195*1000</f>
        <v>254</v>
      </c>
      <c r="AM195">
        <f t="shared" ref="AM195:AM258" si="63">J195*1000</f>
        <v>807</v>
      </c>
      <c r="AN195">
        <f t="shared" ref="AN195:AN258" si="64">M195*10</f>
        <v>54</v>
      </c>
      <c r="AO195">
        <f t="shared" ref="AO195:AO258" si="65">N195 * 10</f>
        <v>206</v>
      </c>
      <c r="AP195">
        <f t="shared" ref="AP195:AP258" si="66">O195*10</f>
        <v>77</v>
      </c>
      <c r="AQ195" s="16">
        <v>53</v>
      </c>
      <c r="AR195">
        <f t="shared" ref="AR195:AR258" si="67">P195*10</f>
        <v>11</v>
      </c>
      <c r="AS195">
        <f t="shared" ref="AS195:AS258" si="68">Q195*10</f>
        <v>10</v>
      </c>
      <c r="AT195">
        <f t="shared" ref="AT195:AT258" si="69">R195*10</f>
        <v>222</v>
      </c>
      <c r="AU195" s="18">
        <f t="shared" ref="AU195:AU258" si="70">INT(100-((E195/48)*100))</f>
        <v>36</v>
      </c>
      <c r="AV195" s="3">
        <v>-55</v>
      </c>
      <c r="AW195" s="3">
        <v>-22</v>
      </c>
      <c r="AX195">
        <f t="shared" ref="AX195:AX258" si="71">L195*10</f>
        <v>28</v>
      </c>
    </row>
    <row r="196" spans="1:50" ht="15.75" thickBot="1" x14ac:dyDescent="0.3">
      <c r="A196" s="1" t="s">
        <v>220</v>
      </c>
      <c r="B196" s="2" t="s">
        <v>11</v>
      </c>
      <c r="C196" s="3">
        <v>33</v>
      </c>
      <c r="D196" s="3">
        <v>46</v>
      </c>
      <c r="E196" s="3">
        <v>14.2</v>
      </c>
      <c r="F196" s="3">
        <v>0</v>
      </c>
      <c r="G196" s="3">
        <v>7.4999999999999997E-2</v>
      </c>
      <c r="H196" s="3">
        <v>3.2</v>
      </c>
      <c r="I196" s="3">
        <v>0.50700000000000001</v>
      </c>
      <c r="J196" s="3">
        <v>0.56799999999999995</v>
      </c>
      <c r="K196" s="3">
        <v>0.5</v>
      </c>
      <c r="L196" s="3">
        <v>4.4000000000000004</v>
      </c>
      <c r="M196" s="3">
        <v>8.4</v>
      </c>
      <c r="N196" s="3">
        <v>24.7</v>
      </c>
      <c r="O196" s="3">
        <v>2.9</v>
      </c>
      <c r="P196" s="3">
        <v>0.9</v>
      </c>
      <c r="Q196" s="3">
        <v>2</v>
      </c>
      <c r="R196" s="3">
        <v>13.9</v>
      </c>
      <c r="S196" s="16">
        <v>1.3</v>
      </c>
      <c r="T196" s="3">
        <v>12.4</v>
      </c>
      <c r="U196" s="16">
        <v>37</v>
      </c>
      <c r="V196" s="3">
        <v>-347</v>
      </c>
      <c r="W196" s="3">
        <v>50</v>
      </c>
      <c r="X196" s="3"/>
      <c r="Y196" s="10">
        <f t="shared" si="54"/>
        <v>12.4</v>
      </c>
      <c r="Z196" s="10">
        <f t="shared" si="55"/>
        <v>3.2</v>
      </c>
      <c r="AA196" s="10">
        <f t="shared" si="56"/>
        <v>0</v>
      </c>
      <c r="AB196" s="10">
        <f t="shared" si="57"/>
        <v>1.3</v>
      </c>
      <c r="AC196" s="10">
        <f t="shared" si="58"/>
        <v>0.5</v>
      </c>
      <c r="AD196" s="10">
        <f t="shared" si="59"/>
        <v>17.400000000000002</v>
      </c>
      <c r="AE196" s="11">
        <v>184</v>
      </c>
      <c r="AF196">
        <v>0</v>
      </c>
      <c r="AG196">
        <v>712</v>
      </c>
      <c r="AH196">
        <v>75</v>
      </c>
      <c r="AI196">
        <v>29</v>
      </c>
      <c r="AJ196">
        <f t="shared" si="60"/>
        <v>1000</v>
      </c>
      <c r="AK196">
        <f t="shared" si="61"/>
        <v>507</v>
      </c>
      <c r="AL196">
        <f t="shared" si="62"/>
        <v>75</v>
      </c>
      <c r="AM196">
        <f t="shared" si="63"/>
        <v>568</v>
      </c>
      <c r="AN196">
        <f t="shared" si="64"/>
        <v>84</v>
      </c>
      <c r="AO196">
        <f t="shared" si="65"/>
        <v>247</v>
      </c>
      <c r="AP196">
        <f t="shared" si="66"/>
        <v>29</v>
      </c>
      <c r="AQ196" s="16">
        <v>37</v>
      </c>
      <c r="AR196">
        <f t="shared" si="67"/>
        <v>9</v>
      </c>
      <c r="AS196">
        <f t="shared" si="68"/>
        <v>20</v>
      </c>
      <c r="AT196">
        <f t="shared" si="69"/>
        <v>139</v>
      </c>
      <c r="AU196" s="18">
        <f t="shared" si="70"/>
        <v>70</v>
      </c>
      <c r="AV196" s="3">
        <v>-347</v>
      </c>
      <c r="AW196" s="3">
        <v>50</v>
      </c>
      <c r="AX196">
        <f t="shared" si="71"/>
        <v>44</v>
      </c>
    </row>
    <row r="197" spans="1:50" ht="15.75" thickBot="1" x14ac:dyDescent="0.3">
      <c r="A197" s="1" t="s">
        <v>221</v>
      </c>
      <c r="B197" s="2" t="s">
        <v>24</v>
      </c>
      <c r="C197" s="3">
        <v>25</v>
      </c>
      <c r="D197" s="3">
        <v>80</v>
      </c>
      <c r="E197" s="3">
        <v>30.9</v>
      </c>
      <c r="F197" s="3">
        <v>3.9</v>
      </c>
      <c r="G197" s="3">
        <v>0.41599999999999998</v>
      </c>
      <c r="H197" s="3">
        <v>7.2</v>
      </c>
      <c r="I197" s="3">
        <v>0.47799999999999998</v>
      </c>
      <c r="J197" s="3">
        <v>0.78300000000000003</v>
      </c>
      <c r="K197" s="3">
        <v>2.2000000000000002</v>
      </c>
      <c r="L197" s="3">
        <v>3.5</v>
      </c>
      <c r="M197" s="3">
        <v>5.6</v>
      </c>
      <c r="N197" s="3">
        <v>24.2</v>
      </c>
      <c r="O197" s="3">
        <v>15.8</v>
      </c>
      <c r="P197" s="3">
        <v>0.9</v>
      </c>
      <c r="Q197" s="3">
        <v>3.1</v>
      </c>
      <c r="R197" s="3">
        <v>19.600000000000001</v>
      </c>
      <c r="S197" s="16">
        <v>2.1</v>
      </c>
      <c r="T197" s="3">
        <v>50.6</v>
      </c>
      <c r="U197" s="16">
        <v>69</v>
      </c>
      <c r="V197" s="3">
        <v>110</v>
      </c>
      <c r="W197" s="3">
        <v>-236</v>
      </c>
      <c r="X197" s="3"/>
      <c r="Y197" s="10">
        <f t="shared" si="54"/>
        <v>50.6</v>
      </c>
      <c r="Z197" s="10">
        <f t="shared" si="55"/>
        <v>7.2</v>
      </c>
      <c r="AA197" s="10">
        <f t="shared" si="56"/>
        <v>3.9</v>
      </c>
      <c r="AB197" s="10">
        <f t="shared" si="57"/>
        <v>2.1</v>
      </c>
      <c r="AC197" s="10">
        <f t="shared" si="58"/>
        <v>2.2000000000000002</v>
      </c>
      <c r="AD197" s="10">
        <f t="shared" si="59"/>
        <v>66</v>
      </c>
      <c r="AE197" s="11">
        <v>109</v>
      </c>
      <c r="AF197">
        <v>59</v>
      </c>
      <c r="AG197">
        <v>767</v>
      </c>
      <c r="AH197">
        <v>32</v>
      </c>
      <c r="AI197">
        <v>33</v>
      </c>
      <c r="AJ197">
        <f t="shared" si="60"/>
        <v>1000</v>
      </c>
      <c r="AK197">
        <f t="shared" si="61"/>
        <v>478</v>
      </c>
      <c r="AL197">
        <f t="shared" si="62"/>
        <v>416</v>
      </c>
      <c r="AM197">
        <f t="shared" si="63"/>
        <v>783</v>
      </c>
      <c r="AN197">
        <f t="shared" si="64"/>
        <v>56</v>
      </c>
      <c r="AO197">
        <f t="shared" si="65"/>
        <v>242</v>
      </c>
      <c r="AP197">
        <f t="shared" si="66"/>
        <v>158</v>
      </c>
      <c r="AQ197" s="16">
        <v>69</v>
      </c>
      <c r="AR197">
        <f t="shared" si="67"/>
        <v>9</v>
      </c>
      <c r="AS197">
        <f t="shared" si="68"/>
        <v>31</v>
      </c>
      <c r="AT197">
        <f t="shared" si="69"/>
        <v>196</v>
      </c>
      <c r="AU197" s="18">
        <f t="shared" si="70"/>
        <v>35</v>
      </c>
      <c r="AV197" s="3">
        <v>110</v>
      </c>
      <c r="AW197" s="3">
        <v>-236</v>
      </c>
      <c r="AX197">
        <f t="shared" si="71"/>
        <v>35</v>
      </c>
    </row>
    <row r="198" spans="1:50" ht="15.75" thickBot="1" x14ac:dyDescent="0.3">
      <c r="A198" s="1" t="s">
        <v>222</v>
      </c>
      <c r="B198" s="2" t="s">
        <v>24</v>
      </c>
      <c r="C198" s="3">
        <v>30</v>
      </c>
      <c r="D198" s="3">
        <v>61</v>
      </c>
      <c r="E198" s="3">
        <v>12.4</v>
      </c>
      <c r="F198" s="3">
        <v>0</v>
      </c>
      <c r="G198" s="3">
        <v>7.4999999999999997E-2</v>
      </c>
      <c r="H198" s="3">
        <v>2.1</v>
      </c>
      <c r="I198" s="3">
        <v>0.434</v>
      </c>
      <c r="J198" s="3">
        <v>0.8</v>
      </c>
      <c r="K198" s="3">
        <v>0.5</v>
      </c>
      <c r="L198" s="3">
        <v>4.5</v>
      </c>
      <c r="M198" s="3">
        <v>10.5</v>
      </c>
      <c r="N198" s="3">
        <v>21.8</v>
      </c>
      <c r="O198" s="3">
        <v>6.8</v>
      </c>
      <c r="P198" s="3">
        <v>2.2999999999999998</v>
      </c>
      <c r="Q198" s="3">
        <v>1.3</v>
      </c>
      <c r="R198" s="3">
        <v>10.4</v>
      </c>
      <c r="S198" s="14">
        <v>0.5</v>
      </c>
      <c r="T198" s="3">
        <v>14.8</v>
      </c>
      <c r="U198" s="16">
        <v>59</v>
      </c>
      <c r="V198" s="3">
        <v>-331</v>
      </c>
      <c r="W198" s="3">
        <v>149</v>
      </c>
      <c r="X198" s="3"/>
      <c r="Y198" s="10">
        <f t="shared" si="54"/>
        <v>14.8</v>
      </c>
      <c r="Z198" s="10">
        <f t="shared" si="55"/>
        <v>2.1</v>
      </c>
      <c r="AA198" s="10">
        <f t="shared" si="56"/>
        <v>0</v>
      </c>
      <c r="AB198" s="10">
        <f t="shared" si="57"/>
        <v>0.5</v>
      </c>
      <c r="AC198" s="10">
        <f t="shared" si="58"/>
        <v>0.5</v>
      </c>
      <c r="AD198" s="10">
        <f t="shared" si="59"/>
        <v>17.900000000000002</v>
      </c>
      <c r="AE198" s="11">
        <v>117</v>
      </c>
      <c r="AF198">
        <v>0</v>
      </c>
      <c r="AG198">
        <v>827</v>
      </c>
      <c r="AH198">
        <v>28</v>
      </c>
      <c r="AI198">
        <v>28</v>
      </c>
      <c r="AJ198">
        <f t="shared" si="60"/>
        <v>1000</v>
      </c>
      <c r="AK198">
        <f t="shared" si="61"/>
        <v>434</v>
      </c>
      <c r="AL198">
        <f t="shared" si="62"/>
        <v>75</v>
      </c>
      <c r="AM198">
        <f t="shared" si="63"/>
        <v>800</v>
      </c>
      <c r="AN198">
        <f t="shared" si="64"/>
        <v>105</v>
      </c>
      <c r="AO198">
        <f t="shared" si="65"/>
        <v>218</v>
      </c>
      <c r="AP198">
        <f t="shared" si="66"/>
        <v>68</v>
      </c>
      <c r="AQ198" s="16">
        <v>59</v>
      </c>
      <c r="AR198">
        <f t="shared" si="67"/>
        <v>23</v>
      </c>
      <c r="AS198">
        <f t="shared" si="68"/>
        <v>13</v>
      </c>
      <c r="AT198">
        <f t="shared" si="69"/>
        <v>104</v>
      </c>
      <c r="AU198" s="18">
        <f t="shared" si="70"/>
        <v>74</v>
      </c>
      <c r="AV198" s="3">
        <v>-331</v>
      </c>
      <c r="AW198" s="3">
        <v>149</v>
      </c>
      <c r="AX198">
        <f t="shared" si="71"/>
        <v>45</v>
      </c>
    </row>
    <row r="199" spans="1:50" ht="15.75" thickBot="1" x14ac:dyDescent="0.3">
      <c r="A199" s="1" t="s">
        <v>223</v>
      </c>
      <c r="B199" s="2" t="s">
        <v>22</v>
      </c>
      <c r="C199" s="3">
        <v>23</v>
      </c>
      <c r="D199" s="3">
        <v>77</v>
      </c>
      <c r="E199" s="3">
        <v>36.4</v>
      </c>
      <c r="F199" s="3">
        <v>3.6</v>
      </c>
      <c r="G199" s="3">
        <v>0.30399999999999999</v>
      </c>
      <c r="H199" s="3">
        <v>9.8000000000000007</v>
      </c>
      <c r="I199" s="3">
        <v>0.45300000000000001</v>
      </c>
      <c r="J199" s="3">
        <v>0.81599999999999995</v>
      </c>
      <c r="K199" s="3">
        <v>2.8</v>
      </c>
      <c r="L199" s="3">
        <v>2</v>
      </c>
      <c r="M199" s="3">
        <v>2.5</v>
      </c>
      <c r="N199" s="3">
        <v>14</v>
      </c>
      <c r="O199" s="3">
        <v>24.1</v>
      </c>
      <c r="P199" s="3">
        <v>2.1</v>
      </c>
      <c r="Q199" s="3">
        <v>1.1000000000000001</v>
      </c>
      <c r="R199" s="3">
        <v>23.1</v>
      </c>
      <c r="S199" s="14">
        <v>5</v>
      </c>
      <c r="T199" s="3">
        <v>50.6</v>
      </c>
      <c r="U199" s="16">
        <v>130</v>
      </c>
      <c r="V199" s="3">
        <v>-9</v>
      </c>
      <c r="W199" s="3">
        <v>100</v>
      </c>
      <c r="X199" s="3"/>
      <c r="Y199" s="10">
        <f t="shared" si="54"/>
        <v>50.6</v>
      </c>
      <c r="Z199" s="10">
        <f t="shared" si="55"/>
        <v>9.8000000000000007</v>
      </c>
      <c r="AA199" s="10">
        <f t="shared" si="56"/>
        <v>3.6</v>
      </c>
      <c r="AB199" s="10">
        <f t="shared" si="57"/>
        <v>5</v>
      </c>
      <c r="AC199" s="10">
        <f t="shared" si="58"/>
        <v>2.8</v>
      </c>
      <c r="AD199" s="10">
        <f t="shared" si="59"/>
        <v>71.8</v>
      </c>
      <c r="AE199" s="11">
        <v>136</v>
      </c>
      <c r="AF199">
        <v>50</v>
      </c>
      <c r="AG199">
        <v>705</v>
      </c>
      <c r="AH199">
        <v>70</v>
      </c>
      <c r="AI199">
        <v>39</v>
      </c>
      <c r="AJ199">
        <f t="shared" si="60"/>
        <v>1000</v>
      </c>
      <c r="AK199">
        <f t="shared" si="61"/>
        <v>453</v>
      </c>
      <c r="AL199">
        <f t="shared" si="62"/>
        <v>304</v>
      </c>
      <c r="AM199">
        <f t="shared" si="63"/>
        <v>816</v>
      </c>
      <c r="AN199">
        <f t="shared" si="64"/>
        <v>25</v>
      </c>
      <c r="AO199">
        <f t="shared" si="65"/>
        <v>140</v>
      </c>
      <c r="AP199">
        <f t="shared" si="66"/>
        <v>241</v>
      </c>
      <c r="AQ199" s="16">
        <v>130</v>
      </c>
      <c r="AR199">
        <f t="shared" si="67"/>
        <v>21</v>
      </c>
      <c r="AS199">
        <f t="shared" si="68"/>
        <v>11</v>
      </c>
      <c r="AT199">
        <f t="shared" si="69"/>
        <v>231</v>
      </c>
      <c r="AU199" s="18">
        <f t="shared" si="70"/>
        <v>24</v>
      </c>
      <c r="AV199" s="3">
        <v>-9</v>
      </c>
      <c r="AW199" s="3">
        <v>100</v>
      </c>
      <c r="AX199">
        <f t="shared" si="71"/>
        <v>20</v>
      </c>
    </row>
    <row r="200" spans="1:50" ht="15.75" thickBot="1" x14ac:dyDescent="0.3">
      <c r="A200" s="1" t="s">
        <v>224</v>
      </c>
      <c r="B200" s="2" t="s">
        <v>27</v>
      </c>
      <c r="C200" s="3">
        <v>26</v>
      </c>
      <c r="D200" s="3">
        <v>77</v>
      </c>
      <c r="E200" s="3">
        <v>32</v>
      </c>
      <c r="F200" s="3">
        <v>1.5</v>
      </c>
      <c r="G200" s="3">
        <v>0.34799999999999998</v>
      </c>
      <c r="H200" s="3">
        <v>10.6</v>
      </c>
      <c r="I200" s="3">
        <v>0.44500000000000001</v>
      </c>
      <c r="J200" s="3">
        <v>0.76100000000000001</v>
      </c>
      <c r="K200" s="3">
        <v>1.5</v>
      </c>
      <c r="L200" s="3">
        <v>2.2999999999999998</v>
      </c>
      <c r="M200" s="3">
        <v>1.4</v>
      </c>
      <c r="N200" s="3">
        <v>12.9</v>
      </c>
      <c r="O200" s="3">
        <v>13.9</v>
      </c>
      <c r="P200" s="3">
        <v>1.1000000000000001</v>
      </c>
      <c r="Q200" s="3">
        <v>1</v>
      </c>
      <c r="R200" s="3">
        <v>22.1</v>
      </c>
      <c r="S200" s="14">
        <v>3.5</v>
      </c>
      <c r="T200" s="3">
        <v>37.1</v>
      </c>
      <c r="U200" s="16">
        <v>87</v>
      </c>
      <c r="V200" s="3">
        <v>-276</v>
      </c>
      <c r="W200" s="3">
        <v>30</v>
      </c>
      <c r="X200" s="3"/>
      <c r="Y200" s="10">
        <f t="shared" si="54"/>
        <v>37.1</v>
      </c>
      <c r="Z200" s="10">
        <f t="shared" si="55"/>
        <v>10.6</v>
      </c>
      <c r="AA200" s="10">
        <f t="shared" si="56"/>
        <v>1.5</v>
      </c>
      <c r="AB200" s="10">
        <f t="shared" si="57"/>
        <v>3.5</v>
      </c>
      <c r="AC200" s="10">
        <f t="shared" si="58"/>
        <v>1.5</v>
      </c>
      <c r="AD200" s="10">
        <f t="shared" si="59"/>
        <v>54.2</v>
      </c>
      <c r="AE200" s="11">
        <v>195</v>
      </c>
      <c r="AF200">
        <v>28</v>
      </c>
      <c r="AG200">
        <v>684</v>
      </c>
      <c r="AH200">
        <v>65</v>
      </c>
      <c r="AI200">
        <v>28</v>
      </c>
      <c r="AJ200">
        <f t="shared" si="60"/>
        <v>1000</v>
      </c>
      <c r="AK200">
        <f t="shared" si="61"/>
        <v>445</v>
      </c>
      <c r="AL200">
        <f t="shared" si="62"/>
        <v>348</v>
      </c>
      <c r="AM200">
        <f t="shared" si="63"/>
        <v>761</v>
      </c>
      <c r="AN200">
        <f t="shared" si="64"/>
        <v>14</v>
      </c>
      <c r="AO200">
        <f t="shared" si="65"/>
        <v>129</v>
      </c>
      <c r="AP200">
        <f t="shared" si="66"/>
        <v>139</v>
      </c>
      <c r="AQ200" s="16">
        <v>87</v>
      </c>
      <c r="AR200">
        <f t="shared" si="67"/>
        <v>11</v>
      </c>
      <c r="AS200">
        <f t="shared" si="68"/>
        <v>10</v>
      </c>
      <c r="AT200">
        <f t="shared" si="69"/>
        <v>221</v>
      </c>
      <c r="AU200" s="18">
        <f t="shared" si="70"/>
        <v>33</v>
      </c>
      <c r="AV200" s="3">
        <v>-276</v>
      </c>
      <c r="AW200" s="3">
        <v>30</v>
      </c>
      <c r="AX200">
        <f t="shared" si="71"/>
        <v>23</v>
      </c>
    </row>
    <row r="201" spans="1:50" ht="15.75" thickBot="1" x14ac:dyDescent="0.3">
      <c r="A201" s="1" t="s">
        <v>225</v>
      </c>
      <c r="B201" s="2" t="s">
        <v>22</v>
      </c>
      <c r="C201" s="3">
        <v>22</v>
      </c>
      <c r="D201" s="3">
        <v>43</v>
      </c>
      <c r="E201" s="3">
        <v>21.1</v>
      </c>
      <c r="F201" s="3">
        <v>1.9</v>
      </c>
      <c r="G201" s="3">
        <v>0.34599999999999997</v>
      </c>
      <c r="H201" s="3">
        <v>6.1</v>
      </c>
      <c r="I201" s="3">
        <v>0.439</v>
      </c>
      <c r="J201" s="3">
        <v>0.65500000000000003</v>
      </c>
      <c r="K201" s="3">
        <v>1.3</v>
      </c>
      <c r="L201" s="3">
        <v>3.1</v>
      </c>
      <c r="M201" s="3">
        <v>2.9</v>
      </c>
      <c r="N201" s="3">
        <v>10.5</v>
      </c>
      <c r="O201" s="3">
        <v>8.8000000000000007</v>
      </c>
      <c r="P201" s="3">
        <v>2.4</v>
      </c>
      <c r="Q201" s="3">
        <v>0.6</v>
      </c>
      <c r="R201" s="3">
        <v>23.1</v>
      </c>
      <c r="S201" s="16">
        <v>3.1</v>
      </c>
      <c r="T201" s="3">
        <v>21.5</v>
      </c>
      <c r="U201" s="16">
        <v>76</v>
      </c>
      <c r="V201" s="3">
        <v>55</v>
      </c>
      <c r="W201" s="3">
        <v>40</v>
      </c>
      <c r="X201" s="3"/>
      <c r="Y201" s="10">
        <f t="shared" si="54"/>
        <v>21.5</v>
      </c>
      <c r="Z201" s="10">
        <f t="shared" si="55"/>
        <v>6.1</v>
      </c>
      <c r="AA201" s="10">
        <f t="shared" si="56"/>
        <v>1.9</v>
      </c>
      <c r="AB201" s="10">
        <f t="shared" si="57"/>
        <v>3.1</v>
      </c>
      <c r="AC201" s="10">
        <f t="shared" si="58"/>
        <v>1.3</v>
      </c>
      <c r="AD201" s="10">
        <f t="shared" si="59"/>
        <v>33.9</v>
      </c>
      <c r="AE201" s="11">
        <v>180</v>
      </c>
      <c r="AF201">
        <v>56</v>
      </c>
      <c r="AG201">
        <v>634</v>
      </c>
      <c r="AH201">
        <v>92</v>
      </c>
      <c r="AI201">
        <v>38</v>
      </c>
      <c r="AJ201">
        <f t="shared" si="60"/>
        <v>1000</v>
      </c>
      <c r="AK201">
        <f t="shared" si="61"/>
        <v>439</v>
      </c>
      <c r="AL201">
        <f t="shared" si="62"/>
        <v>346</v>
      </c>
      <c r="AM201">
        <f t="shared" si="63"/>
        <v>655</v>
      </c>
      <c r="AN201">
        <f t="shared" si="64"/>
        <v>29</v>
      </c>
      <c r="AO201">
        <f t="shared" si="65"/>
        <v>105</v>
      </c>
      <c r="AP201">
        <f t="shared" si="66"/>
        <v>88</v>
      </c>
      <c r="AQ201" s="16">
        <v>76</v>
      </c>
      <c r="AR201">
        <f t="shared" si="67"/>
        <v>24</v>
      </c>
      <c r="AS201">
        <f t="shared" si="68"/>
        <v>6</v>
      </c>
      <c r="AT201">
        <f t="shared" si="69"/>
        <v>231</v>
      </c>
      <c r="AU201" s="18">
        <f t="shared" si="70"/>
        <v>56</v>
      </c>
      <c r="AV201" s="3">
        <v>55</v>
      </c>
      <c r="AW201" s="3">
        <v>40</v>
      </c>
      <c r="AX201">
        <f t="shared" si="71"/>
        <v>31</v>
      </c>
    </row>
    <row r="202" spans="1:50" ht="15.75" thickBot="1" x14ac:dyDescent="0.3">
      <c r="A202" s="1" t="s">
        <v>226</v>
      </c>
      <c r="B202" s="2" t="s">
        <v>11</v>
      </c>
      <c r="C202" s="3">
        <v>23</v>
      </c>
      <c r="D202" s="3">
        <v>70</v>
      </c>
      <c r="E202" s="3">
        <v>26.5</v>
      </c>
      <c r="F202" s="3">
        <v>0</v>
      </c>
      <c r="G202" s="3">
        <v>7.4999999999999997E-2</v>
      </c>
      <c r="H202" s="3">
        <v>9.1</v>
      </c>
      <c r="I202" s="3">
        <v>0.53900000000000003</v>
      </c>
      <c r="J202" s="3">
        <v>0.51400000000000001</v>
      </c>
      <c r="K202" s="3">
        <v>1.6</v>
      </c>
      <c r="L202" s="3">
        <v>3.6</v>
      </c>
      <c r="M202" s="3">
        <v>10.199999999999999</v>
      </c>
      <c r="N202" s="3">
        <v>20.8</v>
      </c>
      <c r="O202" s="3">
        <v>10.9</v>
      </c>
      <c r="P202" s="3">
        <v>1.2</v>
      </c>
      <c r="Q202" s="3">
        <v>5.0999999999999996</v>
      </c>
      <c r="R202" s="3">
        <v>20.3</v>
      </c>
      <c r="S202" s="16">
        <v>2.2000000000000002</v>
      </c>
      <c r="T202" s="3">
        <v>30.8</v>
      </c>
      <c r="U202" s="16">
        <v>64</v>
      </c>
      <c r="V202" s="3">
        <v>-87</v>
      </c>
      <c r="W202" s="3">
        <v>-194</v>
      </c>
      <c r="X202" s="3"/>
      <c r="Y202" s="10">
        <f t="shared" si="54"/>
        <v>30.8</v>
      </c>
      <c r="Z202" s="10">
        <f t="shared" si="55"/>
        <v>9.1</v>
      </c>
      <c r="AA202" s="10">
        <f t="shared" si="56"/>
        <v>0</v>
      </c>
      <c r="AB202" s="10">
        <f t="shared" si="57"/>
        <v>2.2000000000000002</v>
      </c>
      <c r="AC202" s="10">
        <f t="shared" si="58"/>
        <v>1.6</v>
      </c>
      <c r="AD202" s="10">
        <f t="shared" si="59"/>
        <v>43.7</v>
      </c>
      <c r="AE202" s="11">
        <v>208</v>
      </c>
      <c r="AF202">
        <v>0</v>
      </c>
      <c r="AG202">
        <v>705</v>
      </c>
      <c r="AH202">
        <v>50</v>
      </c>
      <c r="AI202">
        <v>37</v>
      </c>
      <c r="AJ202">
        <f t="shared" si="60"/>
        <v>1000</v>
      </c>
      <c r="AK202">
        <f t="shared" si="61"/>
        <v>539</v>
      </c>
      <c r="AL202">
        <f t="shared" si="62"/>
        <v>75</v>
      </c>
      <c r="AM202">
        <f t="shared" si="63"/>
        <v>514</v>
      </c>
      <c r="AN202">
        <f t="shared" si="64"/>
        <v>102</v>
      </c>
      <c r="AO202">
        <f t="shared" si="65"/>
        <v>208</v>
      </c>
      <c r="AP202">
        <f t="shared" si="66"/>
        <v>109</v>
      </c>
      <c r="AQ202" s="16">
        <v>64</v>
      </c>
      <c r="AR202">
        <f t="shared" si="67"/>
        <v>12</v>
      </c>
      <c r="AS202">
        <f t="shared" si="68"/>
        <v>51</v>
      </c>
      <c r="AT202">
        <f t="shared" si="69"/>
        <v>203</v>
      </c>
      <c r="AU202" s="18">
        <f t="shared" si="70"/>
        <v>44</v>
      </c>
      <c r="AV202" s="3">
        <v>-87</v>
      </c>
      <c r="AW202" s="3">
        <v>-194</v>
      </c>
      <c r="AX202">
        <f t="shared" si="71"/>
        <v>36</v>
      </c>
    </row>
    <row r="203" spans="1:50" ht="15.75" thickBot="1" x14ac:dyDescent="0.3">
      <c r="A203" s="1" t="s">
        <v>227</v>
      </c>
      <c r="B203" s="2" t="s">
        <v>24</v>
      </c>
      <c r="C203" s="3">
        <v>27</v>
      </c>
      <c r="D203" s="3">
        <v>81</v>
      </c>
      <c r="E203" s="3">
        <v>29.7</v>
      </c>
      <c r="F203" s="3">
        <v>0.1</v>
      </c>
      <c r="G203" s="3">
        <v>0.4</v>
      </c>
      <c r="H203" s="3">
        <v>9.1999999999999993</v>
      </c>
      <c r="I203" s="3">
        <v>0.439</v>
      </c>
      <c r="J203" s="3">
        <v>0.77</v>
      </c>
      <c r="K203" s="3">
        <v>1.8</v>
      </c>
      <c r="L203" s="3">
        <v>4</v>
      </c>
      <c r="M203" s="3">
        <v>9.9</v>
      </c>
      <c r="N203" s="3">
        <v>15</v>
      </c>
      <c r="O203" s="3">
        <v>6.2</v>
      </c>
      <c r="P203" s="3">
        <v>0.6</v>
      </c>
      <c r="Q203" s="3">
        <v>5.7</v>
      </c>
      <c r="R203" s="3">
        <v>19.399999999999999</v>
      </c>
      <c r="S203" s="16">
        <v>3.3</v>
      </c>
      <c r="T203" s="3">
        <v>25.4</v>
      </c>
      <c r="U203" s="16">
        <v>55</v>
      </c>
      <c r="V203" s="3">
        <v>-273</v>
      </c>
      <c r="W203" s="3">
        <v>281</v>
      </c>
      <c r="X203" s="3"/>
      <c r="Y203" s="10">
        <f t="shared" si="54"/>
        <v>25.4</v>
      </c>
      <c r="Z203" s="10">
        <f t="shared" si="55"/>
        <v>9.1999999999999993</v>
      </c>
      <c r="AA203" s="10">
        <f t="shared" si="56"/>
        <v>0.1</v>
      </c>
      <c r="AB203" s="10">
        <f t="shared" si="57"/>
        <v>3.3</v>
      </c>
      <c r="AC203" s="10">
        <f t="shared" si="58"/>
        <v>1.8</v>
      </c>
      <c r="AD203" s="10">
        <f t="shared" si="59"/>
        <v>39.79999999999999</v>
      </c>
      <c r="AE203" s="11">
        <v>231</v>
      </c>
      <c r="AF203">
        <v>3</v>
      </c>
      <c r="AG203">
        <v>638</v>
      </c>
      <c r="AH203">
        <v>83</v>
      </c>
      <c r="AI203">
        <v>45</v>
      </c>
      <c r="AJ203">
        <f t="shared" si="60"/>
        <v>1000</v>
      </c>
      <c r="AK203">
        <f t="shared" si="61"/>
        <v>439</v>
      </c>
      <c r="AL203">
        <f t="shared" si="62"/>
        <v>400</v>
      </c>
      <c r="AM203">
        <f t="shared" si="63"/>
        <v>770</v>
      </c>
      <c r="AN203">
        <f t="shared" si="64"/>
        <v>99</v>
      </c>
      <c r="AO203">
        <f t="shared" si="65"/>
        <v>150</v>
      </c>
      <c r="AP203">
        <f t="shared" si="66"/>
        <v>62</v>
      </c>
      <c r="AQ203" s="16">
        <v>55</v>
      </c>
      <c r="AR203">
        <f t="shared" si="67"/>
        <v>6</v>
      </c>
      <c r="AS203">
        <f t="shared" si="68"/>
        <v>57</v>
      </c>
      <c r="AT203">
        <f t="shared" si="69"/>
        <v>194</v>
      </c>
      <c r="AU203" s="18">
        <f t="shared" si="70"/>
        <v>38</v>
      </c>
      <c r="AV203" s="3">
        <v>-273</v>
      </c>
      <c r="AW203" s="3">
        <v>281</v>
      </c>
      <c r="AX203">
        <f t="shared" si="71"/>
        <v>40</v>
      </c>
    </row>
    <row r="204" spans="1:50" ht="15.75" thickBot="1" x14ac:dyDescent="0.3">
      <c r="A204" s="1" t="s">
        <v>228</v>
      </c>
      <c r="B204" s="2" t="s">
        <v>11</v>
      </c>
      <c r="C204" s="3">
        <v>25</v>
      </c>
      <c r="D204" s="3">
        <v>69</v>
      </c>
      <c r="E204" s="3">
        <v>26.9</v>
      </c>
      <c r="F204" s="3">
        <v>0.1</v>
      </c>
      <c r="G204" s="3">
        <v>7.4999999999999997E-2</v>
      </c>
      <c r="H204" s="3">
        <v>9.4</v>
      </c>
      <c r="I204" s="3">
        <v>0.51400000000000001</v>
      </c>
      <c r="J204" s="3">
        <v>0.51700000000000002</v>
      </c>
      <c r="K204" s="3">
        <v>1.9</v>
      </c>
      <c r="L204" s="3">
        <v>3.4</v>
      </c>
      <c r="M204" s="3">
        <v>11.9</v>
      </c>
      <c r="N204" s="3">
        <v>24.8</v>
      </c>
      <c r="O204" s="3">
        <v>8.4</v>
      </c>
      <c r="P204" s="3">
        <v>1.2</v>
      </c>
      <c r="Q204" s="3">
        <v>2</v>
      </c>
      <c r="R204" s="3">
        <v>20.8</v>
      </c>
      <c r="S204" s="14">
        <v>3.2</v>
      </c>
      <c r="T204" s="3">
        <v>30.6</v>
      </c>
      <c r="U204" s="16">
        <v>58</v>
      </c>
      <c r="V204" s="3">
        <v>-90</v>
      </c>
      <c r="W204" s="3">
        <v>-23</v>
      </c>
      <c r="X204" s="3"/>
      <c r="Y204" s="10">
        <f t="shared" si="54"/>
        <v>30.6</v>
      </c>
      <c r="Z204" s="10">
        <f t="shared" si="55"/>
        <v>9.4</v>
      </c>
      <c r="AA204" s="10">
        <f t="shared" si="56"/>
        <v>0.1</v>
      </c>
      <c r="AB204" s="10">
        <f t="shared" si="57"/>
        <v>3.2</v>
      </c>
      <c r="AC204" s="10">
        <f t="shared" si="58"/>
        <v>1.9</v>
      </c>
      <c r="AD204" s="10">
        <f t="shared" si="59"/>
        <v>45.2</v>
      </c>
      <c r="AE204" s="11">
        <v>208</v>
      </c>
      <c r="AF204">
        <v>2</v>
      </c>
      <c r="AG204">
        <v>677</v>
      </c>
      <c r="AH204">
        <v>71</v>
      </c>
      <c r="AI204">
        <v>42</v>
      </c>
      <c r="AJ204">
        <f t="shared" si="60"/>
        <v>1000</v>
      </c>
      <c r="AK204">
        <f t="shared" si="61"/>
        <v>514</v>
      </c>
      <c r="AL204">
        <f t="shared" si="62"/>
        <v>75</v>
      </c>
      <c r="AM204">
        <f t="shared" si="63"/>
        <v>517</v>
      </c>
      <c r="AN204">
        <f t="shared" si="64"/>
        <v>119</v>
      </c>
      <c r="AO204">
        <f t="shared" si="65"/>
        <v>248</v>
      </c>
      <c r="AP204">
        <f t="shared" si="66"/>
        <v>84</v>
      </c>
      <c r="AQ204" s="16">
        <v>58</v>
      </c>
      <c r="AR204">
        <f t="shared" si="67"/>
        <v>12</v>
      </c>
      <c r="AS204">
        <f t="shared" si="68"/>
        <v>20</v>
      </c>
      <c r="AT204">
        <f t="shared" si="69"/>
        <v>208</v>
      </c>
      <c r="AU204" s="18">
        <f t="shared" si="70"/>
        <v>43</v>
      </c>
      <c r="AV204" s="3">
        <v>-90</v>
      </c>
      <c r="AW204" s="3">
        <v>-23</v>
      </c>
      <c r="AX204">
        <f t="shared" si="71"/>
        <v>34</v>
      </c>
    </row>
    <row r="205" spans="1:50" ht="15.75" thickBot="1" x14ac:dyDescent="0.3">
      <c r="A205" s="1" t="s">
        <v>229</v>
      </c>
      <c r="B205" s="2" t="s">
        <v>11</v>
      </c>
      <c r="C205" s="3">
        <v>31</v>
      </c>
      <c r="D205" s="3">
        <v>53</v>
      </c>
      <c r="E205" s="3">
        <v>29.4</v>
      </c>
      <c r="F205" s="3">
        <v>0.1</v>
      </c>
      <c r="G205" s="3">
        <v>0.2</v>
      </c>
      <c r="H205" s="3">
        <v>11.1</v>
      </c>
      <c r="I205" s="3">
        <v>0.50600000000000001</v>
      </c>
      <c r="J205" s="3">
        <v>0.58299999999999996</v>
      </c>
      <c r="K205" s="3">
        <v>2.2000000000000002</v>
      </c>
      <c r="L205" s="3">
        <v>3.8</v>
      </c>
      <c r="M205" s="3">
        <v>4.7</v>
      </c>
      <c r="N205" s="3">
        <v>17.3</v>
      </c>
      <c r="O205" s="3">
        <v>16.3</v>
      </c>
      <c r="P205" s="3">
        <v>2.1</v>
      </c>
      <c r="Q205" s="3">
        <v>2.5</v>
      </c>
      <c r="R205" s="3">
        <v>24</v>
      </c>
      <c r="S205" s="14">
        <v>4.8</v>
      </c>
      <c r="T205" s="3">
        <v>32.5</v>
      </c>
      <c r="U205" s="16">
        <v>103</v>
      </c>
      <c r="V205" s="3">
        <v>-150</v>
      </c>
      <c r="W205" s="3">
        <v>100</v>
      </c>
      <c r="X205" s="3"/>
      <c r="Y205" s="10">
        <f t="shared" si="54"/>
        <v>32.5</v>
      </c>
      <c r="Z205" s="10">
        <f t="shared" si="55"/>
        <v>11.1</v>
      </c>
      <c r="AA205" s="10">
        <f t="shared" si="56"/>
        <v>0.1</v>
      </c>
      <c r="AB205" s="10">
        <f t="shared" si="57"/>
        <v>4.8</v>
      </c>
      <c r="AC205" s="10">
        <f t="shared" si="58"/>
        <v>2.2000000000000002</v>
      </c>
      <c r="AD205" s="10">
        <f t="shared" si="59"/>
        <v>50.7</v>
      </c>
      <c r="AE205" s="11">
        <v>219</v>
      </c>
      <c r="AF205">
        <v>2</v>
      </c>
      <c r="AG205">
        <v>641</v>
      </c>
      <c r="AH205">
        <v>95</v>
      </c>
      <c r="AI205">
        <v>43</v>
      </c>
      <c r="AJ205">
        <f t="shared" si="60"/>
        <v>1000</v>
      </c>
      <c r="AK205">
        <f t="shared" si="61"/>
        <v>506</v>
      </c>
      <c r="AL205">
        <f t="shared" si="62"/>
        <v>200</v>
      </c>
      <c r="AM205">
        <f t="shared" si="63"/>
        <v>583</v>
      </c>
      <c r="AN205">
        <f t="shared" si="64"/>
        <v>47</v>
      </c>
      <c r="AO205">
        <f t="shared" si="65"/>
        <v>173</v>
      </c>
      <c r="AP205">
        <f t="shared" si="66"/>
        <v>163</v>
      </c>
      <c r="AQ205" s="16">
        <v>103</v>
      </c>
      <c r="AR205">
        <f t="shared" si="67"/>
        <v>21</v>
      </c>
      <c r="AS205">
        <f t="shared" si="68"/>
        <v>25</v>
      </c>
      <c r="AT205">
        <f t="shared" si="69"/>
        <v>240</v>
      </c>
      <c r="AU205" s="18">
        <f t="shared" si="70"/>
        <v>38</v>
      </c>
      <c r="AV205" s="3">
        <v>-150</v>
      </c>
      <c r="AW205" s="3">
        <v>100</v>
      </c>
      <c r="AX205">
        <f t="shared" si="71"/>
        <v>38</v>
      </c>
    </row>
    <row r="206" spans="1:50" ht="15.75" thickBot="1" x14ac:dyDescent="0.3">
      <c r="A206" s="1" t="s">
        <v>230</v>
      </c>
      <c r="B206" s="2" t="s">
        <v>49</v>
      </c>
      <c r="C206" s="3">
        <v>27</v>
      </c>
      <c r="D206" s="3">
        <v>76</v>
      </c>
      <c r="E206" s="3">
        <v>32</v>
      </c>
      <c r="F206" s="3">
        <v>3.4</v>
      </c>
      <c r="G206" s="3">
        <v>0.36499999999999999</v>
      </c>
      <c r="H206" s="3">
        <v>4.7</v>
      </c>
      <c r="I206" s="3">
        <v>0.497</v>
      </c>
      <c r="J206" s="3">
        <v>0.80700000000000005</v>
      </c>
      <c r="K206" s="3">
        <v>1.2</v>
      </c>
      <c r="L206" s="3">
        <v>2.2999999999999998</v>
      </c>
      <c r="M206" s="3">
        <v>2.6</v>
      </c>
      <c r="N206" s="3">
        <v>10.1</v>
      </c>
      <c r="O206" s="3">
        <v>17.2</v>
      </c>
      <c r="P206" s="3">
        <v>1.6</v>
      </c>
      <c r="Q206" s="3">
        <v>0.7</v>
      </c>
      <c r="R206" s="3">
        <v>14.8</v>
      </c>
      <c r="S206" s="14">
        <v>2.6</v>
      </c>
      <c r="T206" s="3">
        <v>56.3</v>
      </c>
      <c r="U206" s="16">
        <v>76</v>
      </c>
      <c r="V206" s="3">
        <v>-174</v>
      </c>
      <c r="W206" s="3">
        <v>165</v>
      </c>
      <c r="X206" s="3"/>
      <c r="Y206" s="10">
        <f t="shared" si="54"/>
        <v>56.3</v>
      </c>
      <c r="Z206" s="10">
        <f t="shared" si="55"/>
        <v>4.7</v>
      </c>
      <c r="AA206" s="10">
        <f t="shared" si="56"/>
        <v>3.4</v>
      </c>
      <c r="AB206" s="10">
        <f t="shared" si="57"/>
        <v>2.6</v>
      </c>
      <c r="AC206" s="10">
        <f t="shared" si="58"/>
        <v>1.2</v>
      </c>
      <c r="AD206" s="10">
        <f t="shared" si="59"/>
        <v>68.2</v>
      </c>
      <c r="AE206" s="11">
        <v>69</v>
      </c>
      <c r="AF206">
        <v>50</v>
      </c>
      <c r="AG206">
        <v>825</v>
      </c>
      <c r="AH206">
        <v>38</v>
      </c>
      <c r="AI206">
        <v>18</v>
      </c>
      <c r="AJ206">
        <f t="shared" si="60"/>
        <v>1000</v>
      </c>
      <c r="AK206">
        <f t="shared" si="61"/>
        <v>497</v>
      </c>
      <c r="AL206">
        <f t="shared" si="62"/>
        <v>365</v>
      </c>
      <c r="AM206">
        <f t="shared" si="63"/>
        <v>807</v>
      </c>
      <c r="AN206">
        <f t="shared" si="64"/>
        <v>26</v>
      </c>
      <c r="AO206">
        <f t="shared" si="65"/>
        <v>101</v>
      </c>
      <c r="AP206">
        <f t="shared" si="66"/>
        <v>172</v>
      </c>
      <c r="AQ206" s="16">
        <v>76</v>
      </c>
      <c r="AR206">
        <f t="shared" si="67"/>
        <v>16</v>
      </c>
      <c r="AS206">
        <f t="shared" si="68"/>
        <v>7</v>
      </c>
      <c r="AT206">
        <f t="shared" si="69"/>
        <v>148</v>
      </c>
      <c r="AU206" s="18">
        <f t="shared" si="70"/>
        <v>33</v>
      </c>
      <c r="AV206" s="3">
        <v>-174</v>
      </c>
      <c r="AW206" s="3">
        <v>165</v>
      </c>
      <c r="AX206">
        <f t="shared" si="71"/>
        <v>23</v>
      </c>
    </row>
    <row r="207" spans="1:50" ht="15.75" thickBot="1" x14ac:dyDescent="0.3">
      <c r="A207" s="1" t="s">
        <v>231</v>
      </c>
      <c r="B207" s="2" t="s">
        <v>11</v>
      </c>
      <c r="C207" s="3">
        <v>26</v>
      </c>
      <c r="D207" s="3">
        <v>72</v>
      </c>
      <c r="E207" s="3">
        <v>20.8</v>
      </c>
      <c r="F207" s="3">
        <v>0</v>
      </c>
      <c r="G207" s="3">
        <v>7.4999999999999997E-2</v>
      </c>
      <c r="H207" s="3">
        <v>7.2</v>
      </c>
      <c r="I207" s="3">
        <v>0.55000000000000004</v>
      </c>
      <c r="J207" s="3">
        <v>0.68500000000000005</v>
      </c>
      <c r="K207" s="3">
        <v>1</v>
      </c>
      <c r="L207" s="3">
        <v>4.0999999999999996</v>
      </c>
      <c r="M207" s="3">
        <v>13.8</v>
      </c>
      <c r="N207" s="3">
        <v>24.3</v>
      </c>
      <c r="O207" s="3">
        <v>5.9</v>
      </c>
      <c r="P207" s="3">
        <v>0.9</v>
      </c>
      <c r="Q207" s="3">
        <v>3.1</v>
      </c>
      <c r="R207" s="3">
        <v>19.7</v>
      </c>
      <c r="S207" s="14">
        <v>2.2999999999999998</v>
      </c>
      <c r="T207" s="3">
        <v>24.6</v>
      </c>
      <c r="U207" s="16">
        <v>38</v>
      </c>
      <c r="V207" s="3">
        <v>-81</v>
      </c>
      <c r="W207" s="3">
        <v>-122</v>
      </c>
      <c r="X207" s="3"/>
      <c r="Y207" s="10">
        <f t="shared" si="54"/>
        <v>24.6</v>
      </c>
      <c r="Z207" s="10">
        <f t="shared" si="55"/>
        <v>7.2</v>
      </c>
      <c r="AA207" s="10">
        <f t="shared" si="56"/>
        <v>0</v>
      </c>
      <c r="AB207" s="10">
        <f t="shared" si="57"/>
        <v>2.2999999999999998</v>
      </c>
      <c r="AC207" s="10">
        <f t="shared" si="58"/>
        <v>1</v>
      </c>
      <c r="AD207" s="10">
        <f t="shared" si="59"/>
        <v>35.1</v>
      </c>
      <c r="AE207" s="11">
        <v>205</v>
      </c>
      <c r="AF207">
        <v>0</v>
      </c>
      <c r="AG207">
        <v>701</v>
      </c>
      <c r="AH207">
        <v>66</v>
      </c>
      <c r="AI207">
        <v>28</v>
      </c>
      <c r="AJ207">
        <f t="shared" si="60"/>
        <v>1000</v>
      </c>
      <c r="AK207">
        <f t="shared" si="61"/>
        <v>550</v>
      </c>
      <c r="AL207">
        <f t="shared" si="62"/>
        <v>75</v>
      </c>
      <c r="AM207">
        <f t="shared" si="63"/>
        <v>685</v>
      </c>
      <c r="AN207">
        <f t="shared" si="64"/>
        <v>138</v>
      </c>
      <c r="AO207">
        <f t="shared" si="65"/>
        <v>243</v>
      </c>
      <c r="AP207">
        <f t="shared" si="66"/>
        <v>59</v>
      </c>
      <c r="AQ207" s="16">
        <v>38</v>
      </c>
      <c r="AR207">
        <f t="shared" si="67"/>
        <v>9</v>
      </c>
      <c r="AS207">
        <f t="shared" si="68"/>
        <v>31</v>
      </c>
      <c r="AT207">
        <f t="shared" si="69"/>
        <v>197</v>
      </c>
      <c r="AU207" s="18">
        <f t="shared" si="70"/>
        <v>56</v>
      </c>
      <c r="AV207" s="3">
        <v>-81</v>
      </c>
      <c r="AW207" s="3">
        <v>-122</v>
      </c>
      <c r="AX207">
        <f t="shared" si="71"/>
        <v>41</v>
      </c>
    </row>
    <row r="208" spans="1:50" ht="15.75" thickBot="1" x14ac:dyDescent="0.3">
      <c r="A208" s="1" t="s">
        <v>232</v>
      </c>
      <c r="B208" s="2" t="s">
        <v>22</v>
      </c>
      <c r="C208" s="3">
        <v>22</v>
      </c>
      <c r="D208" s="3">
        <v>28</v>
      </c>
      <c r="E208" s="3">
        <v>8.1</v>
      </c>
      <c r="F208" s="3">
        <v>0.8</v>
      </c>
      <c r="G208" s="3">
        <v>0.30399999999999999</v>
      </c>
      <c r="H208" s="3">
        <v>0.6</v>
      </c>
      <c r="I208" s="3">
        <v>0.58799999999999997</v>
      </c>
      <c r="J208" s="3">
        <v>0.85699999999999998</v>
      </c>
      <c r="K208" s="3">
        <v>0.5</v>
      </c>
      <c r="L208" s="3">
        <v>3</v>
      </c>
      <c r="M208" s="3">
        <v>4.7</v>
      </c>
      <c r="N208" s="3">
        <v>15.2</v>
      </c>
      <c r="O208" s="3">
        <v>7.9</v>
      </c>
      <c r="P208" s="3">
        <v>1.1000000000000001</v>
      </c>
      <c r="Q208" s="3">
        <v>0.7</v>
      </c>
      <c r="R208" s="3">
        <v>11.3</v>
      </c>
      <c r="S208" s="16">
        <v>0.3</v>
      </c>
      <c r="T208" s="3">
        <v>8</v>
      </c>
      <c r="U208" s="16">
        <v>67</v>
      </c>
      <c r="V208" s="3">
        <v>-187</v>
      </c>
      <c r="W208" s="3">
        <v>-114</v>
      </c>
      <c r="X208" s="3"/>
      <c r="Y208" s="10">
        <f t="shared" si="54"/>
        <v>8</v>
      </c>
      <c r="Z208" s="10">
        <f t="shared" si="55"/>
        <v>0.6</v>
      </c>
      <c r="AA208" s="10">
        <f t="shared" si="56"/>
        <v>0.8</v>
      </c>
      <c r="AB208" s="10">
        <f t="shared" si="57"/>
        <v>0.3</v>
      </c>
      <c r="AC208" s="10">
        <f t="shared" si="58"/>
        <v>0.5</v>
      </c>
      <c r="AD208" s="10">
        <f t="shared" si="59"/>
        <v>10.200000000000001</v>
      </c>
      <c r="AE208" s="11">
        <v>59</v>
      </c>
      <c r="AF208">
        <v>79</v>
      </c>
      <c r="AG208">
        <v>784</v>
      </c>
      <c r="AH208">
        <v>29</v>
      </c>
      <c r="AI208">
        <v>49</v>
      </c>
      <c r="AJ208">
        <f t="shared" si="60"/>
        <v>1000</v>
      </c>
      <c r="AK208">
        <f t="shared" si="61"/>
        <v>588</v>
      </c>
      <c r="AL208">
        <f t="shared" si="62"/>
        <v>304</v>
      </c>
      <c r="AM208">
        <f t="shared" si="63"/>
        <v>857</v>
      </c>
      <c r="AN208">
        <f t="shared" si="64"/>
        <v>47</v>
      </c>
      <c r="AO208">
        <f t="shared" si="65"/>
        <v>152</v>
      </c>
      <c r="AP208">
        <f t="shared" si="66"/>
        <v>79</v>
      </c>
      <c r="AQ208" s="16">
        <v>67</v>
      </c>
      <c r="AR208">
        <f t="shared" si="67"/>
        <v>11</v>
      </c>
      <c r="AS208">
        <f t="shared" si="68"/>
        <v>7</v>
      </c>
      <c r="AT208">
        <f t="shared" si="69"/>
        <v>113</v>
      </c>
      <c r="AU208" s="18">
        <f t="shared" si="70"/>
        <v>83</v>
      </c>
      <c r="AV208" s="3">
        <v>-187</v>
      </c>
      <c r="AW208" s="3">
        <v>-114</v>
      </c>
      <c r="AX208">
        <f t="shared" si="71"/>
        <v>30</v>
      </c>
    </row>
    <row r="209" spans="1:50" ht="15.75" thickBot="1" x14ac:dyDescent="0.3">
      <c r="A209" s="1" t="s">
        <v>233</v>
      </c>
      <c r="B209" s="2" t="s">
        <v>49</v>
      </c>
      <c r="C209" s="3">
        <v>33</v>
      </c>
      <c r="D209" s="3">
        <v>73</v>
      </c>
      <c r="E209" s="3">
        <v>29</v>
      </c>
      <c r="F209" s="3">
        <v>3.3</v>
      </c>
      <c r="G209" s="3">
        <v>0.35099999999999998</v>
      </c>
      <c r="H209" s="3">
        <v>5.2</v>
      </c>
      <c r="I209" s="3">
        <v>0.41899999999999998</v>
      </c>
      <c r="J209" s="3">
        <v>0.76</v>
      </c>
      <c r="K209" s="3">
        <v>1.6</v>
      </c>
      <c r="L209" s="3">
        <v>3.5</v>
      </c>
      <c r="M209" s="3">
        <v>1.7</v>
      </c>
      <c r="N209" s="3">
        <v>8.5</v>
      </c>
      <c r="O209" s="3">
        <v>22.6</v>
      </c>
      <c r="P209" s="3">
        <v>2</v>
      </c>
      <c r="Q209" s="3">
        <v>1</v>
      </c>
      <c r="R209" s="3">
        <v>17.3</v>
      </c>
      <c r="S209" s="16">
        <v>2.1</v>
      </c>
      <c r="T209" s="3">
        <v>54.2</v>
      </c>
      <c r="U209" s="16">
        <v>97</v>
      </c>
      <c r="V209" s="3">
        <v>-286</v>
      </c>
      <c r="W209" s="3">
        <v>261</v>
      </c>
      <c r="X209" s="3"/>
      <c r="Y209" s="10">
        <f t="shared" si="54"/>
        <v>54.2</v>
      </c>
      <c r="Z209" s="10">
        <f t="shared" si="55"/>
        <v>5.2</v>
      </c>
      <c r="AA209" s="10">
        <f t="shared" si="56"/>
        <v>3.3</v>
      </c>
      <c r="AB209" s="10">
        <f t="shared" si="57"/>
        <v>2.1</v>
      </c>
      <c r="AC209" s="10">
        <f t="shared" si="58"/>
        <v>1.6</v>
      </c>
      <c r="AD209" s="10">
        <f t="shared" si="59"/>
        <v>66.399999999999991</v>
      </c>
      <c r="AE209" s="11">
        <v>78</v>
      </c>
      <c r="AF209">
        <v>50</v>
      </c>
      <c r="AG209">
        <v>816</v>
      </c>
      <c r="AH209">
        <v>32</v>
      </c>
      <c r="AI209">
        <v>24</v>
      </c>
      <c r="AJ209">
        <f t="shared" si="60"/>
        <v>1000</v>
      </c>
      <c r="AK209">
        <f t="shared" si="61"/>
        <v>419</v>
      </c>
      <c r="AL209">
        <f t="shared" si="62"/>
        <v>351</v>
      </c>
      <c r="AM209">
        <f t="shared" si="63"/>
        <v>760</v>
      </c>
      <c r="AN209">
        <f t="shared" si="64"/>
        <v>17</v>
      </c>
      <c r="AO209">
        <f t="shared" si="65"/>
        <v>85</v>
      </c>
      <c r="AP209">
        <f t="shared" si="66"/>
        <v>226</v>
      </c>
      <c r="AQ209" s="16">
        <v>97</v>
      </c>
      <c r="AR209">
        <f t="shared" si="67"/>
        <v>20</v>
      </c>
      <c r="AS209">
        <f t="shared" si="68"/>
        <v>10</v>
      </c>
      <c r="AT209">
        <f t="shared" si="69"/>
        <v>173</v>
      </c>
      <c r="AU209" s="18">
        <f t="shared" si="70"/>
        <v>39</v>
      </c>
      <c r="AV209" s="3">
        <v>-286</v>
      </c>
      <c r="AW209" s="3">
        <v>261</v>
      </c>
      <c r="AX209">
        <f t="shared" si="71"/>
        <v>35</v>
      </c>
    </row>
    <row r="210" spans="1:50" ht="15.75" thickBot="1" x14ac:dyDescent="0.3">
      <c r="A210" s="1" t="s">
        <v>234</v>
      </c>
      <c r="B210" s="2" t="s">
        <v>49</v>
      </c>
      <c r="C210" s="3">
        <v>23</v>
      </c>
      <c r="D210" s="3">
        <v>34</v>
      </c>
      <c r="E210" s="3">
        <v>33.6</v>
      </c>
      <c r="F210" s="3">
        <v>2.2999999999999998</v>
      </c>
      <c r="G210" s="3">
        <v>0.39</v>
      </c>
      <c r="H210" s="3">
        <v>11.1</v>
      </c>
      <c r="I210" s="3">
        <v>0.45900000000000002</v>
      </c>
      <c r="J210" s="3">
        <v>0.81</v>
      </c>
      <c r="K210" s="3">
        <v>3.1</v>
      </c>
      <c r="L210" s="3">
        <v>2.9</v>
      </c>
      <c r="M210" s="3">
        <v>2.8</v>
      </c>
      <c r="N210" s="3">
        <v>11.8</v>
      </c>
      <c r="O210" s="3">
        <v>38.9</v>
      </c>
      <c r="P210" s="3">
        <v>2.6</v>
      </c>
      <c r="Q210" s="3">
        <v>0.9</v>
      </c>
      <c r="R210" s="3">
        <v>23.3</v>
      </c>
      <c r="S210" s="14">
        <v>2.1</v>
      </c>
      <c r="T210" s="3">
        <v>61.4</v>
      </c>
      <c r="U210" s="16">
        <v>152</v>
      </c>
      <c r="V210" s="3">
        <v>200</v>
      </c>
      <c r="W210" s="3">
        <v>82</v>
      </c>
      <c r="X210" s="3"/>
      <c r="Y210" s="10">
        <f t="shared" si="54"/>
        <v>61.4</v>
      </c>
      <c r="Z210" s="10">
        <f t="shared" si="55"/>
        <v>11.1</v>
      </c>
      <c r="AA210" s="10">
        <f t="shared" si="56"/>
        <v>2.2999999999999998</v>
      </c>
      <c r="AB210" s="10">
        <f t="shared" si="57"/>
        <v>2.1</v>
      </c>
      <c r="AC210" s="10">
        <f t="shared" si="58"/>
        <v>3.1</v>
      </c>
      <c r="AD210" s="10">
        <f t="shared" si="59"/>
        <v>79.999999999999986</v>
      </c>
      <c r="AE210" s="11">
        <v>139</v>
      </c>
      <c r="AF210">
        <v>29</v>
      </c>
      <c r="AG210">
        <v>767</v>
      </c>
      <c r="AH210">
        <v>26</v>
      </c>
      <c r="AI210">
        <v>39</v>
      </c>
      <c r="AJ210">
        <f t="shared" si="60"/>
        <v>1000</v>
      </c>
      <c r="AK210">
        <f t="shared" si="61"/>
        <v>459</v>
      </c>
      <c r="AL210">
        <f t="shared" si="62"/>
        <v>390</v>
      </c>
      <c r="AM210">
        <f t="shared" si="63"/>
        <v>810</v>
      </c>
      <c r="AN210">
        <f t="shared" si="64"/>
        <v>28</v>
      </c>
      <c r="AO210">
        <f t="shared" si="65"/>
        <v>118</v>
      </c>
      <c r="AP210">
        <f t="shared" si="66"/>
        <v>389</v>
      </c>
      <c r="AQ210" s="16">
        <v>152</v>
      </c>
      <c r="AR210">
        <f t="shared" si="67"/>
        <v>26</v>
      </c>
      <c r="AS210">
        <f t="shared" si="68"/>
        <v>9</v>
      </c>
      <c r="AT210">
        <f t="shared" si="69"/>
        <v>233</v>
      </c>
      <c r="AU210" s="18">
        <f t="shared" si="70"/>
        <v>30</v>
      </c>
      <c r="AV210" s="3">
        <v>200</v>
      </c>
      <c r="AW210" s="3">
        <v>82</v>
      </c>
      <c r="AX210">
        <f t="shared" si="71"/>
        <v>29</v>
      </c>
    </row>
    <row r="211" spans="1:50" ht="15.75" thickBot="1" x14ac:dyDescent="0.3">
      <c r="A211" s="1" t="s">
        <v>235</v>
      </c>
      <c r="B211" s="2" t="s">
        <v>11</v>
      </c>
      <c r="C211" s="3">
        <v>29</v>
      </c>
      <c r="D211" s="3">
        <v>61</v>
      </c>
      <c r="E211" s="3">
        <v>7.9</v>
      </c>
      <c r="F211" s="3">
        <v>0</v>
      </c>
      <c r="G211" s="3">
        <v>7.4999999999999997E-2</v>
      </c>
      <c r="H211" s="3">
        <v>1.2</v>
      </c>
      <c r="I211" s="3">
        <v>0.73599999999999999</v>
      </c>
      <c r="J211" s="3">
        <v>0.625</v>
      </c>
      <c r="K211" s="3">
        <v>0.5</v>
      </c>
      <c r="L211" s="3">
        <v>6.5</v>
      </c>
      <c r="M211" s="3">
        <v>7.4</v>
      </c>
      <c r="N211" s="3">
        <v>13.1</v>
      </c>
      <c r="O211" s="3">
        <v>2.4</v>
      </c>
      <c r="P211" s="3">
        <v>0.9</v>
      </c>
      <c r="Q211" s="3">
        <v>4.9000000000000004</v>
      </c>
      <c r="R211" s="3">
        <v>11.5</v>
      </c>
      <c r="S211" s="16">
        <v>0.9</v>
      </c>
      <c r="T211" s="3">
        <v>6.4</v>
      </c>
      <c r="U211" s="16">
        <v>26</v>
      </c>
      <c r="V211" s="3">
        <v>-247</v>
      </c>
      <c r="W211" s="3">
        <v>-51</v>
      </c>
      <c r="X211" s="3"/>
      <c r="Y211" s="10">
        <f t="shared" si="54"/>
        <v>6.4</v>
      </c>
      <c r="Z211" s="10">
        <f t="shared" si="55"/>
        <v>1.2</v>
      </c>
      <c r="AA211" s="10">
        <f t="shared" si="56"/>
        <v>0</v>
      </c>
      <c r="AB211" s="10">
        <f t="shared" si="57"/>
        <v>0.9</v>
      </c>
      <c r="AC211" s="10">
        <f t="shared" si="58"/>
        <v>0.5</v>
      </c>
      <c r="AD211" s="10">
        <f t="shared" si="59"/>
        <v>9</v>
      </c>
      <c r="AE211" s="11">
        <v>133</v>
      </c>
      <c r="AF211">
        <v>0</v>
      </c>
      <c r="AG211">
        <v>711</v>
      </c>
      <c r="AH211">
        <v>100</v>
      </c>
      <c r="AI211">
        <v>56</v>
      </c>
      <c r="AJ211">
        <f t="shared" si="60"/>
        <v>1000</v>
      </c>
      <c r="AK211">
        <f t="shared" si="61"/>
        <v>736</v>
      </c>
      <c r="AL211">
        <f t="shared" si="62"/>
        <v>75</v>
      </c>
      <c r="AM211">
        <f t="shared" si="63"/>
        <v>625</v>
      </c>
      <c r="AN211">
        <f t="shared" si="64"/>
        <v>74</v>
      </c>
      <c r="AO211">
        <f t="shared" si="65"/>
        <v>131</v>
      </c>
      <c r="AP211">
        <f t="shared" si="66"/>
        <v>24</v>
      </c>
      <c r="AQ211" s="16">
        <v>26</v>
      </c>
      <c r="AR211">
        <f t="shared" si="67"/>
        <v>9</v>
      </c>
      <c r="AS211">
        <f t="shared" si="68"/>
        <v>49</v>
      </c>
      <c r="AT211">
        <f t="shared" si="69"/>
        <v>115</v>
      </c>
      <c r="AU211" s="18">
        <f t="shared" si="70"/>
        <v>83</v>
      </c>
      <c r="AV211" s="3">
        <v>-247</v>
      </c>
      <c r="AW211" s="3">
        <v>-51</v>
      </c>
      <c r="AX211">
        <f t="shared" si="71"/>
        <v>65</v>
      </c>
    </row>
    <row r="212" spans="1:50" ht="15.75" thickBot="1" x14ac:dyDescent="0.3">
      <c r="A212" s="1" t="s">
        <v>236</v>
      </c>
      <c r="B212" s="2" t="s">
        <v>27</v>
      </c>
      <c r="C212" s="3">
        <v>24</v>
      </c>
      <c r="D212" s="3">
        <v>2</v>
      </c>
      <c r="E212" s="3">
        <v>3.5</v>
      </c>
      <c r="F212" s="3">
        <v>1</v>
      </c>
      <c r="G212" s="3">
        <v>0.1</v>
      </c>
      <c r="H212" s="3">
        <v>1</v>
      </c>
      <c r="I212" s="3">
        <v>0.35</v>
      </c>
      <c r="J212" s="3">
        <v>0.5</v>
      </c>
      <c r="K212" s="3">
        <v>0.1</v>
      </c>
      <c r="L212" s="3">
        <v>0.1</v>
      </c>
      <c r="M212" s="3">
        <v>1</v>
      </c>
      <c r="N212" s="3">
        <v>1</v>
      </c>
      <c r="O212" s="3">
        <v>18.8</v>
      </c>
      <c r="P212" s="3">
        <v>3.7</v>
      </c>
      <c r="Q212" s="3">
        <v>0.1</v>
      </c>
      <c r="R212" s="3">
        <v>31.1</v>
      </c>
      <c r="S212" s="16">
        <v>0.5</v>
      </c>
      <c r="T212" s="3">
        <v>4</v>
      </c>
      <c r="U212" s="16">
        <v>125</v>
      </c>
      <c r="V212" s="3">
        <v>-200</v>
      </c>
      <c r="W212" s="3">
        <v>-200</v>
      </c>
      <c r="X212" s="3"/>
      <c r="Y212" s="10">
        <f t="shared" si="54"/>
        <v>4</v>
      </c>
      <c r="Z212" s="10">
        <f t="shared" si="55"/>
        <v>1</v>
      </c>
      <c r="AA212" s="10">
        <f t="shared" si="56"/>
        <v>1</v>
      </c>
      <c r="AB212" s="10">
        <f t="shared" si="57"/>
        <v>0.5</v>
      </c>
      <c r="AC212" s="10">
        <f t="shared" si="58"/>
        <v>0.1</v>
      </c>
      <c r="AD212" s="10">
        <f t="shared" si="59"/>
        <v>6.6</v>
      </c>
      <c r="AE212" s="11">
        <v>152</v>
      </c>
      <c r="AF212">
        <v>151</v>
      </c>
      <c r="AG212">
        <v>606</v>
      </c>
      <c r="AH212">
        <v>76</v>
      </c>
      <c r="AI212">
        <v>15</v>
      </c>
      <c r="AJ212">
        <f t="shared" si="60"/>
        <v>1000</v>
      </c>
      <c r="AK212">
        <f t="shared" si="61"/>
        <v>350</v>
      </c>
      <c r="AL212">
        <f t="shared" si="62"/>
        <v>100</v>
      </c>
      <c r="AM212">
        <f t="shared" si="63"/>
        <v>500</v>
      </c>
      <c r="AN212">
        <f t="shared" si="64"/>
        <v>10</v>
      </c>
      <c r="AO212">
        <f t="shared" si="65"/>
        <v>10</v>
      </c>
      <c r="AP212">
        <f t="shared" si="66"/>
        <v>188</v>
      </c>
      <c r="AQ212" s="16">
        <v>125</v>
      </c>
      <c r="AR212">
        <f t="shared" si="67"/>
        <v>37</v>
      </c>
      <c r="AS212">
        <f t="shared" si="68"/>
        <v>1</v>
      </c>
      <c r="AT212">
        <f t="shared" si="69"/>
        <v>311</v>
      </c>
      <c r="AU212" s="18">
        <f t="shared" si="70"/>
        <v>92</v>
      </c>
      <c r="AV212" s="3">
        <v>-200</v>
      </c>
      <c r="AW212" s="3">
        <v>-200</v>
      </c>
      <c r="AX212">
        <f t="shared" si="71"/>
        <v>1</v>
      </c>
    </row>
    <row r="213" spans="1:50" ht="15.75" thickBot="1" x14ac:dyDescent="0.3">
      <c r="A213" s="1" t="s">
        <v>237</v>
      </c>
      <c r="B213" s="2" t="s">
        <v>24</v>
      </c>
      <c r="C213" s="3">
        <v>27</v>
      </c>
      <c r="D213" s="3">
        <v>29</v>
      </c>
      <c r="E213" s="3">
        <v>33</v>
      </c>
      <c r="F213" s="3">
        <v>0.4</v>
      </c>
      <c r="G213" s="3">
        <v>0.36399999999999999</v>
      </c>
      <c r="H213" s="3">
        <v>14.1</v>
      </c>
      <c r="I213" s="3">
        <v>0.57199999999999995</v>
      </c>
      <c r="J213" s="3">
        <v>0.68200000000000005</v>
      </c>
      <c r="K213" s="3">
        <v>2.2000000000000002</v>
      </c>
      <c r="L213" s="3">
        <v>2.1</v>
      </c>
      <c r="M213" s="3">
        <v>8</v>
      </c>
      <c r="N213" s="3">
        <v>21.4</v>
      </c>
      <c r="O213" s="3">
        <v>15.2</v>
      </c>
      <c r="P213" s="3">
        <v>1.4</v>
      </c>
      <c r="Q213" s="3">
        <v>3.6</v>
      </c>
      <c r="R213" s="3">
        <v>24.7</v>
      </c>
      <c r="S213" s="14">
        <v>2.2999999999999998</v>
      </c>
      <c r="T213" s="3">
        <v>43.5</v>
      </c>
      <c r="U213" s="16">
        <v>82</v>
      </c>
      <c r="V213" s="3">
        <v>117</v>
      </c>
      <c r="W213" s="3">
        <v>-25</v>
      </c>
      <c r="X213" s="3"/>
      <c r="Y213" s="10">
        <f t="shared" si="54"/>
        <v>43.5</v>
      </c>
      <c r="Z213" s="10">
        <f t="shared" si="55"/>
        <v>14.1</v>
      </c>
      <c r="AA213" s="10">
        <f t="shared" si="56"/>
        <v>0.4</v>
      </c>
      <c r="AB213" s="10">
        <f t="shared" si="57"/>
        <v>2.2999999999999998</v>
      </c>
      <c r="AC213" s="10">
        <f t="shared" si="58"/>
        <v>2.2000000000000002</v>
      </c>
      <c r="AD213" s="10">
        <f t="shared" si="59"/>
        <v>62.5</v>
      </c>
      <c r="AE213" s="11">
        <v>226</v>
      </c>
      <c r="AF213">
        <v>6</v>
      </c>
      <c r="AG213">
        <v>696</v>
      </c>
      <c r="AH213">
        <v>37</v>
      </c>
      <c r="AI213">
        <v>35</v>
      </c>
      <c r="AJ213">
        <f t="shared" si="60"/>
        <v>1000</v>
      </c>
      <c r="AK213">
        <f t="shared" si="61"/>
        <v>572</v>
      </c>
      <c r="AL213">
        <f t="shared" si="62"/>
        <v>364</v>
      </c>
      <c r="AM213">
        <f t="shared" si="63"/>
        <v>682</v>
      </c>
      <c r="AN213">
        <f t="shared" si="64"/>
        <v>80</v>
      </c>
      <c r="AO213">
        <f t="shared" si="65"/>
        <v>214</v>
      </c>
      <c r="AP213">
        <f t="shared" si="66"/>
        <v>152</v>
      </c>
      <c r="AQ213" s="16">
        <v>82</v>
      </c>
      <c r="AR213">
        <f t="shared" si="67"/>
        <v>14</v>
      </c>
      <c r="AS213">
        <f t="shared" si="68"/>
        <v>36</v>
      </c>
      <c r="AT213">
        <f t="shared" si="69"/>
        <v>247</v>
      </c>
      <c r="AU213" s="18">
        <f t="shared" si="70"/>
        <v>31</v>
      </c>
      <c r="AV213" s="3">
        <v>117</v>
      </c>
      <c r="AW213" s="3">
        <v>-25</v>
      </c>
      <c r="AX213">
        <f t="shared" si="71"/>
        <v>21</v>
      </c>
    </row>
    <row r="214" spans="1:50" ht="15.75" thickBot="1" x14ac:dyDescent="0.3">
      <c r="A214" s="1" t="s">
        <v>238</v>
      </c>
      <c r="B214" s="2" t="s">
        <v>24</v>
      </c>
      <c r="C214" s="3">
        <v>28</v>
      </c>
      <c r="D214" s="3">
        <v>71</v>
      </c>
      <c r="E214" s="3">
        <v>33.700000000000003</v>
      </c>
      <c r="F214" s="3">
        <v>0.1</v>
      </c>
      <c r="G214" s="3">
        <v>0.28599999999999998</v>
      </c>
      <c r="H214" s="3">
        <v>11.2</v>
      </c>
      <c r="I214" s="3">
        <v>0.59399999999999997</v>
      </c>
      <c r="J214" s="3">
        <v>0.54700000000000004</v>
      </c>
      <c r="K214" s="3">
        <v>3.2</v>
      </c>
      <c r="L214" s="3">
        <v>3.6</v>
      </c>
      <c r="M214" s="3">
        <v>11.4</v>
      </c>
      <c r="N214" s="3">
        <v>27.9</v>
      </c>
      <c r="O214" s="3">
        <v>9.3000000000000007</v>
      </c>
      <c r="P214" s="3">
        <v>1.2</v>
      </c>
      <c r="Q214" s="3">
        <v>4</v>
      </c>
      <c r="R214" s="3">
        <v>24</v>
      </c>
      <c r="S214" s="14">
        <v>6.7</v>
      </c>
      <c r="T214" s="3">
        <v>40.299999999999997</v>
      </c>
      <c r="U214" s="16">
        <v>57</v>
      </c>
      <c r="V214" s="3">
        <v>26</v>
      </c>
      <c r="W214" s="3">
        <v>1</v>
      </c>
      <c r="X214" s="3"/>
      <c r="Y214" s="10">
        <f t="shared" si="54"/>
        <v>40.299999999999997</v>
      </c>
      <c r="Z214" s="10">
        <f t="shared" si="55"/>
        <v>11.2</v>
      </c>
      <c r="AA214" s="10">
        <f t="shared" si="56"/>
        <v>0.1</v>
      </c>
      <c r="AB214" s="10">
        <f t="shared" si="57"/>
        <v>6.7</v>
      </c>
      <c r="AC214" s="10">
        <f t="shared" si="58"/>
        <v>3.2</v>
      </c>
      <c r="AD214" s="10">
        <f t="shared" si="59"/>
        <v>61.500000000000007</v>
      </c>
      <c r="AE214" s="11">
        <v>182</v>
      </c>
      <c r="AF214">
        <v>2</v>
      </c>
      <c r="AG214">
        <v>655</v>
      </c>
      <c r="AH214">
        <v>109</v>
      </c>
      <c r="AI214">
        <v>52</v>
      </c>
      <c r="AJ214">
        <f t="shared" si="60"/>
        <v>1000</v>
      </c>
      <c r="AK214">
        <f t="shared" si="61"/>
        <v>594</v>
      </c>
      <c r="AL214">
        <f t="shared" si="62"/>
        <v>286</v>
      </c>
      <c r="AM214">
        <f t="shared" si="63"/>
        <v>547</v>
      </c>
      <c r="AN214">
        <f t="shared" si="64"/>
        <v>114</v>
      </c>
      <c r="AO214">
        <f t="shared" si="65"/>
        <v>279</v>
      </c>
      <c r="AP214">
        <f t="shared" si="66"/>
        <v>93</v>
      </c>
      <c r="AQ214" s="16">
        <v>57</v>
      </c>
      <c r="AR214">
        <f t="shared" si="67"/>
        <v>12</v>
      </c>
      <c r="AS214">
        <f t="shared" si="68"/>
        <v>40</v>
      </c>
      <c r="AT214">
        <f t="shared" si="69"/>
        <v>240</v>
      </c>
      <c r="AU214" s="18">
        <f t="shared" si="70"/>
        <v>29</v>
      </c>
      <c r="AV214" s="3">
        <v>26</v>
      </c>
      <c r="AW214" s="3">
        <v>1</v>
      </c>
      <c r="AX214">
        <f t="shared" si="71"/>
        <v>36</v>
      </c>
    </row>
    <row r="215" spans="1:50" ht="15.75" thickBot="1" x14ac:dyDescent="0.3">
      <c r="A215" s="1" t="s">
        <v>239</v>
      </c>
      <c r="B215" s="2" t="s">
        <v>22</v>
      </c>
      <c r="C215" s="3">
        <v>24</v>
      </c>
      <c r="D215" s="3">
        <v>53</v>
      </c>
      <c r="E215" s="3">
        <v>12.4</v>
      </c>
      <c r="F215" s="3">
        <v>1.7</v>
      </c>
      <c r="G215" s="3">
        <v>0.36</v>
      </c>
      <c r="H215" s="3">
        <v>1.7</v>
      </c>
      <c r="I215" s="3">
        <v>0.39800000000000002</v>
      </c>
      <c r="J215" s="3">
        <v>0.93799999999999994</v>
      </c>
      <c r="K215" s="3">
        <v>0.2</v>
      </c>
      <c r="L215" s="3">
        <v>3.1</v>
      </c>
      <c r="M215" s="3">
        <v>5.7</v>
      </c>
      <c r="N215" s="3">
        <v>16.600000000000001</v>
      </c>
      <c r="O215" s="3">
        <v>5</v>
      </c>
      <c r="P215" s="3">
        <v>1.2</v>
      </c>
      <c r="Q215" s="3">
        <v>0.2</v>
      </c>
      <c r="R215" s="3">
        <v>12.6</v>
      </c>
      <c r="S215" s="16">
        <v>0.4</v>
      </c>
      <c r="T215" s="3">
        <v>13.4</v>
      </c>
      <c r="U215" s="16">
        <v>46</v>
      </c>
      <c r="V215" s="3">
        <v>-96</v>
      </c>
      <c r="W215" s="3">
        <v>134</v>
      </c>
      <c r="X215" s="3"/>
      <c r="Y215" s="10">
        <f t="shared" si="54"/>
        <v>13.4</v>
      </c>
      <c r="Z215" s="10">
        <f t="shared" si="55"/>
        <v>1.7</v>
      </c>
      <c r="AA215" s="10">
        <f t="shared" si="56"/>
        <v>1.7</v>
      </c>
      <c r="AB215" s="10">
        <f t="shared" si="57"/>
        <v>0.4</v>
      </c>
      <c r="AC215" s="10">
        <f t="shared" si="58"/>
        <v>0.2</v>
      </c>
      <c r="AD215" s="10">
        <f t="shared" si="59"/>
        <v>17.399999999999999</v>
      </c>
      <c r="AE215" s="11">
        <v>98</v>
      </c>
      <c r="AF215">
        <v>98</v>
      </c>
      <c r="AG215">
        <v>770</v>
      </c>
      <c r="AH215">
        <v>23</v>
      </c>
      <c r="AI215">
        <v>11</v>
      </c>
      <c r="AJ215">
        <f t="shared" si="60"/>
        <v>1000</v>
      </c>
      <c r="AK215">
        <f t="shared" si="61"/>
        <v>398</v>
      </c>
      <c r="AL215">
        <f t="shared" si="62"/>
        <v>360</v>
      </c>
      <c r="AM215">
        <f t="shared" si="63"/>
        <v>938</v>
      </c>
      <c r="AN215">
        <f t="shared" si="64"/>
        <v>57</v>
      </c>
      <c r="AO215">
        <f t="shared" si="65"/>
        <v>166</v>
      </c>
      <c r="AP215">
        <f t="shared" si="66"/>
        <v>50</v>
      </c>
      <c r="AQ215" s="16">
        <v>46</v>
      </c>
      <c r="AR215">
        <f t="shared" si="67"/>
        <v>12</v>
      </c>
      <c r="AS215">
        <f t="shared" si="68"/>
        <v>2</v>
      </c>
      <c r="AT215">
        <f t="shared" si="69"/>
        <v>126</v>
      </c>
      <c r="AU215" s="18">
        <f t="shared" si="70"/>
        <v>74</v>
      </c>
      <c r="AV215" s="3">
        <v>-96</v>
      </c>
      <c r="AW215" s="3">
        <v>134</v>
      </c>
      <c r="AX215">
        <f t="shared" si="71"/>
        <v>31</v>
      </c>
    </row>
    <row r="216" spans="1:50" ht="15.75" thickBot="1" x14ac:dyDescent="0.3">
      <c r="A216" s="1" t="s">
        <v>240</v>
      </c>
      <c r="B216" s="2" t="s">
        <v>11</v>
      </c>
      <c r="C216" s="3">
        <v>28</v>
      </c>
      <c r="D216" s="3">
        <v>69</v>
      </c>
      <c r="E216" s="3">
        <v>19.899999999999999</v>
      </c>
      <c r="F216" s="3">
        <v>0</v>
      </c>
      <c r="G216" s="3">
        <v>7.4999999999999997E-2</v>
      </c>
      <c r="H216" s="3">
        <v>6.7</v>
      </c>
      <c r="I216" s="3">
        <v>0.503</v>
      </c>
      <c r="J216" s="3">
        <v>0.81299999999999994</v>
      </c>
      <c r="K216" s="3">
        <v>0.9</v>
      </c>
      <c r="L216" s="3">
        <v>3.6</v>
      </c>
      <c r="M216" s="3">
        <v>10.199999999999999</v>
      </c>
      <c r="N216" s="3">
        <v>24</v>
      </c>
      <c r="O216" s="3">
        <v>8.1999999999999993</v>
      </c>
      <c r="P216" s="3">
        <v>1.2</v>
      </c>
      <c r="Q216" s="3">
        <v>3.4</v>
      </c>
      <c r="R216" s="3">
        <v>19</v>
      </c>
      <c r="S216" s="14">
        <v>2</v>
      </c>
      <c r="T216" s="3">
        <v>28.4</v>
      </c>
      <c r="U216" s="16">
        <v>43</v>
      </c>
      <c r="V216" s="3">
        <v>-116</v>
      </c>
      <c r="W216" s="3">
        <v>26</v>
      </c>
      <c r="X216" s="3"/>
      <c r="Y216" s="10">
        <f t="shared" si="54"/>
        <v>28.4</v>
      </c>
      <c r="Z216" s="10">
        <f t="shared" si="55"/>
        <v>6.7</v>
      </c>
      <c r="AA216" s="10">
        <f t="shared" si="56"/>
        <v>0</v>
      </c>
      <c r="AB216" s="10">
        <f t="shared" si="57"/>
        <v>2</v>
      </c>
      <c r="AC216" s="10">
        <f t="shared" si="58"/>
        <v>0.9</v>
      </c>
      <c r="AD216" s="10">
        <f t="shared" si="59"/>
        <v>38</v>
      </c>
      <c r="AE216" s="11">
        <v>176</v>
      </c>
      <c r="AF216">
        <v>0</v>
      </c>
      <c r="AG216">
        <v>747</v>
      </c>
      <c r="AH216">
        <v>53</v>
      </c>
      <c r="AI216">
        <v>24</v>
      </c>
      <c r="AJ216">
        <f t="shared" si="60"/>
        <v>1000</v>
      </c>
      <c r="AK216">
        <f t="shared" si="61"/>
        <v>503</v>
      </c>
      <c r="AL216">
        <f t="shared" si="62"/>
        <v>75</v>
      </c>
      <c r="AM216">
        <f t="shared" si="63"/>
        <v>813</v>
      </c>
      <c r="AN216">
        <f t="shared" si="64"/>
        <v>102</v>
      </c>
      <c r="AO216">
        <f t="shared" si="65"/>
        <v>240</v>
      </c>
      <c r="AP216">
        <f t="shared" si="66"/>
        <v>82</v>
      </c>
      <c r="AQ216" s="16">
        <v>43</v>
      </c>
      <c r="AR216">
        <f t="shared" si="67"/>
        <v>12</v>
      </c>
      <c r="AS216">
        <f t="shared" si="68"/>
        <v>34</v>
      </c>
      <c r="AT216">
        <f t="shared" si="69"/>
        <v>190</v>
      </c>
      <c r="AU216" s="18">
        <f t="shared" si="70"/>
        <v>58</v>
      </c>
      <c r="AV216" s="3">
        <v>-116</v>
      </c>
      <c r="AW216" s="3">
        <v>26</v>
      </c>
      <c r="AX216">
        <f t="shared" si="71"/>
        <v>36</v>
      </c>
    </row>
    <row r="217" spans="1:50" ht="15.75" thickBot="1" x14ac:dyDescent="0.3">
      <c r="A217" s="1" t="s">
        <v>241</v>
      </c>
      <c r="B217" s="2" t="s">
        <v>11</v>
      </c>
      <c r="C217" s="3">
        <v>24</v>
      </c>
      <c r="D217" s="3">
        <v>81</v>
      </c>
      <c r="E217" s="3">
        <v>32.9</v>
      </c>
      <c r="F217" s="3">
        <v>0.7</v>
      </c>
      <c r="G217" s="3">
        <v>0.38300000000000001</v>
      </c>
      <c r="H217" s="3">
        <v>11.3</v>
      </c>
      <c r="I217" s="3">
        <v>0.54600000000000004</v>
      </c>
      <c r="J217" s="3">
        <v>0.78400000000000003</v>
      </c>
      <c r="K217" s="3">
        <v>1.5</v>
      </c>
      <c r="L217" s="3">
        <v>3.1</v>
      </c>
      <c r="M217" s="3">
        <v>10</v>
      </c>
      <c r="N217" s="3">
        <v>19.600000000000001</v>
      </c>
      <c r="O217" s="3">
        <v>5.2</v>
      </c>
      <c r="P217" s="3">
        <v>0.7</v>
      </c>
      <c r="Q217" s="3">
        <v>6.7</v>
      </c>
      <c r="R217" s="3">
        <v>19.8</v>
      </c>
      <c r="S217" s="16">
        <v>2</v>
      </c>
      <c r="T217" s="3">
        <v>33.4</v>
      </c>
      <c r="U217" s="16">
        <v>39</v>
      </c>
      <c r="V217" s="3">
        <v>2</v>
      </c>
      <c r="W217" s="3">
        <v>225</v>
      </c>
      <c r="X217" s="3"/>
      <c r="Y217" s="10">
        <f t="shared" si="54"/>
        <v>33.4</v>
      </c>
      <c r="Z217" s="10">
        <f t="shared" si="55"/>
        <v>11.3</v>
      </c>
      <c r="AA217" s="10">
        <f t="shared" si="56"/>
        <v>0.7</v>
      </c>
      <c r="AB217" s="10">
        <f t="shared" si="57"/>
        <v>2</v>
      </c>
      <c r="AC217" s="10">
        <f t="shared" si="58"/>
        <v>1.5</v>
      </c>
      <c r="AD217" s="10">
        <f t="shared" si="59"/>
        <v>48.900000000000006</v>
      </c>
      <c r="AE217" s="11">
        <v>231</v>
      </c>
      <c r="AF217">
        <v>14</v>
      </c>
      <c r="AG217">
        <v>683</v>
      </c>
      <c r="AH217">
        <v>41</v>
      </c>
      <c r="AI217">
        <v>31</v>
      </c>
      <c r="AJ217">
        <f t="shared" si="60"/>
        <v>1000</v>
      </c>
      <c r="AK217">
        <f t="shared" si="61"/>
        <v>546</v>
      </c>
      <c r="AL217">
        <f t="shared" si="62"/>
        <v>383</v>
      </c>
      <c r="AM217">
        <f t="shared" si="63"/>
        <v>784</v>
      </c>
      <c r="AN217">
        <f t="shared" si="64"/>
        <v>100</v>
      </c>
      <c r="AO217">
        <f t="shared" si="65"/>
        <v>196</v>
      </c>
      <c r="AP217">
        <f t="shared" si="66"/>
        <v>52</v>
      </c>
      <c r="AQ217" s="16">
        <v>39</v>
      </c>
      <c r="AR217">
        <f t="shared" si="67"/>
        <v>7</v>
      </c>
      <c r="AS217">
        <f t="shared" si="68"/>
        <v>67</v>
      </c>
      <c r="AT217">
        <f t="shared" si="69"/>
        <v>198</v>
      </c>
      <c r="AU217" s="18">
        <f t="shared" si="70"/>
        <v>31</v>
      </c>
      <c r="AV217" s="3">
        <v>2</v>
      </c>
      <c r="AW217" s="3">
        <v>225</v>
      </c>
      <c r="AX217">
        <f t="shared" si="71"/>
        <v>31</v>
      </c>
    </row>
    <row r="218" spans="1:50" ht="15.75" thickBot="1" x14ac:dyDescent="0.3">
      <c r="A218" s="1" t="s">
        <v>242</v>
      </c>
      <c r="B218" s="2" t="s">
        <v>22</v>
      </c>
      <c r="C218" s="3">
        <v>30</v>
      </c>
      <c r="D218" s="3">
        <v>63</v>
      </c>
      <c r="E218" s="3">
        <v>32.4</v>
      </c>
      <c r="F218" s="3">
        <v>2.8</v>
      </c>
      <c r="G218" s="3">
        <v>0.35399999999999998</v>
      </c>
      <c r="H218" s="3">
        <v>4.5</v>
      </c>
      <c r="I218" s="3">
        <v>0.55800000000000005</v>
      </c>
      <c r="J218" s="3">
        <v>0.65200000000000002</v>
      </c>
      <c r="K218" s="3">
        <v>1.6</v>
      </c>
      <c r="L218" s="3">
        <v>1.8</v>
      </c>
      <c r="M218" s="3">
        <v>2.9</v>
      </c>
      <c r="N218" s="3">
        <v>12.6</v>
      </c>
      <c r="O218" s="3">
        <v>18.2</v>
      </c>
      <c r="P218" s="3">
        <v>2.2999999999999998</v>
      </c>
      <c r="Q218" s="3">
        <v>0.7</v>
      </c>
      <c r="R218" s="3">
        <v>13.3</v>
      </c>
      <c r="S218" s="14">
        <v>2.1</v>
      </c>
      <c r="T218" s="3">
        <v>32.6</v>
      </c>
      <c r="U218" s="16">
        <v>150</v>
      </c>
      <c r="V218" s="3">
        <v>98</v>
      </c>
      <c r="W218" s="3">
        <v>219</v>
      </c>
      <c r="X218" s="3"/>
      <c r="Y218" s="10">
        <f t="shared" si="54"/>
        <v>32.6</v>
      </c>
      <c r="Z218" s="10">
        <f t="shared" si="55"/>
        <v>4.5</v>
      </c>
      <c r="AA218" s="10">
        <f t="shared" si="56"/>
        <v>2.8</v>
      </c>
      <c r="AB218" s="10">
        <f t="shared" si="57"/>
        <v>2.1</v>
      </c>
      <c r="AC218" s="10">
        <f t="shared" si="58"/>
        <v>1.6</v>
      </c>
      <c r="AD218" s="10">
        <f t="shared" si="59"/>
        <v>43.6</v>
      </c>
      <c r="AE218" s="11">
        <v>103</v>
      </c>
      <c r="AF218">
        <v>64</v>
      </c>
      <c r="AG218">
        <v>748</v>
      </c>
      <c r="AH218">
        <v>48</v>
      </c>
      <c r="AI218">
        <v>37</v>
      </c>
      <c r="AJ218">
        <f t="shared" si="60"/>
        <v>1000</v>
      </c>
      <c r="AK218">
        <f t="shared" si="61"/>
        <v>558</v>
      </c>
      <c r="AL218">
        <f t="shared" si="62"/>
        <v>354</v>
      </c>
      <c r="AM218">
        <f t="shared" si="63"/>
        <v>652</v>
      </c>
      <c r="AN218">
        <f t="shared" si="64"/>
        <v>29</v>
      </c>
      <c r="AO218">
        <f t="shared" si="65"/>
        <v>126</v>
      </c>
      <c r="AP218">
        <f t="shared" si="66"/>
        <v>182</v>
      </c>
      <c r="AQ218" s="16">
        <v>150</v>
      </c>
      <c r="AR218">
        <f t="shared" si="67"/>
        <v>23</v>
      </c>
      <c r="AS218">
        <f t="shared" si="68"/>
        <v>7</v>
      </c>
      <c r="AT218">
        <f t="shared" si="69"/>
        <v>133</v>
      </c>
      <c r="AU218" s="18">
        <f t="shared" si="70"/>
        <v>32</v>
      </c>
      <c r="AV218" s="3">
        <v>98</v>
      </c>
      <c r="AW218" s="3">
        <v>219</v>
      </c>
      <c r="AX218">
        <f t="shared" si="71"/>
        <v>18</v>
      </c>
    </row>
    <row r="219" spans="1:50" ht="15.75" thickBot="1" x14ac:dyDescent="0.3">
      <c r="A219" s="1" t="s">
        <v>243</v>
      </c>
      <c r="B219" s="2" t="s">
        <v>11</v>
      </c>
      <c r="C219" s="3">
        <v>26</v>
      </c>
      <c r="D219" s="3">
        <v>55</v>
      </c>
      <c r="E219" s="3">
        <v>26.9</v>
      </c>
      <c r="F219" s="3">
        <v>2.4</v>
      </c>
      <c r="G219" s="3">
        <v>0.28199999999999997</v>
      </c>
      <c r="H219" s="3">
        <v>8.1</v>
      </c>
      <c r="I219" s="3">
        <v>0.44600000000000001</v>
      </c>
      <c r="J219" s="3">
        <v>0.82299999999999995</v>
      </c>
      <c r="K219" s="3">
        <v>1.1000000000000001</v>
      </c>
      <c r="L219" s="3">
        <v>3.3</v>
      </c>
      <c r="M219" s="3">
        <v>8</v>
      </c>
      <c r="N219" s="3">
        <v>18.8</v>
      </c>
      <c r="O219" s="3">
        <v>8.4</v>
      </c>
      <c r="P219" s="3">
        <v>1.6</v>
      </c>
      <c r="Q219" s="3">
        <v>0.4</v>
      </c>
      <c r="R219" s="3">
        <v>21.3</v>
      </c>
      <c r="S219" s="14">
        <v>2.8</v>
      </c>
      <c r="T219" s="3">
        <v>38.200000000000003</v>
      </c>
      <c r="U219" s="16">
        <v>40</v>
      </c>
      <c r="V219" s="3">
        <v>-216</v>
      </c>
      <c r="W219" s="3">
        <v>12</v>
      </c>
      <c r="X219" s="3"/>
      <c r="Y219" s="10">
        <f t="shared" si="54"/>
        <v>38.200000000000003</v>
      </c>
      <c r="Z219" s="10">
        <f t="shared" si="55"/>
        <v>8.1</v>
      </c>
      <c r="AA219" s="10">
        <f t="shared" si="56"/>
        <v>2.4</v>
      </c>
      <c r="AB219" s="10">
        <f t="shared" si="57"/>
        <v>2.8</v>
      </c>
      <c r="AC219" s="10">
        <f t="shared" si="58"/>
        <v>1.1000000000000001</v>
      </c>
      <c r="AD219" s="10">
        <f t="shared" si="59"/>
        <v>52.6</v>
      </c>
      <c r="AE219" s="11">
        <v>154</v>
      </c>
      <c r="AF219">
        <v>46</v>
      </c>
      <c r="AG219">
        <v>726</v>
      </c>
      <c r="AH219">
        <v>53</v>
      </c>
      <c r="AI219">
        <v>21</v>
      </c>
      <c r="AJ219">
        <f t="shared" si="60"/>
        <v>1000</v>
      </c>
      <c r="AK219">
        <f t="shared" si="61"/>
        <v>446</v>
      </c>
      <c r="AL219">
        <f t="shared" si="62"/>
        <v>282</v>
      </c>
      <c r="AM219">
        <f t="shared" si="63"/>
        <v>823</v>
      </c>
      <c r="AN219">
        <f t="shared" si="64"/>
        <v>80</v>
      </c>
      <c r="AO219">
        <f t="shared" si="65"/>
        <v>188</v>
      </c>
      <c r="AP219">
        <f t="shared" si="66"/>
        <v>84</v>
      </c>
      <c r="AQ219" s="16">
        <v>40</v>
      </c>
      <c r="AR219">
        <f t="shared" si="67"/>
        <v>16</v>
      </c>
      <c r="AS219">
        <f t="shared" si="68"/>
        <v>4</v>
      </c>
      <c r="AT219">
        <f t="shared" si="69"/>
        <v>213</v>
      </c>
      <c r="AU219" s="18">
        <f t="shared" si="70"/>
        <v>43</v>
      </c>
      <c r="AV219" s="3">
        <v>-216</v>
      </c>
      <c r="AW219" s="3">
        <v>12</v>
      </c>
      <c r="AX219">
        <f t="shared" si="71"/>
        <v>33</v>
      </c>
    </row>
    <row r="220" spans="1:50" ht="15.75" thickBot="1" x14ac:dyDescent="0.3">
      <c r="A220" s="1" t="s">
        <v>244</v>
      </c>
      <c r="B220" s="2" t="s">
        <v>49</v>
      </c>
      <c r="C220" s="3">
        <v>21</v>
      </c>
      <c r="D220" s="3">
        <v>71</v>
      </c>
      <c r="E220" s="3">
        <v>35.200000000000003</v>
      </c>
      <c r="F220" s="3">
        <v>4.8</v>
      </c>
      <c r="G220" s="3">
        <v>0.35799999999999998</v>
      </c>
      <c r="H220" s="3">
        <v>12.6</v>
      </c>
      <c r="I220" s="3">
        <v>0.45800000000000002</v>
      </c>
      <c r="J220" s="3">
        <v>0.86099999999999999</v>
      </c>
      <c r="K220" s="3">
        <v>2.7</v>
      </c>
      <c r="L220" s="3">
        <v>2.4</v>
      </c>
      <c r="M220" s="3">
        <v>2.2999999999999998</v>
      </c>
      <c r="N220" s="3">
        <v>9.5</v>
      </c>
      <c r="O220" s="3">
        <v>31.6</v>
      </c>
      <c r="P220" s="3">
        <v>2.2000000000000002</v>
      </c>
      <c r="Q220" s="3">
        <v>0.8</v>
      </c>
      <c r="R220" s="3">
        <v>28.2</v>
      </c>
      <c r="S220" s="16">
        <v>3.7</v>
      </c>
      <c r="T220" s="3">
        <v>56.1</v>
      </c>
      <c r="U220" s="16">
        <v>128</v>
      </c>
      <c r="V220" s="3">
        <v>209</v>
      </c>
      <c r="W220" s="3">
        <v>-136</v>
      </c>
      <c r="X220" s="3"/>
      <c r="Y220" s="10">
        <f t="shared" si="54"/>
        <v>56.1</v>
      </c>
      <c r="Z220" s="10">
        <f t="shared" si="55"/>
        <v>12.6</v>
      </c>
      <c r="AA220" s="10">
        <f t="shared" si="56"/>
        <v>4.8</v>
      </c>
      <c r="AB220" s="10">
        <f t="shared" si="57"/>
        <v>3.7</v>
      </c>
      <c r="AC220" s="10">
        <f t="shared" si="58"/>
        <v>2.7</v>
      </c>
      <c r="AD220" s="10">
        <f t="shared" si="59"/>
        <v>79.900000000000006</v>
      </c>
      <c r="AE220" s="11">
        <v>158</v>
      </c>
      <c r="AF220">
        <v>60</v>
      </c>
      <c r="AG220">
        <v>702</v>
      </c>
      <c r="AH220">
        <v>46</v>
      </c>
      <c r="AI220">
        <v>34</v>
      </c>
      <c r="AJ220">
        <f t="shared" si="60"/>
        <v>1000</v>
      </c>
      <c r="AK220">
        <f t="shared" si="61"/>
        <v>458</v>
      </c>
      <c r="AL220">
        <f t="shared" si="62"/>
        <v>358</v>
      </c>
      <c r="AM220">
        <f t="shared" si="63"/>
        <v>861</v>
      </c>
      <c r="AN220">
        <f t="shared" si="64"/>
        <v>23</v>
      </c>
      <c r="AO220">
        <f t="shared" si="65"/>
        <v>95</v>
      </c>
      <c r="AP220">
        <f t="shared" si="66"/>
        <v>316</v>
      </c>
      <c r="AQ220" s="16">
        <v>128</v>
      </c>
      <c r="AR220">
        <f t="shared" si="67"/>
        <v>22</v>
      </c>
      <c r="AS220">
        <f t="shared" si="68"/>
        <v>8</v>
      </c>
      <c r="AT220">
        <f t="shared" si="69"/>
        <v>282</v>
      </c>
      <c r="AU220" s="18">
        <f t="shared" si="70"/>
        <v>26</v>
      </c>
      <c r="AV220" s="3">
        <v>209</v>
      </c>
      <c r="AW220" s="3">
        <v>-136</v>
      </c>
      <c r="AX220">
        <f t="shared" si="71"/>
        <v>24</v>
      </c>
    </row>
    <row r="221" spans="1:50" ht="15.75" thickBot="1" x14ac:dyDescent="0.3">
      <c r="A221" s="1" t="s">
        <v>245</v>
      </c>
      <c r="B221" s="2" t="s">
        <v>27</v>
      </c>
      <c r="C221" s="3">
        <v>32</v>
      </c>
      <c r="D221" s="3">
        <v>2</v>
      </c>
      <c r="E221" s="3">
        <v>2.5</v>
      </c>
      <c r="F221" s="3">
        <v>0.5</v>
      </c>
      <c r="G221" s="3">
        <v>0.1</v>
      </c>
      <c r="H221" s="3">
        <v>0.5</v>
      </c>
      <c r="I221" s="3">
        <v>0.35</v>
      </c>
      <c r="J221" s="3">
        <v>0.6</v>
      </c>
      <c r="K221" s="3">
        <v>0.1</v>
      </c>
      <c r="L221" s="3">
        <v>7.2</v>
      </c>
      <c r="M221" s="3">
        <v>11</v>
      </c>
      <c r="N221" s="3">
        <v>21.5</v>
      </c>
      <c r="O221" s="3">
        <v>0</v>
      </c>
      <c r="P221" s="3">
        <v>0.1</v>
      </c>
      <c r="Q221" s="3">
        <v>0.1</v>
      </c>
      <c r="R221" s="3">
        <v>17.7</v>
      </c>
      <c r="S221" s="16">
        <v>0.1</v>
      </c>
      <c r="T221" s="3">
        <v>4</v>
      </c>
      <c r="U221" s="16">
        <v>10</v>
      </c>
      <c r="V221" s="3">
        <v>-250</v>
      </c>
      <c r="W221" s="3">
        <v>-250</v>
      </c>
      <c r="X221" s="3"/>
      <c r="Y221" s="10">
        <f t="shared" si="54"/>
        <v>4</v>
      </c>
      <c r="Z221" s="10">
        <f t="shared" si="55"/>
        <v>0.5</v>
      </c>
      <c r="AA221" s="10">
        <f t="shared" si="56"/>
        <v>0.5</v>
      </c>
      <c r="AB221" s="10">
        <f t="shared" si="57"/>
        <v>0.1</v>
      </c>
      <c r="AC221" s="10">
        <f t="shared" si="58"/>
        <v>0.1</v>
      </c>
      <c r="AD221" s="10">
        <f t="shared" si="59"/>
        <v>5.1999999999999993</v>
      </c>
      <c r="AE221" s="11">
        <v>96</v>
      </c>
      <c r="AF221">
        <v>96</v>
      </c>
      <c r="AG221">
        <v>770</v>
      </c>
      <c r="AH221">
        <v>19</v>
      </c>
      <c r="AI221">
        <v>19</v>
      </c>
      <c r="AJ221">
        <f t="shared" si="60"/>
        <v>1000</v>
      </c>
      <c r="AK221">
        <f t="shared" si="61"/>
        <v>350</v>
      </c>
      <c r="AL221">
        <f t="shared" si="62"/>
        <v>100</v>
      </c>
      <c r="AM221">
        <f t="shared" si="63"/>
        <v>600</v>
      </c>
      <c r="AN221">
        <f t="shared" si="64"/>
        <v>110</v>
      </c>
      <c r="AO221">
        <f t="shared" si="65"/>
        <v>215</v>
      </c>
      <c r="AP221">
        <f t="shared" si="66"/>
        <v>0</v>
      </c>
      <c r="AQ221" s="16">
        <v>10</v>
      </c>
      <c r="AR221">
        <f t="shared" si="67"/>
        <v>1</v>
      </c>
      <c r="AS221">
        <f t="shared" si="68"/>
        <v>1</v>
      </c>
      <c r="AT221">
        <f t="shared" si="69"/>
        <v>177</v>
      </c>
      <c r="AU221" s="18">
        <f t="shared" si="70"/>
        <v>94</v>
      </c>
      <c r="AV221" s="3">
        <v>-250</v>
      </c>
      <c r="AW221" s="3">
        <v>-250</v>
      </c>
      <c r="AX221">
        <f t="shared" si="71"/>
        <v>72</v>
      </c>
    </row>
    <row r="222" spans="1:50" ht="15.75" thickBot="1" x14ac:dyDescent="0.3">
      <c r="A222" s="1" t="s">
        <v>246</v>
      </c>
      <c r="B222" s="2" t="s">
        <v>49</v>
      </c>
      <c r="C222" s="3">
        <v>30</v>
      </c>
      <c r="D222" s="3">
        <v>80</v>
      </c>
      <c r="E222" s="3">
        <v>28.2</v>
      </c>
      <c r="F222" s="3">
        <v>2.2999999999999998</v>
      </c>
      <c r="G222" s="3">
        <v>0.34100000000000003</v>
      </c>
      <c r="H222" s="3">
        <v>6.4</v>
      </c>
      <c r="I222" s="3">
        <v>0.435</v>
      </c>
      <c r="J222" s="3">
        <v>0.83899999999999997</v>
      </c>
      <c r="K222" s="3">
        <v>1.7</v>
      </c>
      <c r="L222" s="3">
        <v>2.1</v>
      </c>
      <c r="M222" s="3">
        <v>1.1000000000000001</v>
      </c>
      <c r="N222" s="3">
        <v>10.3</v>
      </c>
      <c r="O222" s="3">
        <v>22.7</v>
      </c>
      <c r="P222" s="3">
        <v>1.3</v>
      </c>
      <c r="Q222" s="3">
        <v>0.8</v>
      </c>
      <c r="R222" s="3">
        <v>17.8</v>
      </c>
      <c r="S222" s="14">
        <v>2</v>
      </c>
      <c r="T222" s="3">
        <v>43.5</v>
      </c>
      <c r="U222" s="16">
        <v>115</v>
      </c>
      <c r="V222" s="3">
        <v>-218</v>
      </c>
      <c r="W222" s="3">
        <v>-81</v>
      </c>
      <c r="X222" s="3"/>
      <c r="Y222" s="10">
        <f t="shared" si="54"/>
        <v>43.5</v>
      </c>
      <c r="Z222" s="10">
        <f t="shared" si="55"/>
        <v>6.4</v>
      </c>
      <c r="AA222" s="10">
        <f t="shared" si="56"/>
        <v>2.2999999999999998</v>
      </c>
      <c r="AB222" s="10">
        <f t="shared" si="57"/>
        <v>2</v>
      </c>
      <c r="AC222" s="10">
        <f t="shared" si="58"/>
        <v>1.7</v>
      </c>
      <c r="AD222" s="10">
        <f t="shared" si="59"/>
        <v>55.9</v>
      </c>
      <c r="AE222" s="11">
        <v>115</v>
      </c>
      <c r="AF222">
        <v>41</v>
      </c>
      <c r="AG222">
        <v>778</v>
      </c>
      <c r="AH222">
        <v>35</v>
      </c>
      <c r="AI222">
        <v>31</v>
      </c>
      <c r="AJ222">
        <f t="shared" si="60"/>
        <v>1000</v>
      </c>
      <c r="AK222">
        <f t="shared" si="61"/>
        <v>435</v>
      </c>
      <c r="AL222">
        <f t="shared" si="62"/>
        <v>341</v>
      </c>
      <c r="AM222">
        <f t="shared" si="63"/>
        <v>839</v>
      </c>
      <c r="AN222">
        <f t="shared" si="64"/>
        <v>11</v>
      </c>
      <c r="AO222">
        <f t="shared" si="65"/>
        <v>103</v>
      </c>
      <c r="AP222">
        <f t="shared" si="66"/>
        <v>227</v>
      </c>
      <c r="AQ222" s="16">
        <v>115</v>
      </c>
      <c r="AR222">
        <f t="shared" si="67"/>
        <v>13</v>
      </c>
      <c r="AS222">
        <f t="shared" si="68"/>
        <v>8</v>
      </c>
      <c r="AT222">
        <f t="shared" si="69"/>
        <v>178</v>
      </c>
      <c r="AU222" s="18">
        <f t="shared" si="70"/>
        <v>41</v>
      </c>
      <c r="AV222" s="3">
        <v>-218</v>
      </c>
      <c r="AW222" s="3">
        <v>-81</v>
      </c>
      <c r="AX222">
        <f t="shared" si="71"/>
        <v>21</v>
      </c>
    </row>
    <row r="223" spans="1:50" ht="15.75" thickBot="1" x14ac:dyDescent="0.3">
      <c r="A223" s="1" t="s">
        <v>247</v>
      </c>
      <c r="B223" s="2" t="s">
        <v>49</v>
      </c>
      <c r="C223" s="3">
        <v>23</v>
      </c>
      <c r="D223" s="3">
        <v>80</v>
      </c>
      <c r="E223" s="3">
        <v>28.5</v>
      </c>
      <c r="F223" s="3">
        <v>3.1</v>
      </c>
      <c r="G223" s="3">
        <v>0.33900000000000002</v>
      </c>
      <c r="H223" s="3">
        <v>8.4</v>
      </c>
      <c r="I223" s="3">
        <v>0.47699999999999998</v>
      </c>
      <c r="J223" s="3">
        <v>0.89300000000000002</v>
      </c>
      <c r="K223" s="3">
        <v>2.1</v>
      </c>
      <c r="L223" s="3">
        <v>2.2000000000000002</v>
      </c>
      <c r="M223" s="3">
        <v>2.2000000000000002</v>
      </c>
      <c r="N223" s="3">
        <v>12.8</v>
      </c>
      <c r="O223" s="3">
        <v>23.1</v>
      </c>
      <c r="P223" s="3">
        <v>1.9</v>
      </c>
      <c r="Q223" s="3">
        <v>0.3</v>
      </c>
      <c r="R223" s="3">
        <v>22.6</v>
      </c>
      <c r="S223" s="16">
        <v>2</v>
      </c>
      <c r="T223" s="3">
        <v>40.9</v>
      </c>
      <c r="U223" s="16">
        <v>122</v>
      </c>
      <c r="V223" s="3">
        <v>44</v>
      </c>
      <c r="W223" s="3">
        <v>59</v>
      </c>
      <c r="X223" s="3"/>
      <c r="Y223" s="10">
        <f t="shared" si="54"/>
        <v>40.9</v>
      </c>
      <c r="Z223" s="10">
        <f t="shared" si="55"/>
        <v>8.4</v>
      </c>
      <c r="AA223" s="10">
        <f t="shared" si="56"/>
        <v>3.1</v>
      </c>
      <c r="AB223" s="10">
        <f t="shared" si="57"/>
        <v>2</v>
      </c>
      <c r="AC223" s="10">
        <f t="shared" si="58"/>
        <v>2.1</v>
      </c>
      <c r="AD223" s="10">
        <f t="shared" si="59"/>
        <v>56.5</v>
      </c>
      <c r="AE223" s="11">
        <v>149</v>
      </c>
      <c r="AF223">
        <v>55</v>
      </c>
      <c r="AG223">
        <v>724</v>
      </c>
      <c r="AH223">
        <v>35</v>
      </c>
      <c r="AI223">
        <v>37</v>
      </c>
      <c r="AJ223">
        <f t="shared" si="60"/>
        <v>1000</v>
      </c>
      <c r="AK223">
        <f t="shared" si="61"/>
        <v>477</v>
      </c>
      <c r="AL223">
        <f t="shared" si="62"/>
        <v>339</v>
      </c>
      <c r="AM223">
        <f t="shared" si="63"/>
        <v>893</v>
      </c>
      <c r="AN223">
        <f t="shared" si="64"/>
        <v>22</v>
      </c>
      <c r="AO223">
        <f t="shared" si="65"/>
        <v>128</v>
      </c>
      <c r="AP223">
        <f t="shared" si="66"/>
        <v>231</v>
      </c>
      <c r="AQ223" s="16">
        <v>122</v>
      </c>
      <c r="AR223">
        <f t="shared" si="67"/>
        <v>19</v>
      </c>
      <c r="AS223">
        <f t="shared" si="68"/>
        <v>3</v>
      </c>
      <c r="AT223">
        <f t="shared" si="69"/>
        <v>226</v>
      </c>
      <c r="AU223" s="18">
        <f t="shared" si="70"/>
        <v>40</v>
      </c>
      <c r="AV223" s="3">
        <v>44</v>
      </c>
      <c r="AW223" s="3">
        <v>59</v>
      </c>
      <c r="AX223">
        <f t="shared" si="71"/>
        <v>22</v>
      </c>
    </row>
    <row r="224" spans="1:50" ht="15.75" thickBot="1" x14ac:dyDescent="0.3">
      <c r="A224" s="1" t="s">
        <v>248</v>
      </c>
      <c r="B224" s="2" t="s">
        <v>22</v>
      </c>
      <c r="C224" s="3">
        <v>35</v>
      </c>
      <c r="D224" s="3">
        <v>9</v>
      </c>
      <c r="E224" s="3">
        <v>11.9</v>
      </c>
      <c r="F224" s="3">
        <v>1.6</v>
      </c>
      <c r="G224" s="3">
        <v>7.0999999999999994E-2</v>
      </c>
      <c r="H224" s="3">
        <v>1.3</v>
      </c>
      <c r="I224" s="3">
        <v>0.41699999999999998</v>
      </c>
      <c r="J224" s="3">
        <v>0.5</v>
      </c>
      <c r="K224" s="3">
        <v>0.7</v>
      </c>
      <c r="L224" s="3">
        <v>3.7</v>
      </c>
      <c r="M224" s="3">
        <v>2.2000000000000002</v>
      </c>
      <c r="N224" s="3">
        <v>8</v>
      </c>
      <c r="O224" s="3">
        <v>6.2</v>
      </c>
      <c r="P224" s="3">
        <v>2.8</v>
      </c>
      <c r="Q224" s="3">
        <v>0.7</v>
      </c>
      <c r="R224" s="3">
        <v>13.9</v>
      </c>
      <c r="S224" s="16">
        <v>0.8</v>
      </c>
      <c r="T224" s="3">
        <v>8.8000000000000007</v>
      </c>
      <c r="U224" s="16">
        <v>101</v>
      </c>
      <c r="V224" s="3">
        <v>-102</v>
      </c>
      <c r="W224" s="3">
        <v>-28</v>
      </c>
      <c r="X224" s="3"/>
      <c r="Y224" s="10">
        <f t="shared" si="54"/>
        <v>8.8000000000000007</v>
      </c>
      <c r="Z224" s="10">
        <f t="shared" si="55"/>
        <v>1.3</v>
      </c>
      <c r="AA224" s="10">
        <f t="shared" si="56"/>
        <v>1.6</v>
      </c>
      <c r="AB224" s="10">
        <f t="shared" si="57"/>
        <v>0.8</v>
      </c>
      <c r="AC224" s="10">
        <f t="shared" si="58"/>
        <v>0.7</v>
      </c>
      <c r="AD224" s="10">
        <f t="shared" si="59"/>
        <v>13.200000000000001</v>
      </c>
      <c r="AE224" s="11">
        <v>98</v>
      </c>
      <c r="AF224">
        <v>121</v>
      </c>
      <c r="AG224">
        <v>667</v>
      </c>
      <c r="AH224">
        <v>61</v>
      </c>
      <c r="AI224">
        <v>53</v>
      </c>
      <c r="AJ224">
        <f t="shared" si="60"/>
        <v>1000</v>
      </c>
      <c r="AK224">
        <f t="shared" si="61"/>
        <v>417</v>
      </c>
      <c r="AL224">
        <f t="shared" si="62"/>
        <v>71</v>
      </c>
      <c r="AM224">
        <f t="shared" si="63"/>
        <v>500</v>
      </c>
      <c r="AN224">
        <f t="shared" si="64"/>
        <v>22</v>
      </c>
      <c r="AO224">
        <f t="shared" si="65"/>
        <v>80</v>
      </c>
      <c r="AP224">
        <f t="shared" si="66"/>
        <v>62</v>
      </c>
      <c r="AQ224" s="16">
        <v>101</v>
      </c>
      <c r="AR224">
        <f t="shared" si="67"/>
        <v>28</v>
      </c>
      <c r="AS224">
        <f t="shared" si="68"/>
        <v>7</v>
      </c>
      <c r="AT224">
        <f t="shared" si="69"/>
        <v>139</v>
      </c>
      <c r="AU224" s="18">
        <f t="shared" si="70"/>
        <v>75</v>
      </c>
      <c r="AV224" s="3">
        <v>-102</v>
      </c>
      <c r="AW224" s="3">
        <v>-28</v>
      </c>
      <c r="AX224">
        <f t="shared" si="71"/>
        <v>37</v>
      </c>
    </row>
    <row r="225" spans="1:50" ht="15.75" thickBot="1" x14ac:dyDescent="0.3">
      <c r="A225" s="1" t="s">
        <v>249</v>
      </c>
      <c r="B225" s="2" t="s">
        <v>24</v>
      </c>
      <c r="C225" s="3">
        <v>28</v>
      </c>
      <c r="D225" s="3">
        <v>30</v>
      </c>
      <c r="E225" s="3">
        <v>4.9000000000000004</v>
      </c>
      <c r="F225" s="3">
        <v>0</v>
      </c>
      <c r="G225" s="3">
        <v>7.4999999999999997E-2</v>
      </c>
      <c r="H225" s="3">
        <v>0.7</v>
      </c>
      <c r="I225" s="3">
        <v>0.5</v>
      </c>
      <c r="J225" s="3">
        <v>0.54500000000000004</v>
      </c>
      <c r="K225" s="3">
        <v>0.3</v>
      </c>
      <c r="L225" s="3">
        <v>5.9</v>
      </c>
      <c r="M225" s="3">
        <v>12</v>
      </c>
      <c r="N225" s="3">
        <v>21.2</v>
      </c>
      <c r="O225" s="3">
        <v>2.8</v>
      </c>
      <c r="P225" s="3">
        <v>1.1000000000000001</v>
      </c>
      <c r="Q225" s="3">
        <v>4.5</v>
      </c>
      <c r="R225" s="3">
        <v>11.8</v>
      </c>
      <c r="S225" s="14">
        <v>0.4</v>
      </c>
      <c r="T225" s="3">
        <v>3</v>
      </c>
      <c r="U225" s="16">
        <v>78</v>
      </c>
      <c r="V225" s="3">
        <v>-228</v>
      </c>
      <c r="W225" s="3">
        <v>-108</v>
      </c>
      <c r="X225" s="3"/>
      <c r="Y225" s="10">
        <f t="shared" si="54"/>
        <v>3</v>
      </c>
      <c r="Z225" s="10">
        <f t="shared" si="55"/>
        <v>0.7</v>
      </c>
      <c r="AA225" s="10">
        <f t="shared" si="56"/>
        <v>0</v>
      </c>
      <c r="AB225" s="10">
        <f t="shared" si="57"/>
        <v>0.4</v>
      </c>
      <c r="AC225" s="10">
        <f t="shared" si="58"/>
        <v>0.3</v>
      </c>
      <c r="AD225" s="10">
        <f t="shared" si="59"/>
        <v>4.4000000000000004</v>
      </c>
      <c r="AE225" s="11">
        <v>159</v>
      </c>
      <c r="AF225">
        <v>0</v>
      </c>
      <c r="AG225">
        <v>682</v>
      </c>
      <c r="AH225">
        <v>91</v>
      </c>
      <c r="AI225">
        <v>68</v>
      </c>
      <c r="AJ225">
        <f t="shared" si="60"/>
        <v>1000</v>
      </c>
      <c r="AK225">
        <f t="shared" si="61"/>
        <v>500</v>
      </c>
      <c r="AL225">
        <f t="shared" si="62"/>
        <v>75</v>
      </c>
      <c r="AM225">
        <f t="shared" si="63"/>
        <v>545</v>
      </c>
      <c r="AN225">
        <f t="shared" si="64"/>
        <v>120</v>
      </c>
      <c r="AO225">
        <f t="shared" si="65"/>
        <v>212</v>
      </c>
      <c r="AP225">
        <f t="shared" si="66"/>
        <v>28</v>
      </c>
      <c r="AQ225" s="16">
        <v>78</v>
      </c>
      <c r="AR225">
        <f t="shared" si="67"/>
        <v>11</v>
      </c>
      <c r="AS225">
        <f t="shared" si="68"/>
        <v>45</v>
      </c>
      <c r="AT225">
        <f t="shared" si="69"/>
        <v>118</v>
      </c>
      <c r="AU225" s="18">
        <f t="shared" si="70"/>
        <v>89</v>
      </c>
      <c r="AV225" s="3">
        <v>-228</v>
      </c>
      <c r="AW225" s="3">
        <v>-108</v>
      </c>
      <c r="AX225">
        <f t="shared" si="71"/>
        <v>59</v>
      </c>
    </row>
    <row r="226" spans="1:50" ht="15.75" thickBot="1" x14ac:dyDescent="0.3">
      <c r="A226" s="1" t="s">
        <v>250</v>
      </c>
      <c r="B226" s="2" t="s">
        <v>22</v>
      </c>
      <c r="C226" s="3">
        <v>26</v>
      </c>
      <c r="D226" s="3">
        <v>5</v>
      </c>
      <c r="E226" s="3">
        <v>10</v>
      </c>
      <c r="F226" s="3">
        <v>0.4</v>
      </c>
      <c r="G226" s="3">
        <v>0.1</v>
      </c>
      <c r="H226" s="3">
        <v>1.4</v>
      </c>
      <c r="I226" s="3">
        <v>0.28599999999999998</v>
      </c>
      <c r="J226" s="3">
        <v>0.8</v>
      </c>
      <c r="K226" s="3">
        <v>0.2</v>
      </c>
      <c r="L226" s="3">
        <v>2.2000000000000002</v>
      </c>
      <c r="M226" s="3">
        <v>2.4</v>
      </c>
      <c r="N226" s="3">
        <v>23.8</v>
      </c>
      <c r="O226" s="3">
        <v>7.5</v>
      </c>
      <c r="P226" s="3">
        <v>0.1</v>
      </c>
      <c r="Q226" s="3">
        <v>1.4</v>
      </c>
      <c r="R226" s="3">
        <v>9.8000000000000007</v>
      </c>
      <c r="S226" s="14">
        <v>0.6</v>
      </c>
      <c r="T226" s="3">
        <v>12.6</v>
      </c>
      <c r="U226" s="16">
        <v>63</v>
      </c>
      <c r="V226" s="3">
        <v>-222</v>
      </c>
      <c r="W226" s="3">
        <v>24</v>
      </c>
      <c r="X226" s="3"/>
      <c r="Y226" s="10">
        <f t="shared" si="54"/>
        <v>12.6</v>
      </c>
      <c r="Z226" s="10">
        <f t="shared" si="55"/>
        <v>1.4</v>
      </c>
      <c r="AA226" s="10">
        <f t="shared" si="56"/>
        <v>0.4</v>
      </c>
      <c r="AB226" s="10">
        <f t="shared" si="57"/>
        <v>0.6</v>
      </c>
      <c r="AC226" s="10">
        <f t="shared" si="58"/>
        <v>0.2</v>
      </c>
      <c r="AD226" s="10">
        <f t="shared" si="59"/>
        <v>15.2</v>
      </c>
      <c r="AE226" s="11">
        <v>92</v>
      </c>
      <c r="AF226">
        <v>26</v>
      </c>
      <c r="AG226">
        <v>829</v>
      </c>
      <c r="AH226">
        <v>40</v>
      </c>
      <c r="AI226">
        <v>13</v>
      </c>
      <c r="AJ226">
        <f t="shared" si="60"/>
        <v>1000</v>
      </c>
      <c r="AK226">
        <f t="shared" si="61"/>
        <v>286</v>
      </c>
      <c r="AL226">
        <f t="shared" si="62"/>
        <v>100</v>
      </c>
      <c r="AM226">
        <f t="shared" si="63"/>
        <v>800</v>
      </c>
      <c r="AN226">
        <f t="shared" si="64"/>
        <v>24</v>
      </c>
      <c r="AO226">
        <f t="shared" si="65"/>
        <v>238</v>
      </c>
      <c r="AP226">
        <f t="shared" si="66"/>
        <v>75</v>
      </c>
      <c r="AQ226" s="16">
        <v>63</v>
      </c>
      <c r="AR226">
        <f t="shared" si="67"/>
        <v>1</v>
      </c>
      <c r="AS226">
        <f t="shared" si="68"/>
        <v>14</v>
      </c>
      <c r="AT226">
        <f t="shared" si="69"/>
        <v>98</v>
      </c>
      <c r="AU226" s="18">
        <f t="shared" si="70"/>
        <v>79</v>
      </c>
      <c r="AV226" s="3">
        <v>-222</v>
      </c>
      <c r="AW226" s="3">
        <v>24</v>
      </c>
      <c r="AX226">
        <f t="shared" si="71"/>
        <v>22</v>
      </c>
    </row>
    <row r="227" spans="1:50" ht="15.75" thickBot="1" x14ac:dyDescent="0.3">
      <c r="A227" s="1" t="s">
        <v>251</v>
      </c>
      <c r="B227" s="2" t="s">
        <v>11</v>
      </c>
      <c r="C227" s="3">
        <v>29</v>
      </c>
      <c r="D227" s="3">
        <v>77</v>
      </c>
      <c r="E227" s="3">
        <v>37.700000000000003</v>
      </c>
      <c r="F227" s="3">
        <v>4</v>
      </c>
      <c r="G227" s="3">
        <v>0.379</v>
      </c>
      <c r="H227" s="3">
        <v>13.6</v>
      </c>
      <c r="I227" s="3">
        <v>0.622</v>
      </c>
      <c r="J227" s="3">
        <v>0.75</v>
      </c>
      <c r="K227" s="3">
        <v>3.5</v>
      </c>
      <c r="L227" s="3">
        <v>1.6</v>
      </c>
      <c r="M227" s="3">
        <v>3.6</v>
      </c>
      <c r="N227" s="3">
        <v>18.899999999999999</v>
      </c>
      <c r="O227" s="3">
        <v>32</v>
      </c>
      <c r="P227" s="3">
        <v>2.2000000000000002</v>
      </c>
      <c r="Q227" s="3">
        <v>0.8</v>
      </c>
      <c r="R227" s="3">
        <v>31</v>
      </c>
      <c r="S227" s="16">
        <v>6</v>
      </c>
      <c r="T227" s="3">
        <v>49.6</v>
      </c>
      <c r="U227" s="16">
        <v>159</v>
      </c>
      <c r="V227" s="3">
        <v>613</v>
      </c>
      <c r="W227" s="3">
        <v>-89</v>
      </c>
      <c r="X227" s="3"/>
      <c r="Y227" s="10">
        <f t="shared" si="54"/>
        <v>49.6</v>
      </c>
      <c r="Z227" s="10">
        <f t="shared" si="55"/>
        <v>13.6</v>
      </c>
      <c r="AA227" s="10">
        <f t="shared" si="56"/>
        <v>4</v>
      </c>
      <c r="AB227" s="10">
        <f t="shared" si="57"/>
        <v>6</v>
      </c>
      <c r="AC227" s="10">
        <f t="shared" si="58"/>
        <v>3.5</v>
      </c>
      <c r="AD227" s="10">
        <f t="shared" si="59"/>
        <v>76.7</v>
      </c>
      <c r="AE227" s="11">
        <v>177</v>
      </c>
      <c r="AF227">
        <v>52</v>
      </c>
      <c r="AG227">
        <v>647</v>
      </c>
      <c r="AH227">
        <v>78</v>
      </c>
      <c r="AI227">
        <v>46</v>
      </c>
      <c r="AJ227">
        <f t="shared" si="60"/>
        <v>1000</v>
      </c>
      <c r="AK227">
        <f t="shared" si="61"/>
        <v>622</v>
      </c>
      <c r="AL227">
        <f t="shared" si="62"/>
        <v>379</v>
      </c>
      <c r="AM227">
        <f t="shared" si="63"/>
        <v>750</v>
      </c>
      <c r="AN227">
        <f t="shared" si="64"/>
        <v>36</v>
      </c>
      <c r="AO227">
        <f t="shared" si="65"/>
        <v>189</v>
      </c>
      <c r="AP227">
        <f t="shared" si="66"/>
        <v>320</v>
      </c>
      <c r="AQ227" s="16">
        <v>159</v>
      </c>
      <c r="AR227">
        <f t="shared" si="67"/>
        <v>22</v>
      </c>
      <c r="AS227">
        <f t="shared" si="68"/>
        <v>8</v>
      </c>
      <c r="AT227">
        <f t="shared" si="69"/>
        <v>310</v>
      </c>
      <c r="AU227" s="18">
        <f t="shared" si="70"/>
        <v>21</v>
      </c>
      <c r="AV227" s="3">
        <v>613</v>
      </c>
      <c r="AW227" s="3">
        <v>-89</v>
      </c>
      <c r="AX227">
        <f t="shared" si="71"/>
        <v>16</v>
      </c>
    </row>
    <row r="228" spans="1:50" ht="15.75" thickBot="1" x14ac:dyDescent="0.3">
      <c r="A228" s="1" t="s">
        <v>252</v>
      </c>
      <c r="B228" s="2" t="s">
        <v>49</v>
      </c>
      <c r="C228" s="3">
        <v>38</v>
      </c>
      <c r="D228" s="3">
        <v>11</v>
      </c>
      <c r="E228" s="3">
        <v>7</v>
      </c>
      <c r="F228" s="3">
        <v>0.5</v>
      </c>
      <c r="G228" s="3">
        <v>0.2</v>
      </c>
      <c r="H228" s="3">
        <v>1.5</v>
      </c>
      <c r="I228" s="3">
        <v>0.25</v>
      </c>
      <c r="J228" s="3">
        <v>0.5</v>
      </c>
      <c r="K228" s="3">
        <v>0.5</v>
      </c>
      <c r="L228" s="3">
        <v>5.0999999999999996</v>
      </c>
      <c r="M228" s="3">
        <v>1</v>
      </c>
      <c r="N228" s="3">
        <v>10.199999999999999</v>
      </c>
      <c r="O228" s="3">
        <v>34.1</v>
      </c>
      <c r="P228" s="3">
        <v>1.4</v>
      </c>
      <c r="Q228" s="3">
        <v>0.1</v>
      </c>
      <c r="R228" s="3">
        <v>16.100000000000001</v>
      </c>
      <c r="S228" s="16">
        <v>0.5</v>
      </c>
      <c r="T228" s="3">
        <v>12.9</v>
      </c>
      <c r="U228" s="16">
        <v>148</v>
      </c>
      <c r="V228" s="3">
        <v>-375</v>
      </c>
      <c r="W228" s="3">
        <v>-209</v>
      </c>
      <c r="X228" s="3"/>
      <c r="Y228" s="10">
        <f t="shared" si="54"/>
        <v>12.9</v>
      </c>
      <c r="Z228" s="10">
        <f t="shared" si="55"/>
        <v>1.5</v>
      </c>
      <c r="AA228" s="10">
        <f t="shared" si="56"/>
        <v>0.5</v>
      </c>
      <c r="AB228" s="10">
        <f t="shared" si="57"/>
        <v>0.5</v>
      </c>
      <c r="AC228" s="10">
        <f t="shared" si="58"/>
        <v>0.5</v>
      </c>
      <c r="AD228" s="10">
        <f t="shared" si="59"/>
        <v>15.9</v>
      </c>
      <c r="AE228" s="11">
        <v>94</v>
      </c>
      <c r="AF228">
        <v>31</v>
      </c>
      <c r="AG228">
        <v>811</v>
      </c>
      <c r="AH228">
        <v>32</v>
      </c>
      <c r="AI228">
        <v>32</v>
      </c>
      <c r="AJ228">
        <f t="shared" si="60"/>
        <v>1000</v>
      </c>
      <c r="AK228">
        <f t="shared" si="61"/>
        <v>250</v>
      </c>
      <c r="AL228">
        <f t="shared" si="62"/>
        <v>200</v>
      </c>
      <c r="AM228">
        <f t="shared" si="63"/>
        <v>500</v>
      </c>
      <c r="AN228">
        <f t="shared" si="64"/>
        <v>10</v>
      </c>
      <c r="AO228">
        <f t="shared" si="65"/>
        <v>102</v>
      </c>
      <c r="AP228">
        <f t="shared" si="66"/>
        <v>341</v>
      </c>
      <c r="AQ228" s="16">
        <v>148</v>
      </c>
      <c r="AR228">
        <f t="shared" si="67"/>
        <v>14</v>
      </c>
      <c r="AS228">
        <f t="shared" si="68"/>
        <v>1</v>
      </c>
      <c r="AT228">
        <f t="shared" si="69"/>
        <v>161</v>
      </c>
      <c r="AU228" s="18">
        <f t="shared" si="70"/>
        <v>85</v>
      </c>
      <c r="AV228" s="3">
        <v>-375</v>
      </c>
      <c r="AW228" s="3">
        <v>-209</v>
      </c>
      <c r="AX228">
        <f t="shared" si="71"/>
        <v>51</v>
      </c>
    </row>
    <row r="229" spans="1:50" ht="15.75" thickBot="1" x14ac:dyDescent="0.3">
      <c r="A229" s="1" t="s">
        <v>253</v>
      </c>
      <c r="B229" s="2" t="s">
        <v>11</v>
      </c>
      <c r="C229" s="3">
        <v>37</v>
      </c>
      <c r="D229" s="3">
        <v>22</v>
      </c>
      <c r="E229" s="3">
        <v>11.3</v>
      </c>
      <c r="F229" s="3">
        <v>1.9</v>
      </c>
      <c r="G229" s="3">
        <v>0.19500000000000001</v>
      </c>
      <c r="H229" s="3">
        <v>2.2999999999999998</v>
      </c>
      <c r="I229" s="3">
        <v>0.41199999999999998</v>
      </c>
      <c r="J229" s="3">
        <v>0.72</v>
      </c>
      <c r="K229" s="3">
        <v>0.3</v>
      </c>
      <c r="L229" s="3">
        <v>4.2</v>
      </c>
      <c r="M229" s="3">
        <v>4.2</v>
      </c>
      <c r="N229" s="3">
        <v>19.899999999999999</v>
      </c>
      <c r="O229" s="3">
        <v>4.0999999999999996</v>
      </c>
      <c r="P229" s="3">
        <v>1.8</v>
      </c>
      <c r="Q229" s="3">
        <v>0.9</v>
      </c>
      <c r="R229" s="3">
        <v>19.600000000000001</v>
      </c>
      <c r="S229" s="14">
        <v>0.9</v>
      </c>
      <c r="T229" s="3">
        <v>16.5</v>
      </c>
      <c r="U229" s="16">
        <v>36</v>
      </c>
      <c r="V229" s="3">
        <v>-101</v>
      </c>
      <c r="W229" s="3">
        <v>48</v>
      </c>
      <c r="X229" s="3"/>
      <c r="Y229" s="10">
        <f t="shared" si="54"/>
        <v>16.5</v>
      </c>
      <c r="Z229" s="10">
        <f t="shared" si="55"/>
        <v>2.2999999999999998</v>
      </c>
      <c r="AA229" s="10">
        <f t="shared" si="56"/>
        <v>1.9</v>
      </c>
      <c r="AB229" s="10">
        <f t="shared" si="57"/>
        <v>0.9</v>
      </c>
      <c r="AC229" s="10">
        <f t="shared" si="58"/>
        <v>0.3</v>
      </c>
      <c r="AD229" s="10">
        <f t="shared" si="59"/>
        <v>21.9</v>
      </c>
      <c r="AE229" s="11">
        <v>105</v>
      </c>
      <c r="AF229">
        <v>87</v>
      </c>
      <c r="AG229">
        <v>753</v>
      </c>
      <c r="AH229">
        <v>41</v>
      </c>
      <c r="AI229">
        <v>14</v>
      </c>
      <c r="AJ229">
        <f t="shared" si="60"/>
        <v>1000</v>
      </c>
      <c r="AK229">
        <f t="shared" si="61"/>
        <v>412</v>
      </c>
      <c r="AL229">
        <f t="shared" si="62"/>
        <v>195</v>
      </c>
      <c r="AM229">
        <f t="shared" si="63"/>
        <v>720</v>
      </c>
      <c r="AN229">
        <f t="shared" si="64"/>
        <v>42</v>
      </c>
      <c r="AO229">
        <f t="shared" si="65"/>
        <v>199</v>
      </c>
      <c r="AP229">
        <f t="shared" si="66"/>
        <v>41</v>
      </c>
      <c r="AQ229" s="16">
        <v>36</v>
      </c>
      <c r="AR229">
        <f t="shared" si="67"/>
        <v>18</v>
      </c>
      <c r="AS229">
        <f t="shared" si="68"/>
        <v>9</v>
      </c>
      <c r="AT229">
        <f t="shared" si="69"/>
        <v>196</v>
      </c>
      <c r="AU229" s="18">
        <f t="shared" si="70"/>
        <v>76</v>
      </c>
      <c r="AV229" s="3">
        <v>-101</v>
      </c>
      <c r="AW229" s="3">
        <v>48</v>
      </c>
      <c r="AX229">
        <f t="shared" si="71"/>
        <v>42</v>
      </c>
    </row>
    <row r="230" spans="1:50" ht="15.75" thickBot="1" x14ac:dyDescent="0.3">
      <c r="A230" s="1" t="s">
        <v>254</v>
      </c>
      <c r="B230" s="2" t="s">
        <v>27</v>
      </c>
      <c r="C230" s="3">
        <v>28</v>
      </c>
      <c r="D230" s="3">
        <v>6</v>
      </c>
      <c r="E230" s="3">
        <v>7.8</v>
      </c>
      <c r="F230" s="3">
        <v>0.3</v>
      </c>
      <c r="G230" s="3">
        <v>0.1</v>
      </c>
      <c r="H230" s="3">
        <v>0.7</v>
      </c>
      <c r="I230" s="3">
        <v>0.55000000000000004</v>
      </c>
      <c r="J230" s="3">
        <v>0.75</v>
      </c>
      <c r="K230" s="3">
        <v>0.2</v>
      </c>
      <c r="L230" s="3">
        <v>2.2999999999999998</v>
      </c>
      <c r="M230" s="3">
        <v>2.5</v>
      </c>
      <c r="N230" s="3">
        <v>18.7</v>
      </c>
      <c r="O230" s="3">
        <v>2.8</v>
      </c>
      <c r="P230" s="3">
        <v>0.1</v>
      </c>
      <c r="Q230" s="3">
        <v>0.1</v>
      </c>
      <c r="R230" s="3">
        <v>8.3000000000000007</v>
      </c>
      <c r="S230" s="16">
        <v>0.3</v>
      </c>
      <c r="T230" s="3">
        <v>6.2</v>
      </c>
      <c r="U230" s="16">
        <v>54</v>
      </c>
      <c r="V230" s="3">
        <v>-266</v>
      </c>
      <c r="W230" s="3">
        <v>-50</v>
      </c>
      <c r="X230" s="3"/>
      <c r="Y230" s="10">
        <f t="shared" si="54"/>
        <v>6.2</v>
      </c>
      <c r="Z230" s="10">
        <f t="shared" si="55"/>
        <v>0.7</v>
      </c>
      <c r="AA230" s="10">
        <f t="shared" si="56"/>
        <v>0.3</v>
      </c>
      <c r="AB230" s="10">
        <f t="shared" si="57"/>
        <v>0.3</v>
      </c>
      <c r="AC230" s="10">
        <f t="shared" si="58"/>
        <v>0.2</v>
      </c>
      <c r="AD230" s="10">
        <f t="shared" si="59"/>
        <v>7.7</v>
      </c>
      <c r="AE230" s="11">
        <v>91</v>
      </c>
      <c r="AF230">
        <v>39</v>
      </c>
      <c r="AG230">
        <v>805</v>
      </c>
      <c r="AH230">
        <v>39</v>
      </c>
      <c r="AI230">
        <v>26</v>
      </c>
      <c r="AJ230">
        <f t="shared" si="60"/>
        <v>1000</v>
      </c>
      <c r="AK230">
        <f t="shared" si="61"/>
        <v>550</v>
      </c>
      <c r="AL230">
        <f t="shared" si="62"/>
        <v>100</v>
      </c>
      <c r="AM230">
        <f t="shared" si="63"/>
        <v>750</v>
      </c>
      <c r="AN230">
        <f t="shared" si="64"/>
        <v>25</v>
      </c>
      <c r="AO230">
        <f t="shared" si="65"/>
        <v>187</v>
      </c>
      <c r="AP230">
        <f t="shared" si="66"/>
        <v>28</v>
      </c>
      <c r="AQ230" s="16">
        <v>54</v>
      </c>
      <c r="AR230">
        <f t="shared" si="67"/>
        <v>1</v>
      </c>
      <c r="AS230">
        <f t="shared" si="68"/>
        <v>1</v>
      </c>
      <c r="AT230">
        <f t="shared" si="69"/>
        <v>83</v>
      </c>
      <c r="AU230" s="18">
        <f t="shared" si="70"/>
        <v>83</v>
      </c>
      <c r="AV230" s="3">
        <v>-266</v>
      </c>
      <c r="AW230" s="3">
        <v>-50</v>
      </c>
      <c r="AX230">
        <f t="shared" si="71"/>
        <v>23</v>
      </c>
    </row>
    <row r="231" spans="1:50" ht="15.75" thickBot="1" x14ac:dyDescent="0.3">
      <c r="A231" s="1" t="s">
        <v>255</v>
      </c>
      <c r="B231" s="2" t="s">
        <v>24</v>
      </c>
      <c r="C231" s="3">
        <v>29</v>
      </c>
      <c r="D231" s="3">
        <v>73</v>
      </c>
      <c r="E231" s="3">
        <v>35</v>
      </c>
      <c r="F231" s="3">
        <v>0.2</v>
      </c>
      <c r="G231" s="3">
        <v>0.2</v>
      </c>
      <c r="H231" s="3">
        <v>18.600000000000001</v>
      </c>
      <c r="I231" s="3">
        <v>0.51200000000000001</v>
      </c>
      <c r="J231" s="3">
        <v>0.69</v>
      </c>
      <c r="K231" s="3">
        <v>1.7</v>
      </c>
      <c r="L231" s="3">
        <v>2.5</v>
      </c>
      <c r="M231" s="3">
        <v>6.9</v>
      </c>
      <c r="N231" s="3">
        <v>28.3</v>
      </c>
      <c r="O231" s="3">
        <v>12.8</v>
      </c>
      <c r="P231" s="3">
        <v>1.4</v>
      </c>
      <c r="Q231" s="3">
        <v>2.4</v>
      </c>
      <c r="R231" s="3">
        <v>29.3</v>
      </c>
      <c r="S231" s="14">
        <v>2.9</v>
      </c>
      <c r="T231" s="3">
        <v>26.5</v>
      </c>
      <c r="U231" s="16">
        <v>106</v>
      </c>
      <c r="V231" s="3">
        <v>-48</v>
      </c>
      <c r="W231" s="3">
        <v>176</v>
      </c>
      <c r="X231" s="3"/>
      <c r="Y231" s="10">
        <f t="shared" si="54"/>
        <v>26.5</v>
      </c>
      <c r="Z231" s="10">
        <f t="shared" si="55"/>
        <v>18.600000000000001</v>
      </c>
      <c r="AA231" s="10">
        <f t="shared" si="56"/>
        <v>0.2</v>
      </c>
      <c r="AB231" s="10">
        <f t="shared" si="57"/>
        <v>2.9</v>
      </c>
      <c r="AC231" s="10">
        <f t="shared" si="58"/>
        <v>1.7</v>
      </c>
      <c r="AD231" s="10">
        <f t="shared" si="59"/>
        <v>49.900000000000006</v>
      </c>
      <c r="AE231" s="11">
        <v>373</v>
      </c>
      <c r="AF231">
        <v>4</v>
      </c>
      <c r="AG231">
        <v>531</v>
      </c>
      <c r="AH231">
        <v>58</v>
      </c>
      <c r="AI231">
        <v>34</v>
      </c>
      <c r="AJ231">
        <f t="shared" si="60"/>
        <v>1000</v>
      </c>
      <c r="AK231">
        <f t="shared" si="61"/>
        <v>512</v>
      </c>
      <c r="AL231">
        <f t="shared" si="62"/>
        <v>200</v>
      </c>
      <c r="AM231">
        <f t="shared" si="63"/>
        <v>690</v>
      </c>
      <c r="AN231">
        <f t="shared" si="64"/>
        <v>69</v>
      </c>
      <c r="AO231">
        <f t="shared" si="65"/>
        <v>283</v>
      </c>
      <c r="AP231">
        <f t="shared" si="66"/>
        <v>128</v>
      </c>
      <c r="AQ231" s="16">
        <v>106</v>
      </c>
      <c r="AR231">
        <f t="shared" si="67"/>
        <v>14</v>
      </c>
      <c r="AS231">
        <f t="shared" si="68"/>
        <v>24</v>
      </c>
      <c r="AT231">
        <f t="shared" si="69"/>
        <v>293</v>
      </c>
      <c r="AU231" s="18">
        <f t="shared" si="70"/>
        <v>27</v>
      </c>
      <c r="AV231" s="3">
        <v>-48</v>
      </c>
      <c r="AW231" s="3">
        <v>176</v>
      </c>
      <c r="AX231">
        <f t="shared" si="71"/>
        <v>25</v>
      </c>
    </row>
    <row r="232" spans="1:50" ht="15.75" thickBot="1" x14ac:dyDescent="0.3">
      <c r="A232" s="1" t="s">
        <v>256</v>
      </c>
      <c r="B232" s="2" t="s">
        <v>22</v>
      </c>
      <c r="C232" s="3">
        <v>33</v>
      </c>
      <c r="D232" s="3">
        <v>82</v>
      </c>
      <c r="E232" s="3">
        <v>27</v>
      </c>
      <c r="F232" s="3">
        <v>3.7</v>
      </c>
      <c r="G232" s="3">
        <v>0.40899999999999997</v>
      </c>
      <c r="H232" s="3">
        <v>4.3</v>
      </c>
      <c r="I232" s="3">
        <v>0.48399999999999999</v>
      </c>
      <c r="J232" s="3">
        <v>0.74099999999999999</v>
      </c>
      <c r="K232" s="3">
        <v>1.1000000000000001</v>
      </c>
      <c r="L232" s="3">
        <v>2.7</v>
      </c>
      <c r="M232" s="3">
        <v>0.9</v>
      </c>
      <c r="N232" s="3">
        <v>10.8</v>
      </c>
      <c r="O232" s="3">
        <v>9.6</v>
      </c>
      <c r="P232" s="3">
        <v>1.3</v>
      </c>
      <c r="Q232" s="3">
        <v>0.5</v>
      </c>
      <c r="R232" s="3">
        <v>16.899999999999999</v>
      </c>
      <c r="S232" s="16">
        <v>1.8</v>
      </c>
      <c r="T232" s="3">
        <v>26.6</v>
      </c>
      <c r="U232" s="16">
        <v>77</v>
      </c>
      <c r="V232" s="3">
        <v>-132</v>
      </c>
      <c r="W232" s="3">
        <v>-2</v>
      </c>
      <c r="X232" s="3"/>
      <c r="Y232" s="10">
        <f t="shared" si="54"/>
        <v>26.6</v>
      </c>
      <c r="Z232" s="10">
        <f t="shared" si="55"/>
        <v>4.3</v>
      </c>
      <c r="AA232" s="10">
        <f t="shared" si="56"/>
        <v>3.7</v>
      </c>
      <c r="AB232" s="10">
        <f t="shared" si="57"/>
        <v>1.8</v>
      </c>
      <c r="AC232" s="10">
        <f t="shared" si="58"/>
        <v>1.1000000000000001</v>
      </c>
      <c r="AD232" s="10">
        <f t="shared" si="59"/>
        <v>37.5</v>
      </c>
      <c r="AE232" s="11">
        <v>115</v>
      </c>
      <c r="AF232">
        <v>99</v>
      </c>
      <c r="AG232">
        <v>709</v>
      </c>
      <c r="AH232">
        <v>48</v>
      </c>
      <c r="AI232">
        <v>29</v>
      </c>
      <c r="AJ232">
        <f t="shared" si="60"/>
        <v>1000</v>
      </c>
      <c r="AK232">
        <f t="shared" si="61"/>
        <v>484</v>
      </c>
      <c r="AL232">
        <f t="shared" si="62"/>
        <v>409</v>
      </c>
      <c r="AM232">
        <f t="shared" si="63"/>
        <v>741</v>
      </c>
      <c r="AN232">
        <f t="shared" si="64"/>
        <v>9</v>
      </c>
      <c r="AO232">
        <f t="shared" si="65"/>
        <v>108</v>
      </c>
      <c r="AP232">
        <f t="shared" si="66"/>
        <v>96</v>
      </c>
      <c r="AQ232" s="16">
        <v>77</v>
      </c>
      <c r="AR232">
        <f t="shared" si="67"/>
        <v>13</v>
      </c>
      <c r="AS232">
        <f t="shared" si="68"/>
        <v>5</v>
      </c>
      <c r="AT232">
        <f t="shared" si="69"/>
        <v>169</v>
      </c>
      <c r="AU232" s="18">
        <f t="shared" si="70"/>
        <v>43</v>
      </c>
      <c r="AV232" s="3">
        <v>-132</v>
      </c>
      <c r="AW232" s="3">
        <v>-2</v>
      </c>
      <c r="AX232">
        <f t="shared" si="71"/>
        <v>27</v>
      </c>
    </row>
    <row r="233" spans="1:50" ht="15.75" thickBot="1" x14ac:dyDescent="0.3">
      <c r="A233" s="1" t="s">
        <v>257</v>
      </c>
      <c r="B233" s="2" t="s">
        <v>27</v>
      </c>
      <c r="C233" s="3">
        <v>22</v>
      </c>
      <c r="D233" s="3">
        <v>13</v>
      </c>
      <c r="E233" s="3">
        <v>12.2</v>
      </c>
      <c r="F233" s="3">
        <v>1.4</v>
      </c>
      <c r="G233" s="3">
        <v>0.222</v>
      </c>
      <c r="H233" s="3">
        <v>1.8</v>
      </c>
      <c r="I233" s="3">
        <v>0.5</v>
      </c>
      <c r="J233" s="3">
        <v>0.8</v>
      </c>
      <c r="K233" s="3">
        <v>0.8</v>
      </c>
      <c r="L233" s="3">
        <v>2.5</v>
      </c>
      <c r="M233" s="3">
        <v>2.2000000000000002</v>
      </c>
      <c r="N233" s="3">
        <v>13.8</v>
      </c>
      <c r="O233" s="3">
        <v>10.4</v>
      </c>
      <c r="P233" s="3">
        <v>0.3</v>
      </c>
      <c r="Q233" s="3">
        <v>0.5</v>
      </c>
      <c r="R233" s="3">
        <v>15.8</v>
      </c>
      <c r="S233" s="14">
        <v>0.4</v>
      </c>
      <c r="T233" s="3">
        <v>11.8</v>
      </c>
      <c r="U233" s="16">
        <v>71</v>
      </c>
      <c r="V233" s="3">
        <v>-129</v>
      </c>
      <c r="W233" s="3">
        <v>-78</v>
      </c>
      <c r="X233" s="3"/>
      <c r="Y233" s="10">
        <f t="shared" si="54"/>
        <v>11.8</v>
      </c>
      <c r="Z233" s="10">
        <f t="shared" si="55"/>
        <v>1.8</v>
      </c>
      <c r="AA233" s="10">
        <f t="shared" si="56"/>
        <v>1.4</v>
      </c>
      <c r="AB233" s="10">
        <f t="shared" si="57"/>
        <v>0.4</v>
      </c>
      <c r="AC233" s="10">
        <f t="shared" si="58"/>
        <v>0.8</v>
      </c>
      <c r="AD233" s="10">
        <f t="shared" si="59"/>
        <v>16.200000000000003</v>
      </c>
      <c r="AE233" s="11">
        <v>111</v>
      </c>
      <c r="AF233">
        <v>86</v>
      </c>
      <c r="AG233">
        <v>728</v>
      </c>
      <c r="AH233">
        <v>25</v>
      </c>
      <c r="AI233">
        <v>50</v>
      </c>
      <c r="AJ233">
        <f t="shared" si="60"/>
        <v>1000</v>
      </c>
      <c r="AK233">
        <f t="shared" si="61"/>
        <v>500</v>
      </c>
      <c r="AL233">
        <f t="shared" si="62"/>
        <v>222</v>
      </c>
      <c r="AM233">
        <f t="shared" si="63"/>
        <v>800</v>
      </c>
      <c r="AN233">
        <f t="shared" si="64"/>
        <v>22</v>
      </c>
      <c r="AO233">
        <f t="shared" si="65"/>
        <v>138</v>
      </c>
      <c r="AP233">
        <f t="shared" si="66"/>
        <v>104</v>
      </c>
      <c r="AQ233" s="16">
        <v>71</v>
      </c>
      <c r="AR233">
        <f t="shared" si="67"/>
        <v>3</v>
      </c>
      <c r="AS233">
        <f t="shared" si="68"/>
        <v>5</v>
      </c>
      <c r="AT233">
        <f t="shared" si="69"/>
        <v>158</v>
      </c>
      <c r="AU233" s="18">
        <f t="shared" si="70"/>
        <v>74</v>
      </c>
      <c r="AV233" s="3">
        <v>-129</v>
      </c>
      <c r="AW233" s="3">
        <v>-78</v>
      </c>
      <c r="AX233">
        <f t="shared" si="71"/>
        <v>25</v>
      </c>
    </row>
    <row r="234" spans="1:50" ht="15.75" thickBot="1" x14ac:dyDescent="0.3">
      <c r="A234" s="1" t="s">
        <v>258</v>
      </c>
      <c r="B234" s="2" t="s">
        <v>49</v>
      </c>
      <c r="C234" s="3">
        <v>24</v>
      </c>
      <c r="D234" s="3">
        <v>80</v>
      </c>
      <c r="E234" s="3">
        <v>34.1</v>
      </c>
      <c r="F234" s="3">
        <v>5.7</v>
      </c>
      <c r="G234" s="3">
        <v>0.33700000000000002</v>
      </c>
      <c r="H234" s="3">
        <v>8.5</v>
      </c>
      <c r="I234" s="3">
        <v>0.39700000000000002</v>
      </c>
      <c r="J234" s="3">
        <v>0.751</v>
      </c>
      <c r="K234" s="3">
        <v>2.7</v>
      </c>
      <c r="L234" s="3">
        <v>2.1</v>
      </c>
      <c r="M234" s="3">
        <v>2.2000000000000002</v>
      </c>
      <c r="N234" s="3">
        <v>7.8</v>
      </c>
      <c r="O234" s="3">
        <v>34.4</v>
      </c>
      <c r="P234" s="3">
        <v>1.9</v>
      </c>
      <c r="Q234" s="3">
        <v>0.2</v>
      </c>
      <c r="R234" s="3">
        <v>23.4</v>
      </c>
      <c r="S234" s="14">
        <v>2.9</v>
      </c>
      <c r="T234" s="3">
        <v>60.3</v>
      </c>
      <c r="U234" s="16">
        <v>157</v>
      </c>
      <c r="V234" s="3">
        <v>284</v>
      </c>
      <c r="W234" s="3">
        <v>-200</v>
      </c>
      <c r="X234" s="3"/>
      <c r="Y234" s="10">
        <f t="shared" si="54"/>
        <v>60.3</v>
      </c>
      <c r="Z234" s="10">
        <f t="shared" si="55"/>
        <v>8.5</v>
      </c>
      <c r="AA234" s="10">
        <f t="shared" si="56"/>
        <v>5.7</v>
      </c>
      <c r="AB234" s="10">
        <f t="shared" si="57"/>
        <v>2.9</v>
      </c>
      <c r="AC234" s="10">
        <f t="shared" si="58"/>
        <v>2.7</v>
      </c>
      <c r="AD234" s="10">
        <f t="shared" si="59"/>
        <v>80.100000000000009</v>
      </c>
      <c r="AE234" s="11">
        <v>106</v>
      </c>
      <c r="AF234">
        <v>71</v>
      </c>
      <c r="AG234">
        <v>753</v>
      </c>
      <c r="AH234">
        <v>36</v>
      </c>
      <c r="AI234">
        <v>34</v>
      </c>
      <c r="AJ234">
        <f t="shared" si="60"/>
        <v>1000</v>
      </c>
      <c r="AK234">
        <f t="shared" si="61"/>
        <v>397</v>
      </c>
      <c r="AL234">
        <f t="shared" si="62"/>
        <v>337</v>
      </c>
      <c r="AM234">
        <f t="shared" si="63"/>
        <v>751</v>
      </c>
      <c r="AN234">
        <f t="shared" si="64"/>
        <v>22</v>
      </c>
      <c r="AO234">
        <f t="shared" si="65"/>
        <v>78</v>
      </c>
      <c r="AP234">
        <f t="shared" si="66"/>
        <v>344</v>
      </c>
      <c r="AQ234" s="16">
        <v>157</v>
      </c>
      <c r="AR234">
        <f t="shared" si="67"/>
        <v>19</v>
      </c>
      <c r="AS234">
        <f t="shared" si="68"/>
        <v>2</v>
      </c>
      <c r="AT234">
        <f t="shared" si="69"/>
        <v>234</v>
      </c>
      <c r="AU234" s="18">
        <f t="shared" si="70"/>
        <v>28</v>
      </c>
      <c r="AV234" s="3">
        <v>284</v>
      </c>
      <c r="AW234" s="3">
        <v>-200</v>
      </c>
      <c r="AX234">
        <f t="shared" si="71"/>
        <v>21</v>
      </c>
    </row>
    <row r="235" spans="1:50" ht="15.75" thickBot="1" x14ac:dyDescent="0.3">
      <c r="A235" s="1" t="s">
        <v>259</v>
      </c>
      <c r="B235" s="2" t="s">
        <v>11</v>
      </c>
      <c r="C235" s="3">
        <v>26</v>
      </c>
      <c r="D235" s="3">
        <v>64</v>
      </c>
      <c r="E235" s="3">
        <v>11.6</v>
      </c>
      <c r="F235" s="3">
        <v>1.2</v>
      </c>
      <c r="G235" s="3">
        <v>0.41899999999999998</v>
      </c>
      <c r="H235" s="3">
        <v>2.1</v>
      </c>
      <c r="I235" s="3">
        <v>0.5</v>
      </c>
      <c r="J235" s="3">
        <v>0.72899999999999998</v>
      </c>
      <c r="K235" s="3">
        <v>0.7</v>
      </c>
      <c r="L235" s="3">
        <v>4.0999999999999996</v>
      </c>
      <c r="M235" s="3">
        <v>7.2</v>
      </c>
      <c r="N235" s="3">
        <v>19.3</v>
      </c>
      <c r="O235" s="3">
        <v>7.8</v>
      </c>
      <c r="P235" s="3">
        <v>1.4</v>
      </c>
      <c r="Q235" s="3">
        <v>0.6</v>
      </c>
      <c r="R235" s="3">
        <v>16</v>
      </c>
      <c r="S235" s="16">
        <v>0.7</v>
      </c>
      <c r="T235" s="3">
        <v>13</v>
      </c>
      <c r="U235" s="16">
        <v>48</v>
      </c>
      <c r="V235" s="3">
        <v>-63</v>
      </c>
      <c r="W235" s="3">
        <v>-125</v>
      </c>
      <c r="X235" s="3"/>
      <c r="Y235" s="10">
        <f t="shared" si="54"/>
        <v>13</v>
      </c>
      <c r="Z235" s="10">
        <f t="shared" si="55"/>
        <v>2.1</v>
      </c>
      <c r="AA235" s="10">
        <f t="shared" si="56"/>
        <v>1.2</v>
      </c>
      <c r="AB235" s="10">
        <f t="shared" si="57"/>
        <v>0.7</v>
      </c>
      <c r="AC235" s="10">
        <f t="shared" si="58"/>
        <v>0.7</v>
      </c>
      <c r="AD235" s="10">
        <f t="shared" si="59"/>
        <v>17.7</v>
      </c>
      <c r="AE235" s="11">
        <v>119</v>
      </c>
      <c r="AF235">
        <v>68</v>
      </c>
      <c r="AG235">
        <v>734</v>
      </c>
      <c r="AH235">
        <v>40</v>
      </c>
      <c r="AI235">
        <v>39</v>
      </c>
      <c r="AJ235">
        <f t="shared" si="60"/>
        <v>1000</v>
      </c>
      <c r="AK235">
        <f t="shared" si="61"/>
        <v>500</v>
      </c>
      <c r="AL235">
        <f t="shared" si="62"/>
        <v>419</v>
      </c>
      <c r="AM235">
        <f t="shared" si="63"/>
        <v>729</v>
      </c>
      <c r="AN235">
        <f t="shared" si="64"/>
        <v>72</v>
      </c>
      <c r="AO235">
        <f t="shared" si="65"/>
        <v>193</v>
      </c>
      <c r="AP235">
        <f t="shared" si="66"/>
        <v>78</v>
      </c>
      <c r="AQ235" s="16">
        <v>48</v>
      </c>
      <c r="AR235">
        <f t="shared" si="67"/>
        <v>14</v>
      </c>
      <c r="AS235">
        <f t="shared" si="68"/>
        <v>6</v>
      </c>
      <c r="AT235">
        <f t="shared" si="69"/>
        <v>160</v>
      </c>
      <c r="AU235" s="18">
        <f t="shared" si="70"/>
        <v>75</v>
      </c>
      <c r="AV235" s="3">
        <v>-63</v>
      </c>
      <c r="AW235" s="3">
        <v>-125</v>
      </c>
      <c r="AX235">
        <f t="shared" si="71"/>
        <v>41</v>
      </c>
    </row>
    <row r="236" spans="1:50" ht="15.75" thickBot="1" x14ac:dyDescent="0.3">
      <c r="A236" s="1" t="s">
        <v>260</v>
      </c>
      <c r="B236" s="2" t="s">
        <v>11</v>
      </c>
      <c r="C236" s="3">
        <v>26</v>
      </c>
      <c r="D236" s="3">
        <v>77</v>
      </c>
      <c r="E236" s="3">
        <v>28.8</v>
      </c>
      <c r="F236" s="3">
        <v>0.9</v>
      </c>
      <c r="G236" s="3">
        <v>0.30299999999999999</v>
      </c>
      <c r="H236" s="3">
        <v>7.1</v>
      </c>
      <c r="I236" s="3">
        <v>0.59299999999999997</v>
      </c>
      <c r="J236" s="3">
        <v>0.63600000000000001</v>
      </c>
      <c r="K236" s="3">
        <v>1.6</v>
      </c>
      <c r="L236" s="3">
        <v>4.4000000000000004</v>
      </c>
      <c r="M236" s="3">
        <v>9</v>
      </c>
      <c r="N236" s="3">
        <v>17.600000000000001</v>
      </c>
      <c r="O236" s="3">
        <v>8.6999999999999993</v>
      </c>
      <c r="P236" s="3">
        <v>1.3</v>
      </c>
      <c r="Q236" s="3">
        <v>3.2</v>
      </c>
      <c r="R236" s="3">
        <v>16.399999999999999</v>
      </c>
      <c r="S236" s="14">
        <v>2</v>
      </c>
      <c r="T236" s="3">
        <v>36.4</v>
      </c>
      <c r="U236" s="16">
        <v>52</v>
      </c>
      <c r="V236" s="3">
        <v>-46</v>
      </c>
      <c r="W236" s="3">
        <v>37</v>
      </c>
      <c r="X236" s="3"/>
      <c r="Y236" s="10">
        <f t="shared" si="54"/>
        <v>36.4</v>
      </c>
      <c r="Z236" s="10">
        <f t="shared" si="55"/>
        <v>7.1</v>
      </c>
      <c r="AA236" s="10">
        <f t="shared" si="56"/>
        <v>0.9</v>
      </c>
      <c r="AB236" s="10">
        <f t="shared" si="57"/>
        <v>2</v>
      </c>
      <c r="AC236" s="10">
        <f t="shared" si="58"/>
        <v>1.6</v>
      </c>
      <c r="AD236" s="10">
        <f t="shared" si="59"/>
        <v>48</v>
      </c>
      <c r="AE236" s="11">
        <v>148</v>
      </c>
      <c r="AF236">
        <v>19</v>
      </c>
      <c r="AG236">
        <v>758</v>
      </c>
      <c r="AH236">
        <v>42</v>
      </c>
      <c r="AI236">
        <v>33</v>
      </c>
      <c r="AJ236">
        <f t="shared" si="60"/>
        <v>1000</v>
      </c>
      <c r="AK236">
        <f t="shared" si="61"/>
        <v>593</v>
      </c>
      <c r="AL236">
        <f t="shared" si="62"/>
        <v>303</v>
      </c>
      <c r="AM236">
        <f t="shared" si="63"/>
        <v>636</v>
      </c>
      <c r="AN236">
        <f t="shared" si="64"/>
        <v>90</v>
      </c>
      <c r="AO236">
        <f t="shared" si="65"/>
        <v>176</v>
      </c>
      <c r="AP236">
        <f t="shared" si="66"/>
        <v>87</v>
      </c>
      <c r="AQ236" s="16">
        <v>52</v>
      </c>
      <c r="AR236">
        <f t="shared" si="67"/>
        <v>13</v>
      </c>
      <c r="AS236">
        <f t="shared" si="68"/>
        <v>32</v>
      </c>
      <c r="AT236">
        <f t="shared" si="69"/>
        <v>164</v>
      </c>
      <c r="AU236" s="18">
        <f t="shared" si="70"/>
        <v>40</v>
      </c>
      <c r="AV236" s="3">
        <v>-46</v>
      </c>
      <c r="AW236" s="3">
        <v>37</v>
      </c>
      <c r="AX236">
        <f t="shared" si="71"/>
        <v>44</v>
      </c>
    </row>
    <row r="237" spans="1:50" ht="15.75" thickBot="1" x14ac:dyDescent="0.3">
      <c r="A237" s="1" t="s">
        <v>261</v>
      </c>
      <c r="B237" s="2" t="s">
        <v>22</v>
      </c>
      <c r="C237" s="3">
        <v>23</v>
      </c>
      <c r="D237" s="3">
        <v>40</v>
      </c>
      <c r="E237" s="3">
        <v>19.7</v>
      </c>
      <c r="F237" s="3">
        <v>3.2</v>
      </c>
      <c r="G237" s="3">
        <v>0.33900000000000002</v>
      </c>
      <c r="H237" s="3">
        <v>2.2000000000000002</v>
      </c>
      <c r="I237" s="3">
        <v>0.48299999999999998</v>
      </c>
      <c r="J237" s="3">
        <v>0.86</v>
      </c>
      <c r="K237" s="3">
        <v>0.6</v>
      </c>
      <c r="L237" s="3">
        <v>2.9</v>
      </c>
      <c r="M237" s="3">
        <v>4.3</v>
      </c>
      <c r="N237" s="3">
        <v>9.8000000000000007</v>
      </c>
      <c r="O237" s="3">
        <v>6</v>
      </c>
      <c r="P237" s="3">
        <v>1.8</v>
      </c>
      <c r="Q237" s="3">
        <v>0.4</v>
      </c>
      <c r="R237" s="3">
        <v>14.3</v>
      </c>
      <c r="S237" s="14">
        <v>1</v>
      </c>
      <c r="T237" s="3">
        <v>15.8</v>
      </c>
      <c r="U237" s="16">
        <v>60</v>
      </c>
      <c r="V237" s="3">
        <v>131</v>
      </c>
      <c r="W237" s="3">
        <v>72</v>
      </c>
      <c r="X237" s="3"/>
      <c r="Y237" s="10">
        <f t="shared" si="54"/>
        <v>15.8</v>
      </c>
      <c r="Z237" s="10">
        <f t="shared" si="55"/>
        <v>2.2000000000000002</v>
      </c>
      <c r="AA237" s="10">
        <f t="shared" si="56"/>
        <v>3.2</v>
      </c>
      <c r="AB237" s="10">
        <f t="shared" si="57"/>
        <v>1</v>
      </c>
      <c r="AC237" s="10">
        <f t="shared" si="58"/>
        <v>0.6</v>
      </c>
      <c r="AD237" s="10">
        <f t="shared" si="59"/>
        <v>22.8</v>
      </c>
      <c r="AE237" s="11">
        <v>97</v>
      </c>
      <c r="AF237">
        <v>140</v>
      </c>
      <c r="AG237">
        <v>693</v>
      </c>
      <c r="AH237">
        <v>44</v>
      </c>
      <c r="AI237">
        <v>26</v>
      </c>
      <c r="AJ237">
        <f t="shared" si="60"/>
        <v>1000</v>
      </c>
      <c r="AK237">
        <f t="shared" si="61"/>
        <v>483</v>
      </c>
      <c r="AL237">
        <f t="shared" si="62"/>
        <v>339</v>
      </c>
      <c r="AM237">
        <f t="shared" si="63"/>
        <v>860</v>
      </c>
      <c r="AN237">
        <f t="shared" si="64"/>
        <v>43</v>
      </c>
      <c r="AO237">
        <f t="shared" si="65"/>
        <v>98</v>
      </c>
      <c r="AP237">
        <f t="shared" si="66"/>
        <v>60</v>
      </c>
      <c r="AQ237" s="16">
        <v>60</v>
      </c>
      <c r="AR237">
        <f t="shared" si="67"/>
        <v>18</v>
      </c>
      <c r="AS237">
        <f t="shared" si="68"/>
        <v>4</v>
      </c>
      <c r="AT237">
        <f t="shared" si="69"/>
        <v>143</v>
      </c>
      <c r="AU237" s="18">
        <f t="shared" si="70"/>
        <v>58</v>
      </c>
      <c r="AV237" s="3">
        <v>131</v>
      </c>
      <c r="AW237" s="3">
        <v>72</v>
      </c>
      <c r="AX237">
        <f t="shared" si="71"/>
        <v>29</v>
      </c>
    </row>
    <row r="238" spans="1:50" ht="15.75" thickBot="1" x14ac:dyDescent="0.3">
      <c r="A238" s="1" t="s">
        <v>262</v>
      </c>
      <c r="B238" s="2" t="s">
        <v>22</v>
      </c>
      <c r="C238" s="3">
        <v>26</v>
      </c>
      <c r="D238" s="3">
        <v>52</v>
      </c>
      <c r="E238" s="3">
        <v>18.399999999999999</v>
      </c>
      <c r="F238" s="3">
        <v>1.7</v>
      </c>
      <c r="G238" s="3">
        <v>0.253</v>
      </c>
      <c r="H238" s="3">
        <v>4.3</v>
      </c>
      <c r="I238" s="3">
        <v>0.54800000000000004</v>
      </c>
      <c r="J238" s="3">
        <v>0.84399999999999997</v>
      </c>
      <c r="K238" s="3">
        <v>1.3</v>
      </c>
      <c r="L238" s="3">
        <v>3.8</v>
      </c>
      <c r="M238" s="3">
        <v>7.4</v>
      </c>
      <c r="N238" s="3">
        <v>13.2</v>
      </c>
      <c r="O238" s="3">
        <v>18.2</v>
      </c>
      <c r="P238" s="3">
        <v>2.2999999999999998</v>
      </c>
      <c r="Q238" s="3">
        <v>5</v>
      </c>
      <c r="R238" s="3">
        <v>20</v>
      </c>
      <c r="S238" s="16">
        <v>1.3</v>
      </c>
      <c r="T238" s="3">
        <v>19.3</v>
      </c>
      <c r="U238" s="16">
        <v>137</v>
      </c>
      <c r="V238" s="3">
        <v>61</v>
      </c>
      <c r="W238" s="3">
        <v>-53</v>
      </c>
      <c r="X238" s="3"/>
      <c r="Y238" s="10">
        <f t="shared" si="54"/>
        <v>19.3</v>
      </c>
      <c r="Z238" s="10">
        <f t="shared" si="55"/>
        <v>4.3</v>
      </c>
      <c r="AA238" s="10">
        <f t="shared" si="56"/>
        <v>1.7</v>
      </c>
      <c r="AB238" s="10">
        <f t="shared" si="57"/>
        <v>1.3</v>
      </c>
      <c r="AC238" s="10">
        <f t="shared" si="58"/>
        <v>1.3</v>
      </c>
      <c r="AD238" s="10">
        <f t="shared" si="59"/>
        <v>27.900000000000002</v>
      </c>
      <c r="AE238" s="11">
        <v>154</v>
      </c>
      <c r="AF238">
        <v>61</v>
      </c>
      <c r="AG238">
        <v>692</v>
      </c>
      <c r="AH238">
        <v>46</v>
      </c>
      <c r="AI238">
        <v>47</v>
      </c>
      <c r="AJ238">
        <f t="shared" si="60"/>
        <v>1000</v>
      </c>
      <c r="AK238">
        <f t="shared" si="61"/>
        <v>548</v>
      </c>
      <c r="AL238">
        <f t="shared" si="62"/>
        <v>253</v>
      </c>
      <c r="AM238">
        <f t="shared" si="63"/>
        <v>844</v>
      </c>
      <c r="AN238">
        <f t="shared" si="64"/>
        <v>74</v>
      </c>
      <c r="AO238">
        <f t="shared" si="65"/>
        <v>132</v>
      </c>
      <c r="AP238">
        <f t="shared" si="66"/>
        <v>182</v>
      </c>
      <c r="AQ238" s="16">
        <v>137</v>
      </c>
      <c r="AR238">
        <f t="shared" si="67"/>
        <v>23</v>
      </c>
      <c r="AS238">
        <f t="shared" si="68"/>
        <v>50</v>
      </c>
      <c r="AT238">
        <f t="shared" si="69"/>
        <v>200</v>
      </c>
      <c r="AU238" s="18">
        <f t="shared" si="70"/>
        <v>61</v>
      </c>
      <c r="AV238" s="3">
        <v>61</v>
      </c>
      <c r="AW238" s="3">
        <v>-53</v>
      </c>
      <c r="AX238">
        <f t="shared" si="71"/>
        <v>38</v>
      </c>
    </row>
    <row r="239" spans="1:50" ht="15.75" thickBot="1" x14ac:dyDescent="0.3">
      <c r="A239" s="1" t="s">
        <v>263</v>
      </c>
      <c r="B239" s="2" t="s">
        <v>27</v>
      </c>
      <c r="C239" s="3">
        <v>32</v>
      </c>
      <c r="D239" s="3">
        <v>79</v>
      </c>
      <c r="E239" s="3">
        <v>32.6</v>
      </c>
      <c r="F239" s="3">
        <v>5.0999999999999996</v>
      </c>
      <c r="G239" s="3">
        <v>0.40100000000000002</v>
      </c>
      <c r="H239" s="3">
        <v>7.8</v>
      </c>
      <c r="I239" s="3">
        <v>0.48899999999999999</v>
      </c>
      <c r="J239" s="3">
        <v>0.81499999999999995</v>
      </c>
      <c r="K239" s="3">
        <v>1.5</v>
      </c>
      <c r="L239" s="3">
        <v>1.8</v>
      </c>
      <c r="M239" s="3">
        <v>2.2000000000000002</v>
      </c>
      <c r="N239" s="3">
        <v>10.3</v>
      </c>
      <c r="O239" s="3">
        <v>15</v>
      </c>
      <c r="P239" s="3">
        <v>1</v>
      </c>
      <c r="Q239" s="3">
        <v>0.3</v>
      </c>
      <c r="R239" s="3">
        <v>22.3</v>
      </c>
      <c r="S239" s="16">
        <v>2</v>
      </c>
      <c r="T239" s="3">
        <v>29.6</v>
      </c>
      <c r="U239" s="16">
        <v>116</v>
      </c>
      <c r="V239" s="3">
        <v>40</v>
      </c>
      <c r="W239" s="3">
        <v>42</v>
      </c>
      <c r="X239" s="3"/>
      <c r="Y239" s="10">
        <f t="shared" si="54"/>
        <v>29.6</v>
      </c>
      <c r="Z239" s="10">
        <f t="shared" si="55"/>
        <v>7.8</v>
      </c>
      <c r="AA239" s="10">
        <f t="shared" si="56"/>
        <v>5.0999999999999996</v>
      </c>
      <c r="AB239" s="10">
        <f t="shared" si="57"/>
        <v>2</v>
      </c>
      <c r="AC239" s="10">
        <f t="shared" si="58"/>
        <v>1.5</v>
      </c>
      <c r="AD239" s="10">
        <f t="shared" si="59"/>
        <v>46</v>
      </c>
      <c r="AE239" s="11">
        <v>170</v>
      </c>
      <c r="AF239">
        <v>111</v>
      </c>
      <c r="AG239">
        <v>643</v>
      </c>
      <c r="AH239">
        <v>43</v>
      </c>
      <c r="AI239">
        <v>33</v>
      </c>
      <c r="AJ239">
        <f t="shared" si="60"/>
        <v>1000</v>
      </c>
      <c r="AK239">
        <f t="shared" si="61"/>
        <v>489</v>
      </c>
      <c r="AL239">
        <f t="shared" si="62"/>
        <v>401</v>
      </c>
      <c r="AM239">
        <f t="shared" si="63"/>
        <v>815</v>
      </c>
      <c r="AN239">
        <f t="shared" si="64"/>
        <v>22</v>
      </c>
      <c r="AO239">
        <f t="shared" si="65"/>
        <v>103</v>
      </c>
      <c r="AP239">
        <f t="shared" si="66"/>
        <v>150</v>
      </c>
      <c r="AQ239" s="16">
        <v>116</v>
      </c>
      <c r="AR239">
        <f t="shared" si="67"/>
        <v>10</v>
      </c>
      <c r="AS239">
        <f t="shared" si="68"/>
        <v>3</v>
      </c>
      <c r="AT239">
        <f t="shared" si="69"/>
        <v>223</v>
      </c>
      <c r="AU239" s="18">
        <f t="shared" si="70"/>
        <v>32</v>
      </c>
      <c r="AV239" s="3">
        <v>40</v>
      </c>
      <c r="AW239" s="3">
        <v>42</v>
      </c>
      <c r="AX239">
        <f t="shared" si="71"/>
        <v>18</v>
      </c>
    </row>
    <row r="240" spans="1:50" ht="15.75" thickBot="1" x14ac:dyDescent="0.3">
      <c r="A240" s="1" t="s">
        <v>264</v>
      </c>
      <c r="B240" s="2" t="s">
        <v>27</v>
      </c>
      <c r="C240" s="3">
        <v>24</v>
      </c>
      <c r="D240" s="3">
        <v>45</v>
      </c>
      <c r="E240" s="3">
        <v>8.6999999999999993</v>
      </c>
      <c r="F240" s="3">
        <v>1</v>
      </c>
      <c r="G240" s="3">
        <v>0.191</v>
      </c>
      <c r="H240" s="3">
        <v>1.5</v>
      </c>
      <c r="I240" s="3">
        <v>0.40899999999999997</v>
      </c>
      <c r="J240" s="3">
        <v>0.73099999999999998</v>
      </c>
      <c r="K240" s="3">
        <v>0.3</v>
      </c>
      <c r="L240" s="3">
        <v>2.4</v>
      </c>
      <c r="M240" s="3">
        <v>2.7</v>
      </c>
      <c r="N240" s="3">
        <v>12.6</v>
      </c>
      <c r="O240" s="3">
        <v>7.7</v>
      </c>
      <c r="P240" s="3">
        <v>0.8</v>
      </c>
      <c r="Q240" s="3">
        <v>0.4</v>
      </c>
      <c r="R240" s="3">
        <v>16.2</v>
      </c>
      <c r="S240" s="16">
        <v>0.4</v>
      </c>
      <c r="T240" s="3">
        <v>8.1</v>
      </c>
      <c r="U240" s="16">
        <v>66</v>
      </c>
      <c r="V240" s="3">
        <v>-306</v>
      </c>
      <c r="W240" s="3">
        <v>137</v>
      </c>
      <c r="X240" s="3"/>
      <c r="Y240" s="10">
        <f t="shared" si="54"/>
        <v>8.1</v>
      </c>
      <c r="Z240" s="10">
        <f t="shared" si="55"/>
        <v>1.5</v>
      </c>
      <c r="AA240" s="10">
        <f t="shared" si="56"/>
        <v>1</v>
      </c>
      <c r="AB240" s="10">
        <f t="shared" si="57"/>
        <v>0.4</v>
      </c>
      <c r="AC240" s="10">
        <f t="shared" si="58"/>
        <v>0.3</v>
      </c>
      <c r="AD240" s="10">
        <f t="shared" si="59"/>
        <v>11.3</v>
      </c>
      <c r="AE240" s="11">
        <v>133</v>
      </c>
      <c r="AF240">
        <v>88</v>
      </c>
      <c r="AG240">
        <v>717</v>
      </c>
      <c r="AH240">
        <v>35</v>
      </c>
      <c r="AI240">
        <v>27</v>
      </c>
      <c r="AJ240">
        <f t="shared" si="60"/>
        <v>1000</v>
      </c>
      <c r="AK240">
        <f t="shared" si="61"/>
        <v>409</v>
      </c>
      <c r="AL240">
        <f t="shared" si="62"/>
        <v>191</v>
      </c>
      <c r="AM240">
        <f t="shared" si="63"/>
        <v>731</v>
      </c>
      <c r="AN240">
        <f t="shared" si="64"/>
        <v>27</v>
      </c>
      <c r="AO240">
        <f t="shared" si="65"/>
        <v>126</v>
      </c>
      <c r="AP240">
        <f t="shared" si="66"/>
        <v>77</v>
      </c>
      <c r="AQ240" s="16">
        <v>66</v>
      </c>
      <c r="AR240">
        <f t="shared" si="67"/>
        <v>8</v>
      </c>
      <c r="AS240">
        <f t="shared" si="68"/>
        <v>4</v>
      </c>
      <c r="AT240">
        <f t="shared" si="69"/>
        <v>162</v>
      </c>
      <c r="AU240" s="18">
        <f t="shared" si="70"/>
        <v>81</v>
      </c>
      <c r="AV240" s="3">
        <v>-306</v>
      </c>
      <c r="AW240" s="3">
        <v>137</v>
      </c>
      <c r="AX240">
        <f t="shared" si="71"/>
        <v>24</v>
      </c>
    </row>
    <row r="241" spans="1:50" ht="15.75" thickBot="1" x14ac:dyDescent="0.3">
      <c r="A241" s="1" t="s">
        <v>265</v>
      </c>
      <c r="B241" s="2" t="s">
        <v>22</v>
      </c>
      <c r="C241" s="3">
        <v>26</v>
      </c>
      <c r="D241" s="3">
        <v>79</v>
      </c>
      <c r="E241" s="3">
        <v>28.4</v>
      </c>
      <c r="F241" s="3">
        <v>3.4</v>
      </c>
      <c r="G241" s="3">
        <v>0.36899999999999999</v>
      </c>
      <c r="H241" s="3">
        <v>4.8</v>
      </c>
      <c r="I241" s="3">
        <v>0.46600000000000003</v>
      </c>
      <c r="J241" s="3">
        <v>0.79200000000000004</v>
      </c>
      <c r="K241" s="3">
        <v>1.1000000000000001</v>
      </c>
      <c r="L241" s="3">
        <v>3.3</v>
      </c>
      <c r="M241" s="3">
        <v>3.3</v>
      </c>
      <c r="N241" s="3">
        <v>13.3</v>
      </c>
      <c r="O241" s="3">
        <v>8.1999999999999993</v>
      </c>
      <c r="P241" s="3">
        <v>1.9</v>
      </c>
      <c r="Q241" s="3">
        <v>2.5</v>
      </c>
      <c r="R241" s="3">
        <v>15.1</v>
      </c>
      <c r="S241" s="16">
        <v>0.8</v>
      </c>
      <c r="T241" s="3">
        <v>25.5</v>
      </c>
      <c r="U241" s="16">
        <v>74</v>
      </c>
      <c r="V241" s="3">
        <v>-12</v>
      </c>
      <c r="W241" s="3">
        <v>-190</v>
      </c>
      <c r="X241" s="3"/>
      <c r="Y241" s="10">
        <f t="shared" si="54"/>
        <v>25.5</v>
      </c>
      <c r="Z241" s="10">
        <f t="shared" si="55"/>
        <v>4.8</v>
      </c>
      <c r="AA241" s="10">
        <f t="shared" si="56"/>
        <v>3.4</v>
      </c>
      <c r="AB241" s="10">
        <f t="shared" si="57"/>
        <v>0.8</v>
      </c>
      <c r="AC241" s="10">
        <f t="shared" si="58"/>
        <v>1.1000000000000001</v>
      </c>
      <c r="AD241" s="10">
        <f t="shared" si="59"/>
        <v>35.6</v>
      </c>
      <c r="AE241" s="11">
        <v>135</v>
      </c>
      <c r="AF241">
        <v>96</v>
      </c>
      <c r="AG241">
        <v>716</v>
      </c>
      <c r="AH241">
        <v>22</v>
      </c>
      <c r="AI241">
        <v>31</v>
      </c>
      <c r="AJ241">
        <f t="shared" si="60"/>
        <v>1000</v>
      </c>
      <c r="AK241">
        <f t="shared" si="61"/>
        <v>466</v>
      </c>
      <c r="AL241">
        <f t="shared" si="62"/>
        <v>369</v>
      </c>
      <c r="AM241">
        <f t="shared" si="63"/>
        <v>792</v>
      </c>
      <c r="AN241">
        <f t="shared" si="64"/>
        <v>33</v>
      </c>
      <c r="AO241">
        <f t="shared" si="65"/>
        <v>133</v>
      </c>
      <c r="AP241">
        <f t="shared" si="66"/>
        <v>82</v>
      </c>
      <c r="AQ241" s="16">
        <v>74</v>
      </c>
      <c r="AR241">
        <f t="shared" si="67"/>
        <v>19</v>
      </c>
      <c r="AS241">
        <f t="shared" si="68"/>
        <v>25</v>
      </c>
      <c r="AT241">
        <f t="shared" si="69"/>
        <v>151</v>
      </c>
      <c r="AU241" s="18">
        <f t="shared" si="70"/>
        <v>40</v>
      </c>
      <c r="AV241" s="3">
        <v>-12</v>
      </c>
      <c r="AW241" s="3">
        <v>-190</v>
      </c>
      <c r="AX241">
        <f t="shared" si="71"/>
        <v>33</v>
      </c>
    </row>
    <row r="242" spans="1:50" ht="15.75" thickBot="1" x14ac:dyDescent="0.3">
      <c r="A242" s="1" t="s">
        <v>266</v>
      </c>
      <c r="B242" s="2" t="s">
        <v>27</v>
      </c>
      <c r="C242" s="3">
        <v>24</v>
      </c>
      <c r="D242" s="3">
        <v>3</v>
      </c>
      <c r="E242" s="3">
        <v>5</v>
      </c>
      <c r="F242" s="3">
        <v>1</v>
      </c>
      <c r="G242" s="3">
        <v>0.1</v>
      </c>
      <c r="H242" s="3">
        <v>1.3</v>
      </c>
      <c r="I242" s="3">
        <v>0.35</v>
      </c>
      <c r="J242" s="3">
        <v>0.5</v>
      </c>
      <c r="K242" s="3">
        <v>0.7</v>
      </c>
      <c r="L242" s="3">
        <v>7.2</v>
      </c>
      <c r="M242" s="3">
        <v>1</v>
      </c>
      <c r="N242" s="3">
        <v>15</v>
      </c>
      <c r="O242" s="3">
        <v>8.5</v>
      </c>
      <c r="P242" s="3">
        <v>3.2</v>
      </c>
      <c r="Q242" s="3">
        <v>0.1</v>
      </c>
      <c r="R242" s="3">
        <v>27.9</v>
      </c>
      <c r="S242" s="14">
        <v>1.3</v>
      </c>
      <c r="T242" s="3">
        <v>8.3000000000000007</v>
      </c>
      <c r="U242" s="16">
        <v>80</v>
      </c>
      <c r="V242" s="3">
        <v>-189</v>
      </c>
      <c r="W242" s="3">
        <v>-90</v>
      </c>
      <c r="X242" s="3"/>
      <c r="Y242" s="10">
        <f t="shared" si="54"/>
        <v>8.3000000000000007</v>
      </c>
      <c r="Z242" s="10">
        <f t="shared" si="55"/>
        <v>1.3</v>
      </c>
      <c r="AA242" s="10">
        <f t="shared" si="56"/>
        <v>1</v>
      </c>
      <c r="AB242" s="10">
        <f t="shared" si="57"/>
        <v>1.3</v>
      </c>
      <c r="AC242" s="10">
        <f t="shared" si="58"/>
        <v>0.7</v>
      </c>
      <c r="AD242" s="10">
        <f t="shared" si="59"/>
        <v>12.600000000000001</v>
      </c>
      <c r="AE242" s="11">
        <v>103</v>
      </c>
      <c r="AF242">
        <v>79</v>
      </c>
      <c r="AG242">
        <v>659</v>
      </c>
      <c r="AH242">
        <v>103</v>
      </c>
      <c r="AI242">
        <v>56</v>
      </c>
      <c r="AJ242">
        <f t="shared" si="60"/>
        <v>1000</v>
      </c>
      <c r="AK242">
        <f t="shared" si="61"/>
        <v>350</v>
      </c>
      <c r="AL242">
        <f t="shared" si="62"/>
        <v>100</v>
      </c>
      <c r="AM242">
        <f t="shared" si="63"/>
        <v>500</v>
      </c>
      <c r="AN242">
        <f t="shared" si="64"/>
        <v>10</v>
      </c>
      <c r="AO242">
        <f t="shared" si="65"/>
        <v>150</v>
      </c>
      <c r="AP242">
        <f t="shared" si="66"/>
        <v>85</v>
      </c>
      <c r="AQ242" s="16">
        <v>80</v>
      </c>
      <c r="AR242">
        <f t="shared" si="67"/>
        <v>32</v>
      </c>
      <c r="AS242">
        <f t="shared" si="68"/>
        <v>1</v>
      </c>
      <c r="AT242">
        <f t="shared" si="69"/>
        <v>279</v>
      </c>
      <c r="AU242" s="18">
        <f t="shared" si="70"/>
        <v>89</v>
      </c>
      <c r="AV242" s="3">
        <v>-189</v>
      </c>
      <c r="AW242" s="3">
        <v>-90</v>
      </c>
      <c r="AX242">
        <f t="shared" si="71"/>
        <v>72</v>
      </c>
    </row>
    <row r="243" spans="1:50" ht="15.75" thickBot="1" x14ac:dyDescent="0.3">
      <c r="A243" s="1" t="s">
        <v>267</v>
      </c>
      <c r="B243" s="2" t="s">
        <v>22</v>
      </c>
      <c r="C243" s="3">
        <v>33</v>
      </c>
      <c r="D243" s="3">
        <v>20</v>
      </c>
      <c r="E243" s="3">
        <v>11.8</v>
      </c>
      <c r="F243" s="3">
        <v>2.7</v>
      </c>
      <c r="G243" s="3">
        <v>0.51900000000000002</v>
      </c>
      <c r="H243" s="3">
        <v>0.7</v>
      </c>
      <c r="I243" s="3">
        <v>0.214</v>
      </c>
      <c r="J243" s="3">
        <v>0.63600000000000001</v>
      </c>
      <c r="K243" s="3">
        <v>0.2</v>
      </c>
      <c r="L243" s="3">
        <v>0.9</v>
      </c>
      <c r="M243" s="3">
        <v>1.1000000000000001</v>
      </c>
      <c r="N243" s="3">
        <v>10.8</v>
      </c>
      <c r="O243" s="3">
        <v>5.8</v>
      </c>
      <c r="P243" s="3">
        <v>0.7</v>
      </c>
      <c r="Q243" s="3">
        <v>1.5</v>
      </c>
      <c r="R243" s="3">
        <v>15.6</v>
      </c>
      <c r="S243" s="14">
        <v>0.6</v>
      </c>
      <c r="T243" s="3">
        <v>10.8</v>
      </c>
      <c r="U243" s="16">
        <v>51</v>
      </c>
      <c r="V243" s="3">
        <v>18</v>
      </c>
      <c r="W243" s="3">
        <v>158</v>
      </c>
      <c r="X243" s="3"/>
      <c r="Y243" s="10">
        <f t="shared" si="54"/>
        <v>10.8</v>
      </c>
      <c r="Z243" s="10">
        <f t="shared" si="55"/>
        <v>0.7</v>
      </c>
      <c r="AA243" s="10">
        <f t="shared" si="56"/>
        <v>2.7</v>
      </c>
      <c r="AB243" s="10">
        <f t="shared" si="57"/>
        <v>0.6</v>
      </c>
      <c r="AC243" s="10">
        <f t="shared" si="58"/>
        <v>0.2</v>
      </c>
      <c r="AD243" s="10">
        <f t="shared" si="59"/>
        <v>14.999999999999998</v>
      </c>
      <c r="AE243" s="11">
        <v>47</v>
      </c>
      <c r="AF243">
        <v>180</v>
      </c>
      <c r="AG243">
        <v>720</v>
      </c>
      <c r="AH243">
        <v>40</v>
      </c>
      <c r="AI243">
        <v>13</v>
      </c>
      <c r="AJ243">
        <f t="shared" si="60"/>
        <v>1000</v>
      </c>
      <c r="AK243">
        <f t="shared" si="61"/>
        <v>214</v>
      </c>
      <c r="AL243">
        <f t="shared" si="62"/>
        <v>519</v>
      </c>
      <c r="AM243">
        <f t="shared" si="63"/>
        <v>636</v>
      </c>
      <c r="AN243">
        <f t="shared" si="64"/>
        <v>11</v>
      </c>
      <c r="AO243">
        <f t="shared" si="65"/>
        <v>108</v>
      </c>
      <c r="AP243">
        <f t="shared" si="66"/>
        <v>58</v>
      </c>
      <c r="AQ243" s="16">
        <v>51</v>
      </c>
      <c r="AR243">
        <f t="shared" si="67"/>
        <v>7</v>
      </c>
      <c r="AS243">
        <f t="shared" si="68"/>
        <v>15</v>
      </c>
      <c r="AT243">
        <f t="shared" si="69"/>
        <v>156</v>
      </c>
      <c r="AU243" s="18">
        <f t="shared" si="70"/>
        <v>75</v>
      </c>
      <c r="AV243" s="3">
        <v>18</v>
      </c>
      <c r="AW243" s="3">
        <v>158</v>
      </c>
      <c r="AX243">
        <f t="shared" si="71"/>
        <v>9</v>
      </c>
    </row>
    <row r="244" spans="1:50" ht="15.75" thickBot="1" x14ac:dyDescent="0.3">
      <c r="A244" s="1" t="s">
        <v>268</v>
      </c>
      <c r="B244" s="2" t="s">
        <v>11</v>
      </c>
      <c r="C244" s="3">
        <v>22</v>
      </c>
      <c r="D244" s="3">
        <v>62</v>
      </c>
      <c r="E244" s="3">
        <v>12.3</v>
      </c>
      <c r="F244" s="3">
        <v>1</v>
      </c>
      <c r="G244" s="3">
        <v>0.36099999999999999</v>
      </c>
      <c r="H244" s="3">
        <v>1.9</v>
      </c>
      <c r="I244" s="3">
        <v>0.50800000000000001</v>
      </c>
      <c r="J244" s="3">
        <v>0.66700000000000004</v>
      </c>
      <c r="K244" s="3">
        <v>0.3</v>
      </c>
      <c r="L244" s="3">
        <v>2.9</v>
      </c>
      <c r="M244" s="3">
        <v>4.3</v>
      </c>
      <c r="N244" s="3">
        <v>12.1</v>
      </c>
      <c r="O244" s="3">
        <v>4.9000000000000004</v>
      </c>
      <c r="P244" s="3">
        <v>0.9</v>
      </c>
      <c r="Q244" s="3">
        <v>2</v>
      </c>
      <c r="R244" s="3">
        <v>12.8</v>
      </c>
      <c r="S244" s="16">
        <v>0.5</v>
      </c>
      <c r="T244" s="3">
        <v>9.6</v>
      </c>
      <c r="U244" s="16">
        <v>50</v>
      </c>
      <c r="V244" s="3">
        <v>-222</v>
      </c>
      <c r="W244" s="3">
        <v>-45</v>
      </c>
      <c r="X244" s="3"/>
      <c r="Y244" s="10">
        <f t="shared" si="54"/>
        <v>9.6</v>
      </c>
      <c r="Z244" s="10">
        <f t="shared" si="55"/>
        <v>1.9</v>
      </c>
      <c r="AA244" s="10">
        <f t="shared" si="56"/>
        <v>1</v>
      </c>
      <c r="AB244" s="10">
        <f t="shared" si="57"/>
        <v>0.5</v>
      </c>
      <c r="AC244" s="10">
        <f t="shared" si="58"/>
        <v>0.3</v>
      </c>
      <c r="AD244" s="10">
        <f t="shared" si="59"/>
        <v>13.3</v>
      </c>
      <c r="AE244" s="11">
        <v>143</v>
      </c>
      <c r="AF244">
        <v>75</v>
      </c>
      <c r="AG244">
        <v>722</v>
      </c>
      <c r="AH244">
        <v>38</v>
      </c>
      <c r="AI244">
        <v>22</v>
      </c>
      <c r="AJ244">
        <f t="shared" si="60"/>
        <v>1000</v>
      </c>
      <c r="AK244">
        <f t="shared" si="61"/>
        <v>508</v>
      </c>
      <c r="AL244">
        <f t="shared" si="62"/>
        <v>361</v>
      </c>
      <c r="AM244">
        <f t="shared" si="63"/>
        <v>667</v>
      </c>
      <c r="AN244">
        <f t="shared" si="64"/>
        <v>43</v>
      </c>
      <c r="AO244">
        <f t="shared" si="65"/>
        <v>121</v>
      </c>
      <c r="AP244">
        <f t="shared" si="66"/>
        <v>49</v>
      </c>
      <c r="AQ244" s="16">
        <v>50</v>
      </c>
      <c r="AR244">
        <f t="shared" si="67"/>
        <v>9</v>
      </c>
      <c r="AS244">
        <f t="shared" si="68"/>
        <v>20</v>
      </c>
      <c r="AT244">
        <f t="shared" si="69"/>
        <v>128</v>
      </c>
      <c r="AU244" s="18">
        <f t="shared" si="70"/>
        <v>74</v>
      </c>
      <c r="AV244" s="3">
        <v>-222</v>
      </c>
      <c r="AW244" s="3">
        <v>-45</v>
      </c>
      <c r="AX244">
        <f t="shared" si="71"/>
        <v>29</v>
      </c>
    </row>
    <row r="245" spans="1:50" ht="15.75" thickBot="1" x14ac:dyDescent="0.3">
      <c r="A245" s="1" t="s">
        <v>269</v>
      </c>
      <c r="B245" s="2" t="s">
        <v>11</v>
      </c>
      <c r="C245" s="3">
        <v>29</v>
      </c>
      <c r="D245" s="3">
        <v>11</v>
      </c>
      <c r="E245" s="3">
        <v>7.7</v>
      </c>
      <c r="F245" s="3">
        <v>0</v>
      </c>
      <c r="G245" s="3">
        <v>7.4999999999999997E-2</v>
      </c>
      <c r="H245" s="3">
        <v>1.5</v>
      </c>
      <c r="I245" s="3">
        <v>0.35299999999999998</v>
      </c>
      <c r="J245" s="3">
        <v>0.5</v>
      </c>
      <c r="K245" s="3">
        <v>0.2</v>
      </c>
      <c r="L245" s="3">
        <v>5.0999999999999996</v>
      </c>
      <c r="M245" s="3">
        <v>10.6</v>
      </c>
      <c r="N245" s="3">
        <v>10.7</v>
      </c>
      <c r="O245" s="3">
        <v>3.4</v>
      </c>
      <c r="P245" s="3">
        <v>1.2</v>
      </c>
      <c r="Q245" s="3">
        <v>1.8</v>
      </c>
      <c r="R245" s="3">
        <v>11.1</v>
      </c>
      <c r="S245" s="16">
        <v>0.5</v>
      </c>
      <c r="T245" s="3">
        <v>8.5</v>
      </c>
      <c r="U245" s="16">
        <v>22</v>
      </c>
      <c r="V245" s="3">
        <v>-366</v>
      </c>
      <c r="W245" s="3">
        <v>-64</v>
      </c>
      <c r="X245" s="3"/>
      <c r="Y245" s="10">
        <f t="shared" si="54"/>
        <v>8.5</v>
      </c>
      <c r="Z245" s="10">
        <f t="shared" si="55"/>
        <v>1.5</v>
      </c>
      <c r="AA245" s="10">
        <f t="shared" si="56"/>
        <v>0</v>
      </c>
      <c r="AB245" s="10">
        <f t="shared" si="57"/>
        <v>0.5</v>
      </c>
      <c r="AC245" s="10">
        <f t="shared" si="58"/>
        <v>0.2</v>
      </c>
      <c r="AD245" s="10">
        <f t="shared" si="59"/>
        <v>10.7</v>
      </c>
      <c r="AE245" s="11">
        <v>140</v>
      </c>
      <c r="AF245">
        <v>0</v>
      </c>
      <c r="AG245">
        <v>794</v>
      </c>
      <c r="AH245">
        <v>48</v>
      </c>
      <c r="AI245">
        <v>18</v>
      </c>
      <c r="AJ245">
        <f t="shared" si="60"/>
        <v>1000</v>
      </c>
      <c r="AK245">
        <f t="shared" si="61"/>
        <v>353</v>
      </c>
      <c r="AL245">
        <f t="shared" si="62"/>
        <v>75</v>
      </c>
      <c r="AM245">
        <f t="shared" si="63"/>
        <v>500</v>
      </c>
      <c r="AN245">
        <f t="shared" si="64"/>
        <v>106</v>
      </c>
      <c r="AO245">
        <f t="shared" si="65"/>
        <v>107</v>
      </c>
      <c r="AP245">
        <f t="shared" si="66"/>
        <v>34</v>
      </c>
      <c r="AQ245" s="16">
        <v>22</v>
      </c>
      <c r="AR245">
        <f t="shared" si="67"/>
        <v>12</v>
      </c>
      <c r="AS245">
        <f t="shared" si="68"/>
        <v>18</v>
      </c>
      <c r="AT245">
        <f t="shared" si="69"/>
        <v>111</v>
      </c>
      <c r="AU245" s="18">
        <f t="shared" si="70"/>
        <v>83</v>
      </c>
      <c r="AV245" s="3">
        <v>-366</v>
      </c>
      <c r="AW245" s="3">
        <v>-64</v>
      </c>
      <c r="AX245">
        <f t="shared" si="71"/>
        <v>51</v>
      </c>
    </row>
    <row r="246" spans="1:50" ht="15.75" thickBot="1" x14ac:dyDescent="0.3">
      <c r="A246" s="1" t="s">
        <v>270</v>
      </c>
      <c r="B246" s="2" t="s">
        <v>11</v>
      </c>
      <c r="C246" s="3">
        <v>22</v>
      </c>
      <c r="D246" s="3">
        <v>76</v>
      </c>
      <c r="E246" s="3">
        <v>27.3</v>
      </c>
      <c r="F246" s="3">
        <v>1.3</v>
      </c>
      <c r="G246" s="3">
        <v>0.307</v>
      </c>
      <c r="H246" s="3">
        <v>8</v>
      </c>
      <c r="I246" s="3">
        <v>0.58099999999999996</v>
      </c>
      <c r="J246" s="3">
        <v>0.60499999999999998</v>
      </c>
      <c r="K246" s="3">
        <v>0.9</v>
      </c>
      <c r="L246" s="3">
        <v>2.4</v>
      </c>
      <c r="M246" s="3">
        <v>9.1999999999999993</v>
      </c>
      <c r="N246" s="3">
        <v>18.5</v>
      </c>
      <c r="O246" s="3">
        <v>7</v>
      </c>
      <c r="P246" s="3">
        <v>1.3</v>
      </c>
      <c r="Q246" s="3">
        <v>3.5</v>
      </c>
      <c r="R246" s="3">
        <v>18.3</v>
      </c>
      <c r="S246" s="16">
        <v>2</v>
      </c>
      <c r="T246" s="3">
        <v>28.2</v>
      </c>
      <c r="U246" s="16">
        <v>51</v>
      </c>
      <c r="V246" s="3">
        <v>117</v>
      </c>
      <c r="W246" s="3">
        <v>-127</v>
      </c>
      <c r="X246" s="3"/>
      <c r="Y246" s="10">
        <f t="shared" si="54"/>
        <v>28.2</v>
      </c>
      <c r="Z246" s="10">
        <f t="shared" si="55"/>
        <v>8</v>
      </c>
      <c r="AA246" s="10">
        <f t="shared" si="56"/>
        <v>1.3</v>
      </c>
      <c r="AB246" s="10">
        <f t="shared" si="57"/>
        <v>2</v>
      </c>
      <c r="AC246" s="10">
        <f t="shared" si="58"/>
        <v>0.9</v>
      </c>
      <c r="AD246" s="10">
        <f t="shared" si="59"/>
        <v>40.4</v>
      </c>
      <c r="AE246" s="11">
        <v>198</v>
      </c>
      <c r="AF246">
        <v>32</v>
      </c>
      <c r="AG246">
        <v>698</v>
      </c>
      <c r="AH246">
        <v>50</v>
      </c>
      <c r="AI246">
        <v>22</v>
      </c>
      <c r="AJ246">
        <f t="shared" si="60"/>
        <v>1000</v>
      </c>
      <c r="AK246">
        <f t="shared" si="61"/>
        <v>581</v>
      </c>
      <c r="AL246">
        <f t="shared" si="62"/>
        <v>307</v>
      </c>
      <c r="AM246">
        <f t="shared" si="63"/>
        <v>605</v>
      </c>
      <c r="AN246">
        <f t="shared" si="64"/>
        <v>92</v>
      </c>
      <c r="AO246">
        <f t="shared" si="65"/>
        <v>185</v>
      </c>
      <c r="AP246">
        <f t="shared" si="66"/>
        <v>70</v>
      </c>
      <c r="AQ246" s="16">
        <v>51</v>
      </c>
      <c r="AR246">
        <f t="shared" si="67"/>
        <v>13</v>
      </c>
      <c r="AS246">
        <f t="shared" si="68"/>
        <v>35</v>
      </c>
      <c r="AT246">
        <f t="shared" si="69"/>
        <v>183</v>
      </c>
      <c r="AU246" s="18">
        <f t="shared" si="70"/>
        <v>43</v>
      </c>
      <c r="AV246" s="3">
        <v>117</v>
      </c>
      <c r="AW246" s="3">
        <v>-127</v>
      </c>
      <c r="AX246">
        <f t="shared" si="71"/>
        <v>24</v>
      </c>
    </row>
    <row r="247" spans="1:50" ht="15.75" thickBot="1" x14ac:dyDescent="0.3">
      <c r="A247" s="1" t="s">
        <v>271</v>
      </c>
      <c r="B247" s="2" t="s">
        <v>24</v>
      </c>
      <c r="C247" s="3">
        <v>25</v>
      </c>
      <c r="D247" s="3">
        <v>82</v>
      </c>
      <c r="E247" s="3">
        <v>35</v>
      </c>
      <c r="F247" s="3">
        <v>0</v>
      </c>
      <c r="G247" s="3">
        <v>7.4999999999999997E-2</v>
      </c>
      <c r="H247" s="3">
        <v>6.3</v>
      </c>
      <c r="I247" s="3">
        <v>0.67600000000000005</v>
      </c>
      <c r="J247" s="3">
        <v>0.42799999999999999</v>
      </c>
      <c r="K247" s="3">
        <v>1.5</v>
      </c>
      <c r="L247" s="3">
        <v>3.3</v>
      </c>
      <c r="M247" s="3">
        <v>13.3</v>
      </c>
      <c r="N247" s="3">
        <v>29.3</v>
      </c>
      <c r="O247" s="3">
        <v>3.7</v>
      </c>
      <c r="P247" s="3">
        <v>1.4</v>
      </c>
      <c r="Q247" s="3">
        <v>5.4</v>
      </c>
      <c r="R247" s="3">
        <v>12.4</v>
      </c>
      <c r="S247" s="14">
        <v>3.8</v>
      </c>
      <c r="T247" s="3">
        <v>39.5</v>
      </c>
      <c r="U247" s="16">
        <v>34</v>
      </c>
      <c r="V247" s="3">
        <v>-57</v>
      </c>
      <c r="W247" s="3">
        <v>-61</v>
      </c>
      <c r="X247" s="3"/>
      <c r="Y247" s="10">
        <f t="shared" si="54"/>
        <v>39.5</v>
      </c>
      <c r="Z247" s="10">
        <f t="shared" si="55"/>
        <v>6.3</v>
      </c>
      <c r="AA247" s="10">
        <f t="shared" si="56"/>
        <v>0</v>
      </c>
      <c r="AB247" s="10">
        <f t="shared" si="57"/>
        <v>3.8</v>
      </c>
      <c r="AC247" s="10">
        <f t="shared" si="58"/>
        <v>1.5</v>
      </c>
      <c r="AD247" s="10">
        <f t="shared" si="59"/>
        <v>51.099999999999994</v>
      </c>
      <c r="AE247" s="11">
        <v>124</v>
      </c>
      <c r="AF247">
        <v>0</v>
      </c>
      <c r="AG247">
        <v>773</v>
      </c>
      <c r="AH247">
        <v>74</v>
      </c>
      <c r="AI247">
        <v>29</v>
      </c>
      <c r="AJ247">
        <f t="shared" si="60"/>
        <v>1000</v>
      </c>
      <c r="AK247">
        <f t="shared" si="61"/>
        <v>676</v>
      </c>
      <c r="AL247">
        <f t="shared" si="62"/>
        <v>75</v>
      </c>
      <c r="AM247">
        <f t="shared" si="63"/>
        <v>428</v>
      </c>
      <c r="AN247">
        <f t="shared" si="64"/>
        <v>133</v>
      </c>
      <c r="AO247">
        <f t="shared" si="65"/>
        <v>293</v>
      </c>
      <c r="AP247">
        <f t="shared" si="66"/>
        <v>37</v>
      </c>
      <c r="AQ247" s="16">
        <v>34</v>
      </c>
      <c r="AR247">
        <f t="shared" si="67"/>
        <v>14</v>
      </c>
      <c r="AS247">
        <f t="shared" si="68"/>
        <v>54</v>
      </c>
      <c r="AT247">
        <f t="shared" si="69"/>
        <v>124</v>
      </c>
      <c r="AU247" s="18">
        <f t="shared" si="70"/>
        <v>27</v>
      </c>
      <c r="AV247" s="3">
        <v>-57</v>
      </c>
      <c r="AW247" s="3">
        <v>-61</v>
      </c>
      <c r="AX247">
        <f t="shared" si="71"/>
        <v>33</v>
      </c>
    </row>
    <row r="248" spans="1:50" ht="15.75" thickBot="1" x14ac:dyDescent="0.3">
      <c r="A248" s="1" t="s">
        <v>272</v>
      </c>
      <c r="B248" s="2" t="s">
        <v>27</v>
      </c>
      <c r="C248" s="3">
        <v>22</v>
      </c>
      <c r="D248" s="3">
        <v>68</v>
      </c>
      <c r="E248" s="3">
        <v>13.8</v>
      </c>
      <c r="F248" s="3">
        <v>0.6</v>
      </c>
      <c r="G248" s="3">
        <v>0.316</v>
      </c>
      <c r="H248" s="3">
        <v>3.3</v>
      </c>
      <c r="I248" s="3">
        <v>0.502</v>
      </c>
      <c r="J248" s="3">
        <v>0.82299999999999995</v>
      </c>
      <c r="K248" s="3">
        <v>0.6</v>
      </c>
      <c r="L248" s="3">
        <v>3.2</v>
      </c>
      <c r="M248" s="3">
        <v>4</v>
      </c>
      <c r="N248" s="3">
        <v>8.6999999999999993</v>
      </c>
      <c r="O248" s="3">
        <v>17.2</v>
      </c>
      <c r="P248" s="3">
        <v>1.9</v>
      </c>
      <c r="Q248" s="3">
        <v>1.1000000000000001</v>
      </c>
      <c r="R248" s="3">
        <v>16.899999999999999</v>
      </c>
      <c r="S248" s="14">
        <v>1.2</v>
      </c>
      <c r="T248" s="3">
        <v>22.4</v>
      </c>
      <c r="U248" s="16">
        <v>93</v>
      </c>
      <c r="V248" s="3">
        <v>-103</v>
      </c>
      <c r="W248" s="3">
        <v>-183</v>
      </c>
      <c r="X248" s="3"/>
      <c r="Y248" s="10">
        <f t="shared" si="54"/>
        <v>22.4</v>
      </c>
      <c r="Z248" s="10">
        <f t="shared" si="55"/>
        <v>3.3</v>
      </c>
      <c r="AA248" s="10">
        <f t="shared" si="56"/>
        <v>0.6</v>
      </c>
      <c r="AB248" s="10">
        <f t="shared" si="57"/>
        <v>1.2</v>
      </c>
      <c r="AC248" s="10">
        <f t="shared" si="58"/>
        <v>0.6</v>
      </c>
      <c r="AD248" s="10">
        <f t="shared" si="59"/>
        <v>28.1</v>
      </c>
      <c r="AE248" s="11">
        <v>118</v>
      </c>
      <c r="AF248">
        <v>21</v>
      </c>
      <c r="AG248">
        <v>797</v>
      </c>
      <c r="AH248">
        <v>43</v>
      </c>
      <c r="AI248">
        <v>21</v>
      </c>
      <c r="AJ248">
        <f t="shared" si="60"/>
        <v>1000</v>
      </c>
      <c r="AK248">
        <f t="shared" si="61"/>
        <v>502</v>
      </c>
      <c r="AL248">
        <f t="shared" si="62"/>
        <v>316</v>
      </c>
      <c r="AM248">
        <f t="shared" si="63"/>
        <v>823</v>
      </c>
      <c r="AN248">
        <f t="shared" si="64"/>
        <v>40</v>
      </c>
      <c r="AO248">
        <f t="shared" si="65"/>
        <v>87</v>
      </c>
      <c r="AP248">
        <f t="shared" si="66"/>
        <v>172</v>
      </c>
      <c r="AQ248" s="16">
        <v>93</v>
      </c>
      <c r="AR248">
        <f t="shared" si="67"/>
        <v>19</v>
      </c>
      <c r="AS248">
        <f t="shared" si="68"/>
        <v>11</v>
      </c>
      <c r="AT248">
        <f t="shared" si="69"/>
        <v>169</v>
      </c>
      <c r="AU248" s="18">
        <f t="shared" si="70"/>
        <v>71</v>
      </c>
      <c r="AV248" s="3">
        <v>-103</v>
      </c>
      <c r="AW248" s="3">
        <v>-183</v>
      </c>
      <c r="AX248">
        <f t="shared" si="71"/>
        <v>32</v>
      </c>
    </row>
    <row r="249" spans="1:50" ht="15.75" thickBot="1" x14ac:dyDescent="0.3">
      <c r="A249" s="1" t="s">
        <v>273</v>
      </c>
      <c r="B249" s="2" t="s">
        <v>24</v>
      </c>
      <c r="C249" s="3">
        <v>31</v>
      </c>
      <c r="D249" s="3">
        <v>39</v>
      </c>
      <c r="E249" s="3">
        <v>18.899999999999999</v>
      </c>
      <c r="F249" s="3">
        <v>0.1</v>
      </c>
      <c r="G249" s="3">
        <v>0.1</v>
      </c>
      <c r="H249" s="3">
        <v>8.8000000000000007</v>
      </c>
      <c r="I249" s="3">
        <v>0.51300000000000001</v>
      </c>
      <c r="J249" s="3">
        <v>0.76500000000000001</v>
      </c>
      <c r="K249" s="3">
        <v>1.9</v>
      </c>
      <c r="L249" s="3">
        <v>4.5</v>
      </c>
      <c r="M249" s="3">
        <v>7.8</v>
      </c>
      <c r="N249" s="3">
        <v>25.4</v>
      </c>
      <c r="O249" s="3">
        <v>14.1</v>
      </c>
      <c r="P249" s="3">
        <v>0.7</v>
      </c>
      <c r="Q249" s="3">
        <v>3.9</v>
      </c>
      <c r="R249" s="3">
        <v>26.7</v>
      </c>
      <c r="S249" s="14">
        <v>1.4</v>
      </c>
      <c r="T249" s="3">
        <v>27.4</v>
      </c>
      <c r="U249" s="16">
        <v>68</v>
      </c>
      <c r="V249" s="3">
        <v>-88</v>
      </c>
      <c r="W249" s="3">
        <v>-57</v>
      </c>
      <c r="X249" s="3"/>
      <c r="Y249" s="10">
        <f t="shared" si="54"/>
        <v>27.4</v>
      </c>
      <c r="Z249" s="10">
        <f t="shared" si="55"/>
        <v>8.8000000000000007</v>
      </c>
      <c r="AA249" s="10">
        <f t="shared" si="56"/>
        <v>0.1</v>
      </c>
      <c r="AB249" s="10">
        <f t="shared" si="57"/>
        <v>1.4</v>
      </c>
      <c r="AC249" s="10">
        <f t="shared" si="58"/>
        <v>1.9</v>
      </c>
      <c r="AD249" s="10">
        <f t="shared" si="59"/>
        <v>39.6</v>
      </c>
      <c r="AE249" s="11">
        <v>222</v>
      </c>
      <c r="AF249">
        <v>3</v>
      </c>
      <c r="AG249">
        <v>692</v>
      </c>
      <c r="AH249">
        <v>35</v>
      </c>
      <c r="AI249">
        <v>48</v>
      </c>
      <c r="AJ249">
        <f t="shared" si="60"/>
        <v>1000</v>
      </c>
      <c r="AK249">
        <f t="shared" si="61"/>
        <v>513</v>
      </c>
      <c r="AL249">
        <f t="shared" si="62"/>
        <v>100</v>
      </c>
      <c r="AM249">
        <f t="shared" si="63"/>
        <v>765</v>
      </c>
      <c r="AN249">
        <f t="shared" si="64"/>
        <v>78</v>
      </c>
      <c r="AO249">
        <f t="shared" si="65"/>
        <v>254</v>
      </c>
      <c r="AP249">
        <f t="shared" si="66"/>
        <v>141</v>
      </c>
      <c r="AQ249" s="16">
        <v>68</v>
      </c>
      <c r="AR249">
        <f t="shared" si="67"/>
        <v>7</v>
      </c>
      <c r="AS249">
        <f t="shared" si="68"/>
        <v>39</v>
      </c>
      <c r="AT249">
        <f t="shared" si="69"/>
        <v>267</v>
      </c>
      <c r="AU249" s="18">
        <f t="shared" si="70"/>
        <v>60</v>
      </c>
      <c r="AV249" s="3">
        <v>-88</v>
      </c>
      <c r="AW249" s="3">
        <v>-57</v>
      </c>
      <c r="AX249">
        <f t="shared" si="71"/>
        <v>45</v>
      </c>
    </row>
    <row r="250" spans="1:50" ht="15.75" thickBot="1" x14ac:dyDescent="0.3">
      <c r="A250" s="1" t="s">
        <v>274</v>
      </c>
      <c r="B250" s="2" t="s">
        <v>24</v>
      </c>
      <c r="C250" s="3">
        <v>21</v>
      </c>
      <c r="D250" s="3">
        <v>80</v>
      </c>
      <c r="E250" s="3">
        <v>26.7</v>
      </c>
      <c r="F250" s="3">
        <v>0</v>
      </c>
      <c r="G250" s="3">
        <v>7.4999999999999997E-2</v>
      </c>
      <c r="H250" s="3">
        <v>10.7</v>
      </c>
      <c r="I250" s="3">
        <v>0.49199999999999999</v>
      </c>
      <c r="J250" s="3">
        <v>0.73</v>
      </c>
      <c r="K250" s="3">
        <v>1.8</v>
      </c>
      <c r="L250" s="3">
        <v>3.9</v>
      </c>
      <c r="M250" s="3">
        <v>11.6</v>
      </c>
      <c r="N250" s="3">
        <v>20.9</v>
      </c>
      <c r="O250" s="3">
        <v>6.4</v>
      </c>
      <c r="P250" s="3">
        <v>0.7</v>
      </c>
      <c r="Q250" s="3">
        <v>1.5</v>
      </c>
      <c r="R250" s="3">
        <v>23.3</v>
      </c>
      <c r="S250" s="16">
        <v>2.5</v>
      </c>
      <c r="T250" s="3">
        <v>25.9</v>
      </c>
      <c r="U250" s="16">
        <v>46</v>
      </c>
      <c r="V250" s="3">
        <v>-238</v>
      </c>
      <c r="W250" s="3">
        <v>-168</v>
      </c>
      <c r="X250" s="3"/>
      <c r="Y250" s="10">
        <f t="shared" si="54"/>
        <v>25.9</v>
      </c>
      <c r="Z250" s="10">
        <f t="shared" si="55"/>
        <v>10.7</v>
      </c>
      <c r="AA250" s="10">
        <f t="shared" si="56"/>
        <v>0</v>
      </c>
      <c r="AB250" s="10">
        <f t="shared" si="57"/>
        <v>2.5</v>
      </c>
      <c r="AC250" s="10">
        <f t="shared" si="58"/>
        <v>1.8</v>
      </c>
      <c r="AD250" s="10">
        <f t="shared" si="59"/>
        <v>40.899999999999991</v>
      </c>
      <c r="AE250" s="11">
        <v>262</v>
      </c>
      <c r="AF250">
        <v>0</v>
      </c>
      <c r="AG250">
        <v>633</v>
      </c>
      <c r="AH250">
        <v>61</v>
      </c>
      <c r="AI250">
        <v>44</v>
      </c>
      <c r="AJ250">
        <f t="shared" si="60"/>
        <v>1000</v>
      </c>
      <c r="AK250">
        <f t="shared" si="61"/>
        <v>492</v>
      </c>
      <c r="AL250">
        <f t="shared" si="62"/>
        <v>75</v>
      </c>
      <c r="AM250">
        <f t="shared" si="63"/>
        <v>730</v>
      </c>
      <c r="AN250">
        <f t="shared" si="64"/>
        <v>116</v>
      </c>
      <c r="AO250">
        <f t="shared" si="65"/>
        <v>209</v>
      </c>
      <c r="AP250">
        <f t="shared" si="66"/>
        <v>64</v>
      </c>
      <c r="AQ250" s="16">
        <v>46</v>
      </c>
      <c r="AR250">
        <f t="shared" si="67"/>
        <v>7</v>
      </c>
      <c r="AS250">
        <f t="shared" si="68"/>
        <v>15</v>
      </c>
      <c r="AT250">
        <f t="shared" si="69"/>
        <v>233</v>
      </c>
      <c r="AU250" s="18">
        <f t="shared" si="70"/>
        <v>44</v>
      </c>
      <c r="AV250" s="3">
        <v>-238</v>
      </c>
      <c r="AW250" s="3">
        <v>-168</v>
      </c>
      <c r="AX250">
        <f t="shared" si="71"/>
        <v>39</v>
      </c>
    </row>
    <row r="251" spans="1:50" ht="15.75" thickBot="1" x14ac:dyDescent="0.3">
      <c r="A251" s="1" t="s">
        <v>275</v>
      </c>
      <c r="B251" s="2" t="s">
        <v>22</v>
      </c>
      <c r="C251" s="3">
        <v>20</v>
      </c>
      <c r="D251" s="3">
        <v>22</v>
      </c>
      <c r="E251" s="3">
        <v>7.1</v>
      </c>
      <c r="F251" s="3">
        <v>0.9</v>
      </c>
      <c r="G251" s="3">
        <v>0.21099999999999999</v>
      </c>
      <c r="H251" s="3">
        <v>0.7</v>
      </c>
      <c r="I251" s="3">
        <v>0.5</v>
      </c>
      <c r="J251" s="3">
        <v>0.9</v>
      </c>
      <c r="K251" s="3">
        <v>0.5</v>
      </c>
      <c r="L251" s="3">
        <v>5.0999999999999996</v>
      </c>
      <c r="M251" s="3">
        <v>0.5</v>
      </c>
      <c r="N251" s="3">
        <v>11.8</v>
      </c>
      <c r="O251" s="3">
        <v>5.6</v>
      </c>
      <c r="P251" s="3">
        <v>1</v>
      </c>
      <c r="Q251" s="3">
        <v>0.5</v>
      </c>
      <c r="R251" s="3">
        <v>14.4</v>
      </c>
      <c r="S251" s="16">
        <v>0.5</v>
      </c>
      <c r="T251" s="3">
        <v>6.8</v>
      </c>
      <c r="U251" s="16">
        <v>34</v>
      </c>
      <c r="V251" s="3">
        <v>-200</v>
      </c>
      <c r="W251" s="3">
        <v>-200</v>
      </c>
      <c r="X251" s="3"/>
      <c r="Y251" s="10">
        <f t="shared" si="54"/>
        <v>6.8</v>
      </c>
      <c r="Z251" s="10">
        <f t="shared" si="55"/>
        <v>0.7</v>
      </c>
      <c r="AA251" s="10">
        <f t="shared" si="56"/>
        <v>0.9</v>
      </c>
      <c r="AB251" s="10">
        <f t="shared" si="57"/>
        <v>0.5</v>
      </c>
      <c r="AC251" s="10">
        <f t="shared" si="58"/>
        <v>0.5</v>
      </c>
      <c r="AD251" s="10">
        <f t="shared" si="59"/>
        <v>9.4</v>
      </c>
      <c r="AE251" s="11">
        <v>75</v>
      </c>
      <c r="AF251">
        <v>96</v>
      </c>
      <c r="AG251">
        <v>723</v>
      </c>
      <c r="AH251">
        <v>53</v>
      </c>
      <c r="AI251">
        <v>53</v>
      </c>
      <c r="AJ251">
        <f t="shared" si="60"/>
        <v>1000</v>
      </c>
      <c r="AK251">
        <f t="shared" si="61"/>
        <v>500</v>
      </c>
      <c r="AL251">
        <f t="shared" si="62"/>
        <v>211</v>
      </c>
      <c r="AM251">
        <f t="shared" si="63"/>
        <v>900</v>
      </c>
      <c r="AN251">
        <f t="shared" si="64"/>
        <v>5</v>
      </c>
      <c r="AO251">
        <f t="shared" si="65"/>
        <v>118</v>
      </c>
      <c r="AP251">
        <f t="shared" si="66"/>
        <v>56</v>
      </c>
      <c r="AQ251" s="16">
        <v>34</v>
      </c>
      <c r="AR251">
        <f t="shared" si="67"/>
        <v>10</v>
      </c>
      <c r="AS251">
        <f t="shared" si="68"/>
        <v>5</v>
      </c>
      <c r="AT251">
        <f t="shared" si="69"/>
        <v>144</v>
      </c>
      <c r="AU251" s="18">
        <f t="shared" si="70"/>
        <v>85</v>
      </c>
      <c r="AV251" s="3">
        <v>-200</v>
      </c>
      <c r="AW251" s="3">
        <v>-200</v>
      </c>
      <c r="AX251">
        <f t="shared" si="71"/>
        <v>51</v>
      </c>
    </row>
    <row r="252" spans="1:50" ht="15.75" thickBot="1" x14ac:dyDescent="0.3">
      <c r="A252" s="1" t="s">
        <v>276</v>
      </c>
      <c r="B252" s="2" t="s">
        <v>11</v>
      </c>
      <c r="C252" s="3">
        <v>22</v>
      </c>
      <c r="D252" s="3">
        <v>59</v>
      </c>
      <c r="E252" s="3">
        <v>22.2</v>
      </c>
      <c r="F252" s="3">
        <v>2.4</v>
      </c>
      <c r="G252" s="3">
        <v>0.33800000000000002</v>
      </c>
      <c r="H252" s="3">
        <v>3.9</v>
      </c>
      <c r="I252" s="3">
        <v>0.47599999999999998</v>
      </c>
      <c r="J252" s="3">
        <v>0.81499999999999995</v>
      </c>
      <c r="K252" s="3">
        <v>0.8</v>
      </c>
      <c r="L252" s="3">
        <v>4</v>
      </c>
      <c r="M252" s="3">
        <v>3.4</v>
      </c>
      <c r="N252" s="3">
        <v>14.4</v>
      </c>
      <c r="O252" s="3">
        <v>10.7</v>
      </c>
      <c r="P252" s="3">
        <v>1.2</v>
      </c>
      <c r="Q252" s="3">
        <v>2.5</v>
      </c>
      <c r="R252" s="3">
        <v>15.9</v>
      </c>
      <c r="S252" s="16">
        <v>2.1</v>
      </c>
      <c r="T252" s="3">
        <v>28.3</v>
      </c>
      <c r="U252" s="16">
        <v>65</v>
      </c>
      <c r="V252" s="3">
        <v>122</v>
      </c>
      <c r="W252" s="3">
        <v>-251</v>
      </c>
      <c r="X252" s="3"/>
      <c r="Y252" s="10">
        <f t="shared" si="54"/>
        <v>28.3</v>
      </c>
      <c r="Z252" s="10">
        <f t="shared" si="55"/>
        <v>3.9</v>
      </c>
      <c r="AA252" s="10">
        <f t="shared" si="56"/>
        <v>2.4</v>
      </c>
      <c r="AB252" s="10">
        <f t="shared" si="57"/>
        <v>2.1</v>
      </c>
      <c r="AC252" s="10">
        <f t="shared" si="58"/>
        <v>0.8</v>
      </c>
      <c r="AD252" s="10">
        <f t="shared" si="59"/>
        <v>37.5</v>
      </c>
      <c r="AE252" s="11">
        <v>104</v>
      </c>
      <c r="AF252">
        <v>64</v>
      </c>
      <c r="AG252">
        <v>755</v>
      </c>
      <c r="AH252">
        <v>56</v>
      </c>
      <c r="AI252">
        <v>21</v>
      </c>
      <c r="AJ252">
        <f t="shared" si="60"/>
        <v>1000</v>
      </c>
      <c r="AK252">
        <f t="shared" si="61"/>
        <v>476</v>
      </c>
      <c r="AL252">
        <f t="shared" si="62"/>
        <v>338</v>
      </c>
      <c r="AM252">
        <f t="shared" si="63"/>
        <v>815</v>
      </c>
      <c r="AN252">
        <f t="shared" si="64"/>
        <v>34</v>
      </c>
      <c r="AO252">
        <f t="shared" si="65"/>
        <v>144</v>
      </c>
      <c r="AP252">
        <f t="shared" si="66"/>
        <v>107</v>
      </c>
      <c r="AQ252" s="16">
        <v>65</v>
      </c>
      <c r="AR252">
        <f t="shared" si="67"/>
        <v>12</v>
      </c>
      <c r="AS252">
        <f t="shared" si="68"/>
        <v>25</v>
      </c>
      <c r="AT252">
        <f t="shared" si="69"/>
        <v>159</v>
      </c>
      <c r="AU252" s="18">
        <f t="shared" si="70"/>
        <v>53</v>
      </c>
      <c r="AV252" s="3">
        <v>122</v>
      </c>
      <c r="AW252" s="3">
        <v>-251</v>
      </c>
      <c r="AX252">
        <f t="shared" si="71"/>
        <v>40</v>
      </c>
    </row>
    <row r="253" spans="1:50" ht="15.75" thickBot="1" x14ac:dyDescent="0.3">
      <c r="A253" s="1" t="s">
        <v>277</v>
      </c>
      <c r="B253" s="2" t="s">
        <v>22</v>
      </c>
      <c r="C253" s="3">
        <v>20</v>
      </c>
      <c r="D253" s="3">
        <v>62</v>
      </c>
      <c r="E253" s="3">
        <v>24.2</v>
      </c>
      <c r="F253" s="3">
        <v>0.1</v>
      </c>
      <c r="G253" s="3">
        <v>0.111</v>
      </c>
      <c r="H253" s="3">
        <v>5.5</v>
      </c>
      <c r="I253" s="3">
        <v>0.48299999999999998</v>
      </c>
      <c r="J253" s="3">
        <v>0.61399999999999999</v>
      </c>
      <c r="K253" s="3">
        <v>1</v>
      </c>
      <c r="L253" s="3">
        <v>3.5</v>
      </c>
      <c r="M253" s="3">
        <v>8.1999999999999993</v>
      </c>
      <c r="N253" s="3">
        <v>16.2</v>
      </c>
      <c r="O253" s="3">
        <v>5.4</v>
      </c>
      <c r="P253" s="3">
        <v>1.5</v>
      </c>
      <c r="Q253" s="3">
        <v>2.1</v>
      </c>
      <c r="R253" s="3">
        <v>15.2</v>
      </c>
      <c r="S253" s="16">
        <v>2.2999999999999998</v>
      </c>
      <c r="T253" s="3">
        <v>17.3</v>
      </c>
      <c r="U253" s="16">
        <v>69</v>
      </c>
      <c r="V253" s="3">
        <v>-284</v>
      </c>
      <c r="W253" s="3">
        <v>221</v>
      </c>
      <c r="X253" s="3"/>
      <c r="Y253" s="10">
        <f t="shared" si="54"/>
        <v>17.3</v>
      </c>
      <c r="Z253" s="10">
        <f t="shared" si="55"/>
        <v>5.5</v>
      </c>
      <c r="AA253" s="10">
        <f t="shared" si="56"/>
        <v>0.1</v>
      </c>
      <c r="AB253" s="10">
        <f t="shared" si="57"/>
        <v>2.2999999999999998</v>
      </c>
      <c r="AC253" s="10">
        <f t="shared" si="58"/>
        <v>1</v>
      </c>
      <c r="AD253" s="10">
        <f t="shared" si="59"/>
        <v>26.200000000000003</v>
      </c>
      <c r="AE253" s="11">
        <v>210</v>
      </c>
      <c r="AF253">
        <v>4</v>
      </c>
      <c r="AG253">
        <v>660</v>
      </c>
      <c r="AH253">
        <v>88</v>
      </c>
      <c r="AI253">
        <v>38</v>
      </c>
      <c r="AJ253">
        <f t="shared" si="60"/>
        <v>1000</v>
      </c>
      <c r="AK253">
        <f t="shared" si="61"/>
        <v>483</v>
      </c>
      <c r="AL253">
        <f t="shared" si="62"/>
        <v>111</v>
      </c>
      <c r="AM253">
        <f t="shared" si="63"/>
        <v>614</v>
      </c>
      <c r="AN253">
        <f t="shared" si="64"/>
        <v>82</v>
      </c>
      <c r="AO253">
        <f t="shared" si="65"/>
        <v>162</v>
      </c>
      <c r="AP253">
        <f t="shared" si="66"/>
        <v>54</v>
      </c>
      <c r="AQ253" s="16">
        <v>69</v>
      </c>
      <c r="AR253">
        <f t="shared" si="67"/>
        <v>15</v>
      </c>
      <c r="AS253">
        <f t="shared" si="68"/>
        <v>21</v>
      </c>
      <c r="AT253">
        <f t="shared" si="69"/>
        <v>152</v>
      </c>
      <c r="AU253" s="18">
        <f t="shared" si="70"/>
        <v>49</v>
      </c>
      <c r="AV253" s="3">
        <v>-284</v>
      </c>
      <c r="AW253" s="3">
        <v>221</v>
      </c>
      <c r="AX253">
        <f t="shared" si="71"/>
        <v>35</v>
      </c>
    </row>
    <row r="254" spans="1:50" ht="15.75" thickBot="1" x14ac:dyDescent="0.3">
      <c r="A254" s="1" t="s">
        <v>278</v>
      </c>
      <c r="B254" s="2" t="s">
        <v>11</v>
      </c>
      <c r="C254" s="3">
        <v>32</v>
      </c>
      <c r="D254" s="3">
        <v>45</v>
      </c>
      <c r="E254" s="3">
        <v>19</v>
      </c>
      <c r="F254" s="3">
        <v>0.1</v>
      </c>
      <c r="G254" s="3">
        <v>0.2</v>
      </c>
      <c r="H254" s="3">
        <v>3.4</v>
      </c>
      <c r="I254" s="3">
        <v>0.52300000000000002</v>
      </c>
      <c r="J254" s="3">
        <v>0.51300000000000001</v>
      </c>
      <c r="K254" s="3">
        <v>1.2</v>
      </c>
      <c r="L254" s="3">
        <v>2.7</v>
      </c>
      <c r="M254" s="3">
        <v>7.7</v>
      </c>
      <c r="N254" s="3">
        <v>12.7</v>
      </c>
      <c r="O254" s="3">
        <v>13.1</v>
      </c>
      <c r="P254" s="3">
        <v>2.5</v>
      </c>
      <c r="Q254" s="3">
        <v>1.9</v>
      </c>
      <c r="R254" s="3">
        <v>14.6</v>
      </c>
      <c r="S254" s="14">
        <v>2.2000000000000002</v>
      </c>
      <c r="T254" s="3">
        <v>18.600000000000001</v>
      </c>
      <c r="U254" s="16">
        <v>98</v>
      </c>
      <c r="V254" s="3">
        <v>-125</v>
      </c>
      <c r="W254" s="3">
        <v>-100</v>
      </c>
      <c r="X254" s="3"/>
      <c r="Y254" s="10">
        <f t="shared" si="54"/>
        <v>18.600000000000001</v>
      </c>
      <c r="Z254" s="10">
        <f t="shared" si="55"/>
        <v>3.4</v>
      </c>
      <c r="AA254" s="10">
        <f t="shared" si="56"/>
        <v>0.1</v>
      </c>
      <c r="AB254" s="10">
        <f t="shared" si="57"/>
        <v>2.2000000000000002</v>
      </c>
      <c r="AC254" s="10">
        <f t="shared" si="58"/>
        <v>1.2</v>
      </c>
      <c r="AD254" s="10">
        <f t="shared" si="59"/>
        <v>25.5</v>
      </c>
      <c r="AE254" s="11">
        <v>133</v>
      </c>
      <c r="AF254">
        <v>4</v>
      </c>
      <c r="AG254">
        <v>730</v>
      </c>
      <c r="AH254">
        <v>86</v>
      </c>
      <c r="AI254">
        <v>47</v>
      </c>
      <c r="AJ254">
        <f t="shared" si="60"/>
        <v>1000</v>
      </c>
      <c r="AK254">
        <f t="shared" si="61"/>
        <v>523</v>
      </c>
      <c r="AL254">
        <f t="shared" si="62"/>
        <v>200</v>
      </c>
      <c r="AM254">
        <f t="shared" si="63"/>
        <v>513</v>
      </c>
      <c r="AN254">
        <f t="shared" si="64"/>
        <v>77</v>
      </c>
      <c r="AO254">
        <f t="shared" si="65"/>
        <v>127</v>
      </c>
      <c r="AP254">
        <f t="shared" si="66"/>
        <v>131</v>
      </c>
      <c r="AQ254" s="16">
        <v>98</v>
      </c>
      <c r="AR254">
        <f t="shared" si="67"/>
        <v>25</v>
      </c>
      <c r="AS254">
        <f t="shared" si="68"/>
        <v>19</v>
      </c>
      <c r="AT254">
        <f t="shared" si="69"/>
        <v>146</v>
      </c>
      <c r="AU254" s="18">
        <f t="shared" si="70"/>
        <v>60</v>
      </c>
      <c r="AV254" s="3">
        <v>-125</v>
      </c>
      <c r="AW254" s="3">
        <v>-100</v>
      </c>
      <c r="AX254">
        <f t="shared" si="71"/>
        <v>27</v>
      </c>
    </row>
    <row r="255" spans="1:50" ht="15.75" thickBot="1" x14ac:dyDescent="0.3">
      <c r="A255" s="1" t="s">
        <v>279</v>
      </c>
      <c r="B255" s="2" t="s">
        <v>49</v>
      </c>
      <c r="C255" s="3">
        <v>22</v>
      </c>
      <c r="D255" s="3">
        <v>72</v>
      </c>
      <c r="E255" s="3">
        <v>33.299999999999997</v>
      </c>
      <c r="F255" s="3">
        <v>4.7</v>
      </c>
      <c r="G255" s="3">
        <v>0.32500000000000001</v>
      </c>
      <c r="H255" s="3">
        <v>10.5</v>
      </c>
      <c r="I255" s="3">
        <v>0.46600000000000003</v>
      </c>
      <c r="J255" s="3">
        <v>0.80200000000000005</v>
      </c>
      <c r="K255" s="3">
        <v>2.6</v>
      </c>
      <c r="L255" s="3">
        <v>2.2000000000000002</v>
      </c>
      <c r="M255" s="3">
        <v>2.1</v>
      </c>
      <c r="N255" s="3">
        <v>10.3</v>
      </c>
      <c r="O255" s="3">
        <v>26.6</v>
      </c>
      <c r="P255" s="3">
        <v>1.5</v>
      </c>
      <c r="Q255" s="3">
        <v>0.6</v>
      </c>
      <c r="R255" s="3">
        <v>26.8</v>
      </c>
      <c r="S255" s="14">
        <v>4.5</v>
      </c>
      <c r="T255" s="3">
        <v>59.5</v>
      </c>
      <c r="U255" s="16">
        <v>100</v>
      </c>
      <c r="V255" s="3">
        <v>24</v>
      </c>
      <c r="W255" s="3">
        <v>-229</v>
      </c>
      <c r="X255" s="3"/>
      <c r="Y255" s="10">
        <f t="shared" si="54"/>
        <v>59.5</v>
      </c>
      <c r="Z255" s="10">
        <f t="shared" si="55"/>
        <v>10.5</v>
      </c>
      <c r="AA255" s="10">
        <f t="shared" si="56"/>
        <v>4.7</v>
      </c>
      <c r="AB255" s="10">
        <f t="shared" si="57"/>
        <v>4.5</v>
      </c>
      <c r="AC255" s="10">
        <f t="shared" si="58"/>
        <v>2.6</v>
      </c>
      <c r="AD255" s="10">
        <f t="shared" si="59"/>
        <v>81.8</v>
      </c>
      <c r="AE255" s="11">
        <v>128</v>
      </c>
      <c r="AF255">
        <v>58</v>
      </c>
      <c r="AG255">
        <v>727</v>
      </c>
      <c r="AH255">
        <v>55</v>
      </c>
      <c r="AI255">
        <v>32</v>
      </c>
      <c r="AJ255">
        <f t="shared" si="60"/>
        <v>1000</v>
      </c>
      <c r="AK255">
        <f t="shared" si="61"/>
        <v>466</v>
      </c>
      <c r="AL255">
        <f t="shared" si="62"/>
        <v>325</v>
      </c>
      <c r="AM255">
        <f t="shared" si="63"/>
        <v>802</v>
      </c>
      <c r="AN255">
        <f t="shared" si="64"/>
        <v>21</v>
      </c>
      <c r="AO255">
        <f t="shared" si="65"/>
        <v>103</v>
      </c>
      <c r="AP255">
        <f t="shared" si="66"/>
        <v>266</v>
      </c>
      <c r="AQ255" s="16">
        <v>100</v>
      </c>
      <c r="AR255">
        <f t="shared" si="67"/>
        <v>15</v>
      </c>
      <c r="AS255">
        <f t="shared" si="68"/>
        <v>6</v>
      </c>
      <c r="AT255">
        <f t="shared" si="69"/>
        <v>268</v>
      </c>
      <c r="AU255" s="18">
        <f t="shared" si="70"/>
        <v>30</v>
      </c>
      <c r="AV255" s="3">
        <v>24</v>
      </c>
      <c r="AW255" s="3">
        <v>-229</v>
      </c>
      <c r="AX255">
        <f t="shared" si="71"/>
        <v>22</v>
      </c>
    </row>
    <row r="256" spans="1:50" ht="15.75" thickBot="1" x14ac:dyDescent="0.3">
      <c r="A256" s="1" t="s">
        <v>280</v>
      </c>
      <c r="B256" s="2" t="s">
        <v>27</v>
      </c>
      <c r="C256" s="3">
        <v>32</v>
      </c>
      <c r="D256" s="3">
        <v>71</v>
      </c>
      <c r="E256" s="3">
        <v>33.9</v>
      </c>
      <c r="F256" s="3">
        <v>5.5</v>
      </c>
      <c r="G256" s="3">
        <v>0.47199999999999998</v>
      </c>
      <c r="H256" s="3">
        <v>3.1</v>
      </c>
      <c r="I256" s="3">
        <v>0.47899999999999998</v>
      </c>
      <c r="J256" s="3">
        <v>0.92600000000000005</v>
      </c>
      <c r="K256" s="3">
        <v>1.4</v>
      </c>
      <c r="L256" s="3">
        <v>2.2000000000000002</v>
      </c>
      <c r="M256" s="3">
        <v>1.1000000000000001</v>
      </c>
      <c r="N256" s="3">
        <v>12.4</v>
      </c>
      <c r="O256" s="3">
        <v>13.3</v>
      </c>
      <c r="P256" s="3">
        <v>1.5</v>
      </c>
      <c r="Q256" s="3">
        <v>0.8</v>
      </c>
      <c r="R256" s="3">
        <v>14.2</v>
      </c>
      <c r="S256" s="14">
        <v>1.2</v>
      </c>
      <c r="T256" s="3">
        <v>33.9</v>
      </c>
      <c r="U256" s="16">
        <v>100</v>
      </c>
      <c r="V256" s="3">
        <v>208</v>
      </c>
      <c r="W256" s="3">
        <v>100</v>
      </c>
      <c r="X256" s="3"/>
      <c r="Y256" s="10">
        <f t="shared" si="54"/>
        <v>33.9</v>
      </c>
      <c r="Z256" s="10">
        <f t="shared" si="55"/>
        <v>3.1</v>
      </c>
      <c r="AA256" s="10">
        <f t="shared" si="56"/>
        <v>5.5</v>
      </c>
      <c r="AB256" s="10">
        <f t="shared" si="57"/>
        <v>1.2</v>
      </c>
      <c r="AC256" s="10">
        <f t="shared" si="58"/>
        <v>1.4</v>
      </c>
      <c r="AD256" s="10">
        <f t="shared" si="59"/>
        <v>45.1</v>
      </c>
      <c r="AE256" s="11">
        <v>69</v>
      </c>
      <c r="AF256">
        <v>122</v>
      </c>
      <c r="AG256">
        <v>752</v>
      </c>
      <c r="AH256">
        <v>26</v>
      </c>
      <c r="AI256">
        <v>31</v>
      </c>
      <c r="AJ256">
        <f t="shared" si="60"/>
        <v>1000</v>
      </c>
      <c r="AK256">
        <f t="shared" si="61"/>
        <v>479</v>
      </c>
      <c r="AL256">
        <f t="shared" si="62"/>
        <v>472</v>
      </c>
      <c r="AM256">
        <f t="shared" si="63"/>
        <v>926</v>
      </c>
      <c r="AN256">
        <f t="shared" si="64"/>
        <v>11</v>
      </c>
      <c r="AO256">
        <f t="shared" si="65"/>
        <v>124</v>
      </c>
      <c r="AP256">
        <f t="shared" si="66"/>
        <v>133</v>
      </c>
      <c r="AQ256" s="16">
        <v>100</v>
      </c>
      <c r="AR256">
        <f t="shared" si="67"/>
        <v>15</v>
      </c>
      <c r="AS256">
        <f t="shared" si="68"/>
        <v>8</v>
      </c>
      <c r="AT256">
        <f t="shared" si="69"/>
        <v>142</v>
      </c>
      <c r="AU256" s="18">
        <f t="shared" si="70"/>
        <v>29</v>
      </c>
      <c r="AV256" s="3">
        <v>208</v>
      </c>
      <c r="AW256" s="3">
        <v>100</v>
      </c>
      <c r="AX256">
        <f t="shared" si="71"/>
        <v>22</v>
      </c>
    </row>
    <row r="257" spans="1:50" ht="15.75" thickBot="1" x14ac:dyDescent="0.3">
      <c r="A257" s="1" t="s">
        <v>281</v>
      </c>
      <c r="B257" s="2" t="s">
        <v>24</v>
      </c>
      <c r="C257" s="3">
        <v>24</v>
      </c>
      <c r="D257" s="3">
        <v>80</v>
      </c>
      <c r="E257" s="3">
        <v>16.899999999999999</v>
      </c>
      <c r="F257" s="3">
        <v>0</v>
      </c>
      <c r="G257" s="3">
        <v>7.4999999999999997E-2</v>
      </c>
      <c r="H257" s="3">
        <v>5.7</v>
      </c>
      <c r="I257" s="3">
        <v>0.495</v>
      </c>
      <c r="J257" s="3">
        <v>0.64500000000000002</v>
      </c>
      <c r="K257" s="3">
        <v>0.8</v>
      </c>
      <c r="L257" s="3">
        <v>4.9000000000000004</v>
      </c>
      <c r="M257" s="3">
        <v>14</v>
      </c>
      <c r="N257" s="3">
        <v>22.7</v>
      </c>
      <c r="O257" s="3">
        <v>4.7</v>
      </c>
      <c r="P257" s="3">
        <v>1.3</v>
      </c>
      <c r="Q257" s="3">
        <v>4.4000000000000004</v>
      </c>
      <c r="R257" s="3">
        <v>19.399999999999999</v>
      </c>
      <c r="S257" s="14">
        <v>1.1000000000000001</v>
      </c>
      <c r="T257" s="3">
        <v>20.399999999999999</v>
      </c>
      <c r="U257" s="16">
        <v>37</v>
      </c>
      <c r="V257" s="3">
        <v>-226</v>
      </c>
      <c r="W257" s="3">
        <v>345</v>
      </c>
      <c r="X257" s="3"/>
      <c r="Y257" s="10">
        <f t="shared" si="54"/>
        <v>20.399999999999999</v>
      </c>
      <c r="Z257" s="10">
        <f t="shared" si="55"/>
        <v>5.7</v>
      </c>
      <c r="AA257" s="10">
        <f t="shared" si="56"/>
        <v>0</v>
      </c>
      <c r="AB257" s="10">
        <f t="shared" si="57"/>
        <v>1.1000000000000001</v>
      </c>
      <c r="AC257" s="10">
        <f t="shared" si="58"/>
        <v>0.8</v>
      </c>
      <c r="AD257" s="10">
        <f t="shared" si="59"/>
        <v>28</v>
      </c>
      <c r="AE257" s="11">
        <v>204</v>
      </c>
      <c r="AF257">
        <v>0</v>
      </c>
      <c r="AG257">
        <v>729</v>
      </c>
      <c r="AH257">
        <v>39</v>
      </c>
      <c r="AI257">
        <v>28</v>
      </c>
      <c r="AJ257">
        <f t="shared" si="60"/>
        <v>1000</v>
      </c>
      <c r="AK257">
        <f t="shared" si="61"/>
        <v>495</v>
      </c>
      <c r="AL257">
        <f t="shared" si="62"/>
        <v>75</v>
      </c>
      <c r="AM257">
        <f t="shared" si="63"/>
        <v>645</v>
      </c>
      <c r="AN257">
        <f t="shared" si="64"/>
        <v>140</v>
      </c>
      <c r="AO257">
        <f t="shared" si="65"/>
        <v>227</v>
      </c>
      <c r="AP257">
        <f t="shared" si="66"/>
        <v>47</v>
      </c>
      <c r="AQ257" s="16">
        <v>37</v>
      </c>
      <c r="AR257">
        <f t="shared" si="67"/>
        <v>13</v>
      </c>
      <c r="AS257">
        <f t="shared" si="68"/>
        <v>44</v>
      </c>
      <c r="AT257">
        <f t="shared" si="69"/>
        <v>194</v>
      </c>
      <c r="AU257" s="18">
        <f t="shared" si="70"/>
        <v>64</v>
      </c>
      <c r="AV257" s="3">
        <v>-226</v>
      </c>
      <c r="AW257" s="3">
        <v>345</v>
      </c>
      <c r="AX257">
        <f t="shared" si="71"/>
        <v>49</v>
      </c>
    </row>
    <row r="258" spans="1:50" ht="15.75" thickBot="1" x14ac:dyDescent="0.3">
      <c r="A258" s="1" t="s">
        <v>282</v>
      </c>
      <c r="B258" s="2" t="s">
        <v>24</v>
      </c>
      <c r="C258" s="3">
        <v>26</v>
      </c>
      <c r="D258" s="3">
        <v>20</v>
      </c>
      <c r="E258" s="3">
        <v>3</v>
      </c>
      <c r="F258" s="3">
        <v>0</v>
      </c>
      <c r="G258" s="3">
        <v>7.4999999999999997E-2</v>
      </c>
      <c r="H258" s="3">
        <v>0.8</v>
      </c>
      <c r="I258" s="3">
        <v>0.53300000000000003</v>
      </c>
      <c r="J258" s="3">
        <v>0.5</v>
      </c>
      <c r="K258" s="3">
        <v>0.3</v>
      </c>
      <c r="L258" s="3">
        <v>4.3</v>
      </c>
      <c r="M258" s="3">
        <v>17.2</v>
      </c>
      <c r="N258" s="3">
        <v>15.2</v>
      </c>
      <c r="O258" s="3">
        <v>2.5</v>
      </c>
      <c r="P258" s="3">
        <v>0.1</v>
      </c>
      <c r="Q258" s="3">
        <v>1.3</v>
      </c>
      <c r="R258" s="3">
        <v>18.3</v>
      </c>
      <c r="S258" s="16">
        <v>0.2</v>
      </c>
      <c r="T258" s="3">
        <v>3.8</v>
      </c>
      <c r="U258" s="16">
        <v>13</v>
      </c>
      <c r="V258" s="3">
        <v>-216</v>
      </c>
      <c r="W258" s="3">
        <v>-264</v>
      </c>
      <c r="X258" s="3"/>
      <c r="Y258" s="10">
        <f t="shared" si="54"/>
        <v>3.8</v>
      </c>
      <c r="Z258" s="10">
        <f t="shared" si="55"/>
        <v>0.8</v>
      </c>
      <c r="AA258" s="10">
        <f t="shared" si="56"/>
        <v>0</v>
      </c>
      <c r="AB258" s="10">
        <f t="shared" si="57"/>
        <v>0.2</v>
      </c>
      <c r="AC258" s="10">
        <f t="shared" si="58"/>
        <v>0.3</v>
      </c>
      <c r="AD258" s="10">
        <f t="shared" si="59"/>
        <v>5.0999999999999996</v>
      </c>
      <c r="AE258" s="11">
        <v>157</v>
      </c>
      <c r="AF258">
        <v>0</v>
      </c>
      <c r="AG258">
        <v>745</v>
      </c>
      <c r="AH258">
        <v>39</v>
      </c>
      <c r="AI258">
        <v>59</v>
      </c>
      <c r="AJ258">
        <f t="shared" si="60"/>
        <v>1000</v>
      </c>
      <c r="AK258">
        <f t="shared" si="61"/>
        <v>533</v>
      </c>
      <c r="AL258">
        <f t="shared" si="62"/>
        <v>75</v>
      </c>
      <c r="AM258">
        <f t="shared" si="63"/>
        <v>500</v>
      </c>
      <c r="AN258">
        <f t="shared" si="64"/>
        <v>172</v>
      </c>
      <c r="AO258">
        <f t="shared" si="65"/>
        <v>152</v>
      </c>
      <c r="AP258">
        <f t="shared" si="66"/>
        <v>25</v>
      </c>
      <c r="AQ258" s="16">
        <v>13</v>
      </c>
      <c r="AR258">
        <f t="shared" si="67"/>
        <v>1</v>
      </c>
      <c r="AS258">
        <f t="shared" si="68"/>
        <v>13</v>
      </c>
      <c r="AT258">
        <f t="shared" si="69"/>
        <v>183</v>
      </c>
      <c r="AU258" s="18">
        <f t="shared" si="70"/>
        <v>93</v>
      </c>
      <c r="AV258" s="3">
        <v>-216</v>
      </c>
      <c r="AW258" s="3">
        <v>-264</v>
      </c>
      <c r="AX258">
        <f t="shared" si="71"/>
        <v>43</v>
      </c>
    </row>
    <row r="259" spans="1:50" ht="15.75" thickBot="1" x14ac:dyDescent="0.3">
      <c r="A259" s="1" t="s">
        <v>283</v>
      </c>
      <c r="B259" s="2" t="s">
        <v>24</v>
      </c>
      <c r="C259" s="3">
        <v>23</v>
      </c>
      <c r="D259" s="3">
        <v>21</v>
      </c>
      <c r="E259" s="3">
        <v>4.4000000000000004</v>
      </c>
      <c r="F259" s="3">
        <v>0</v>
      </c>
      <c r="G259" s="3">
        <v>7.4999999999999997E-2</v>
      </c>
      <c r="H259" s="3">
        <v>0.6</v>
      </c>
      <c r="I259" s="3">
        <v>0.38500000000000001</v>
      </c>
      <c r="J259" s="3">
        <v>0.45500000000000002</v>
      </c>
      <c r="K259" s="3">
        <v>0.5</v>
      </c>
      <c r="L259" s="3">
        <v>6.7</v>
      </c>
      <c r="M259" s="3">
        <v>12.1</v>
      </c>
      <c r="N259" s="3">
        <v>12.8</v>
      </c>
      <c r="O259" s="3">
        <v>2.9</v>
      </c>
      <c r="P259" s="3">
        <v>1.6</v>
      </c>
      <c r="Q259" s="3">
        <v>3.3</v>
      </c>
      <c r="R259" s="3">
        <v>13.3</v>
      </c>
      <c r="S259" s="16">
        <v>0.3</v>
      </c>
      <c r="T259" s="3">
        <v>3</v>
      </c>
      <c r="U259" s="16">
        <v>47</v>
      </c>
      <c r="V259" s="3">
        <v>-325</v>
      </c>
      <c r="W259" s="3">
        <v>-213</v>
      </c>
      <c r="X259" s="3"/>
      <c r="Y259" s="10">
        <f t="shared" ref="Y259:Y322" si="72">T259</f>
        <v>3</v>
      </c>
      <c r="Z259" s="10">
        <f t="shared" ref="Z259:Z322" si="73">H259</f>
        <v>0.6</v>
      </c>
      <c r="AA259" s="10">
        <f t="shared" ref="AA259:AA322" si="74">F259</f>
        <v>0</v>
      </c>
      <c r="AB259" s="10">
        <f t="shared" ref="AB259:AB322" si="75">S259</f>
        <v>0.3</v>
      </c>
      <c r="AC259" s="10">
        <f t="shared" ref="AC259:AC322" si="76">K259</f>
        <v>0.5</v>
      </c>
      <c r="AD259" s="10">
        <f t="shared" ref="AD259:AD322" si="77">SUM(Y259:AC259)</f>
        <v>4.4000000000000004</v>
      </c>
      <c r="AE259" s="11">
        <v>136</v>
      </c>
      <c r="AF259">
        <v>0</v>
      </c>
      <c r="AG259">
        <v>682</v>
      </c>
      <c r="AH259">
        <v>68</v>
      </c>
      <c r="AI259">
        <v>114</v>
      </c>
      <c r="AJ259">
        <f t="shared" ref="AJ259:AJ322" si="78">SUM(AE259:AI259)</f>
        <v>1000</v>
      </c>
      <c r="AK259">
        <f t="shared" ref="AK259:AK322" si="79">I259*1000</f>
        <v>385</v>
      </c>
      <c r="AL259">
        <f t="shared" ref="AL259:AL322" si="80">G259*1000</f>
        <v>75</v>
      </c>
      <c r="AM259">
        <f t="shared" ref="AM259:AM322" si="81">J259*1000</f>
        <v>455</v>
      </c>
      <c r="AN259">
        <f t="shared" ref="AN259:AN322" si="82">M259*10</f>
        <v>121</v>
      </c>
      <c r="AO259">
        <f t="shared" ref="AO259:AO322" si="83">N259 * 10</f>
        <v>128</v>
      </c>
      <c r="AP259">
        <f t="shared" ref="AP259:AP322" si="84">O259*10</f>
        <v>29</v>
      </c>
      <c r="AQ259" s="16">
        <v>47</v>
      </c>
      <c r="AR259">
        <f t="shared" ref="AR259:AR322" si="85">P259*10</f>
        <v>16</v>
      </c>
      <c r="AS259">
        <f t="shared" ref="AS259:AS322" si="86">Q259*10</f>
        <v>33</v>
      </c>
      <c r="AT259">
        <f t="shared" ref="AT259:AT322" si="87">R259*10</f>
        <v>133</v>
      </c>
      <c r="AU259" s="18">
        <f t="shared" ref="AU259:AU322" si="88">INT(100-((E259/48)*100))</f>
        <v>90</v>
      </c>
      <c r="AV259" s="3">
        <v>-325</v>
      </c>
      <c r="AW259" s="3">
        <v>-213</v>
      </c>
      <c r="AX259">
        <f t="shared" ref="AX259:AX322" si="89">L259*10</f>
        <v>67</v>
      </c>
    </row>
    <row r="260" spans="1:50" ht="15.75" thickBot="1" x14ac:dyDescent="0.3">
      <c r="A260" s="1" t="s">
        <v>284</v>
      </c>
      <c r="B260" s="2" t="s">
        <v>27</v>
      </c>
      <c r="C260" s="3">
        <v>22</v>
      </c>
      <c r="D260" s="3">
        <v>53</v>
      </c>
      <c r="E260" s="3">
        <v>13.1</v>
      </c>
      <c r="F260" s="3">
        <v>1.7</v>
      </c>
      <c r="G260" s="3">
        <v>0.4</v>
      </c>
      <c r="H260" s="3">
        <v>1.3</v>
      </c>
      <c r="I260" s="3">
        <v>0.38600000000000001</v>
      </c>
      <c r="J260" s="3">
        <v>0.80600000000000005</v>
      </c>
      <c r="K260" s="3">
        <v>0.5</v>
      </c>
      <c r="L260" s="3">
        <v>2.8</v>
      </c>
      <c r="M260" s="3">
        <v>1.3</v>
      </c>
      <c r="N260" s="3">
        <v>6.7</v>
      </c>
      <c r="O260" s="3">
        <v>9.3000000000000007</v>
      </c>
      <c r="P260" s="3">
        <v>0.8</v>
      </c>
      <c r="Q260" s="3">
        <v>0.1</v>
      </c>
      <c r="R260" s="3">
        <v>13.3</v>
      </c>
      <c r="S260" s="14">
        <v>0.5</v>
      </c>
      <c r="T260" s="3">
        <v>10.6</v>
      </c>
      <c r="U260" s="16">
        <v>93</v>
      </c>
      <c r="V260" s="3">
        <v>-95</v>
      </c>
      <c r="W260" s="3">
        <v>-18</v>
      </c>
      <c r="X260" s="3"/>
      <c r="Y260" s="10">
        <f t="shared" si="72"/>
        <v>10.6</v>
      </c>
      <c r="Z260" s="10">
        <f t="shared" si="73"/>
        <v>1.3</v>
      </c>
      <c r="AA260" s="10">
        <f t="shared" si="74"/>
        <v>1.7</v>
      </c>
      <c r="AB260" s="10">
        <f t="shared" si="75"/>
        <v>0.5</v>
      </c>
      <c r="AC260" s="10">
        <f t="shared" si="76"/>
        <v>0.5</v>
      </c>
      <c r="AD260" s="10">
        <f t="shared" si="77"/>
        <v>14.6</v>
      </c>
      <c r="AE260" s="11">
        <v>89</v>
      </c>
      <c r="AF260">
        <v>117</v>
      </c>
      <c r="AG260">
        <v>726</v>
      </c>
      <c r="AH260">
        <v>34</v>
      </c>
      <c r="AI260">
        <v>34</v>
      </c>
      <c r="AJ260">
        <f t="shared" si="78"/>
        <v>1000</v>
      </c>
      <c r="AK260">
        <f t="shared" si="79"/>
        <v>386</v>
      </c>
      <c r="AL260">
        <f t="shared" si="80"/>
        <v>400</v>
      </c>
      <c r="AM260">
        <f t="shared" si="81"/>
        <v>806</v>
      </c>
      <c r="AN260">
        <f t="shared" si="82"/>
        <v>13</v>
      </c>
      <c r="AO260">
        <f t="shared" si="83"/>
        <v>67</v>
      </c>
      <c r="AP260">
        <f t="shared" si="84"/>
        <v>93</v>
      </c>
      <c r="AQ260" s="16">
        <v>93</v>
      </c>
      <c r="AR260">
        <f t="shared" si="85"/>
        <v>8</v>
      </c>
      <c r="AS260">
        <f t="shared" si="86"/>
        <v>1</v>
      </c>
      <c r="AT260">
        <f t="shared" si="87"/>
        <v>133</v>
      </c>
      <c r="AU260" s="18">
        <f t="shared" si="88"/>
        <v>72</v>
      </c>
      <c r="AV260" s="3">
        <v>-95</v>
      </c>
      <c r="AW260" s="3">
        <v>-18</v>
      </c>
      <c r="AX260">
        <f t="shared" si="89"/>
        <v>28</v>
      </c>
    </row>
    <row r="261" spans="1:50" ht="15.75" thickBot="1" x14ac:dyDescent="0.3">
      <c r="A261" s="1" t="s">
        <v>285</v>
      </c>
      <c r="B261" s="2" t="s">
        <v>27</v>
      </c>
      <c r="C261" s="3">
        <v>21</v>
      </c>
      <c r="D261" s="3">
        <v>78</v>
      </c>
      <c r="E261" s="3">
        <v>19.7</v>
      </c>
      <c r="F261" s="3">
        <v>3.2</v>
      </c>
      <c r="G261" s="3">
        <v>0.35599999999999998</v>
      </c>
      <c r="H261" s="3">
        <v>4.5999999999999996</v>
      </c>
      <c r="I261" s="3">
        <v>0.48299999999999998</v>
      </c>
      <c r="J261" s="3">
        <v>0.79700000000000004</v>
      </c>
      <c r="K261" s="3">
        <v>0.8</v>
      </c>
      <c r="L261" s="3">
        <v>3.3</v>
      </c>
      <c r="M261" s="3">
        <v>2.1</v>
      </c>
      <c r="N261" s="3">
        <v>11.3</v>
      </c>
      <c r="O261" s="3">
        <v>11.8</v>
      </c>
      <c r="P261" s="3">
        <v>1.8</v>
      </c>
      <c r="Q261" s="3">
        <v>1.4</v>
      </c>
      <c r="R261" s="3">
        <v>20.100000000000001</v>
      </c>
      <c r="S261" s="14">
        <v>0.9</v>
      </c>
      <c r="T261" s="3">
        <v>15.5</v>
      </c>
      <c r="U261" s="16">
        <v>115</v>
      </c>
      <c r="V261" s="3">
        <v>78</v>
      </c>
      <c r="W261" s="3">
        <v>100</v>
      </c>
      <c r="X261" s="3"/>
      <c r="Y261" s="10">
        <f t="shared" si="72"/>
        <v>15.5</v>
      </c>
      <c r="Z261" s="10">
        <f t="shared" si="73"/>
        <v>4.5999999999999996</v>
      </c>
      <c r="AA261" s="10">
        <f t="shared" si="74"/>
        <v>3.2</v>
      </c>
      <c r="AB261" s="10">
        <f t="shared" si="75"/>
        <v>0.9</v>
      </c>
      <c r="AC261" s="10">
        <f t="shared" si="76"/>
        <v>0.8</v>
      </c>
      <c r="AD261" s="10">
        <f t="shared" si="77"/>
        <v>25</v>
      </c>
      <c r="AE261" s="11">
        <v>184</v>
      </c>
      <c r="AF261">
        <v>128</v>
      </c>
      <c r="AG261">
        <v>620</v>
      </c>
      <c r="AH261">
        <v>36</v>
      </c>
      <c r="AI261">
        <v>32</v>
      </c>
      <c r="AJ261">
        <f t="shared" si="78"/>
        <v>1000</v>
      </c>
      <c r="AK261">
        <f t="shared" si="79"/>
        <v>483</v>
      </c>
      <c r="AL261">
        <f t="shared" si="80"/>
        <v>356</v>
      </c>
      <c r="AM261">
        <f t="shared" si="81"/>
        <v>797</v>
      </c>
      <c r="AN261">
        <f t="shared" si="82"/>
        <v>21</v>
      </c>
      <c r="AO261">
        <f t="shared" si="83"/>
        <v>113</v>
      </c>
      <c r="AP261">
        <f t="shared" si="84"/>
        <v>118</v>
      </c>
      <c r="AQ261" s="16">
        <v>115</v>
      </c>
      <c r="AR261">
        <f t="shared" si="85"/>
        <v>18</v>
      </c>
      <c r="AS261">
        <f t="shared" si="86"/>
        <v>14</v>
      </c>
      <c r="AT261">
        <f t="shared" si="87"/>
        <v>201</v>
      </c>
      <c r="AU261" s="18">
        <f t="shared" si="88"/>
        <v>58</v>
      </c>
      <c r="AV261" s="3">
        <v>78</v>
      </c>
      <c r="AW261" s="3">
        <v>100</v>
      </c>
      <c r="AX261">
        <f t="shared" si="89"/>
        <v>33</v>
      </c>
    </row>
    <row r="262" spans="1:50" ht="15.75" thickBot="1" x14ac:dyDescent="0.3">
      <c r="A262" s="1" t="s">
        <v>286</v>
      </c>
      <c r="B262" s="2" t="s">
        <v>11</v>
      </c>
      <c r="C262" s="3">
        <v>30</v>
      </c>
      <c r="D262" s="3">
        <v>18</v>
      </c>
      <c r="E262" s="3">
        <v>12.9</v>
      </c>
      <c r="F262" s="3">
        <v>0</v>
      </c>
      <c r="G262" s="3">
        <v>7.4999999999999997E-2</v>
      </c>
      <c r="H262" s="3">
        <v>3.3</v>
      </c>
      <c r="I262" s="3">
        <v>0.51700000000000002</v>
      </c>
      <c r="J262" s="3">
        <v>0.82399999999999995</v>
      </c>
      <c r="K262" s="3">
        <v>0.5</v>
      </c>
      <c r="L262" s="3">
        <v>5.3</v>
      </c>
      <c r="M262" s="3">
        <v>7.2</v>
      </c>
      <c r="N262" s="3">
        <v>20.6</v>
      </c>
      <c r="O262" s="3">
        <v>3.4</v>
      </c>
      <c r="P262" s="3">
        <v>0.7</v>
      </c>
      <c r="Q262" s="3">
        <v>0.3</v>
      </c>
      <c r="R262" s="3">
        <v>14.5</v>
      </c>
      <c r="S262" s="14">
        <v>1.1000000000000001</v>
      </c>
      <c r="T262" s="3">
        <v>13.3</v>
      </c>
      <c r="U262" s="16">
        <v>29</v>
      </c>
      <c r="V262" s="3">
        <v>-335</v>
      </c>
      <c r="W262" s="3">
        <v>-204</v>
      </c>
      <c r="X262" s="3"/>
      <c r="Y262" s="10">
        <f t="shared" si="72"/>
        <v>13.3</v>
      </c>
      <c r="Z262" s="10">
        <f t="shared" si="73"/>
        <v>3.3</v>
      </c>
      <c r="AA262" s="10">
        <f t="shared" si="74"/>
        <v>0</v>
      </c>
      <c r="AB262" s="10">
        <f t="shared" si="75"/>
        <v>1.1000000000000001</v>
      </c>
      <c r="AC262" s="10">
        <f t="shared" si="76"/>
        <v>0.5</v>
      </c>
      <c r="AD262" s="10">
        <f t="shared" si="77"/>
        <v>18.200000000000003</v>
      </c>
      <c r="AE262" s="11">
        <v>181</v>
      </c>
      <c r="AF262">
        <v>0</v>
      </c>
      <c r="AG262">
        <v>731</v>
      </c>
      <c r="AH262">
        <v>60</v>
      </c>
      <c r="AI262">
        <v>28</v>
      </c>
      <c r="AJ262">
        <f t="shared" si="78"/>
        <v>1000</v>
      </c>
      <c r="AK262">
        <f t="shared" si="79"/>
        <v>517</v>
      </c>
      <c r="AL262">
        <f t="shared" si="80"/>
        <v>75</v>
      </c>
      <c r="AM262">
        <f t="shared" si="81"/>
        <v>824</v>
      </c>
      <c r="AN262">
        <f t="shared" si="82"/>
        <v>72</v>
      </c>
      <c r="AO262">
        <f t="shared" si="83"/>
        <v>206</v>
      </c>
      <c r="AP262">
        <f t="shared" si="84"/>
        <v>34</v>
      </c>
      <c r="AQ262" s="16">
        <v>29</v>
      </c>
      <c r="AR262">
        <f t="shared" si="85"/>
        <v>7</v>
      </c>
      <c r="AS262">
        <f t="shared" si="86"/>
        <v>3</v>
      </c>
      <c r="AT262">
        <f t="shared" si="87"/>
        <v>145</v>
      </c>
      <c r="AU262" s="18">
        <f t="shared" si="88"/>
        <v>73</v>
      </c>
      <c r="AV262" s="3">
        <v>-335</v>
      </c>
      <c r="AW262" s="3">
        <v>-204</v>
      </c>
      <c r="AX262">
        <f t="shared" si="89"/>
        <v>53</v>
      </c>
    </row>
    <row r="263" spans="1:50" ht="15.75" thickBot="1" x14ac:dyDescent="0.3">
      <c r="A263" s="1" t="s">
        <v>287</v>
      </c>
      <c r="B263" s="2" t="s">
        <v>49</v>
      </c>
      <c r="C263" s="3">
        <v>21</v>
      </c>
      <c r="D263" s="3">
        <v>48</v>
      </c>
      <c r="E263" s="3">
        <v>10.199999999999999</v>
      </c>
      <c r="F263" s="3">
        <v>0.8</v>
      </c>
      <c r="G263" s="3">
        <v>0.316</v>
      </c>
      <c r="H263" s="3">
        <v>2.1</v>
      </c>
      <c r="I263" s="3">
        <v>0.40400000000000003</v>
      </c>
      <c r="J263" s="3">
        <v>0.64</v>
      </c>
      <c r="K263" s="3">
        <v>0.8</v>
      </c>
      <c r="L263" s="3">
        <v>3.4</v>
      </c>
      <c r="M263" s="3">
        <v>2.6</v>
      </c>
      <c r="N263" s="3">
        <v>7.3</v>
      </c>
      <c r="O263" s="3">
        <v>20.399999999999999</v>
      </c>
      <c r="P263" s="3">
        <v>2.7</v>
      </c>
      <c r="Q263" s="3">
        <v>0.2</v>
      </c>
      <c r="R263" s="3">
        <v>17.399999999999999</v>
      </c>
      <c r="S263" s="16">
        <v>0.7</v>
      </c>
      <c r="T263" s="3">
        <v>17.899999999999999</v>
      </c>
      <c r="U263" s="16">
        <v>105</v>
      </c>
      <c r="V263" s="3">
        <v>-225</v>
      </c>
      <c r="W263" s="3">
        <v>-12</v>
      </c>
      <c r="X263" s="3"/>
      <c r="Y263" s="10">
        <f t="shared" si="72"/>
        <v>17.899999999999999</v>
      </c>
      <c r="Z263" s="10">
        <f t="shared" si="73"/>
        <v>2.1</v>
      </c>
      <c r="AA263" s="10">
        <f t="shared" si="74"/>
        <v>0.8</v>
      </c>
      <c r="AB263" s="10">
        <f t="shared" si="75"/>
        <v>0.7</v>
      </c>
      <c r="AC263" s="10">
        <f t="shared" si="76"/>
        <v>0.8</v>
      </c>
      <c r="AD263" s="10">
        <f t="shared" si="77"/>
        <v>22.3</v>
      </c>
      <c r="AE263" s="11">
        <v>94</v>
      </c>
      <c r="AF263">
        <v>36</v>
      </c>
      <c r="AG263">
        <v>803</v>
      </c>
      <c r="AH263">
        <v>31</v>
      </c>
      <c r="AI263">
        <v>36</v>
      </c>
      <c r="AJ263">
        <f t="shared" si="78"/>
        <v>1000</v>
      </c>
      <c r="AK263">
        <f t="shared" si="79"/>
        <v>404</v>
      </c>
      <c r="AL263">
        <f t="shared" si="80"/>
        <v>316</v>
      </c>
      <c r="AM263">
        <f t="shared" si="81"/>
        <v>640</v>
      </c>
      <c r="AN263">
        <f t="shared" si="82"/>
        <v>26</v>
      </c>
      <c r="AO263">
        <f t="shared" si="83"/>
        <v>73</v>
      </c>
      <c r="AP263">
        <f t="shared" si="84"/>
        <v>204</v>
      </c>
      <c r="AQ263" s="16">
        <v>105</v>
      </c>
      <c r="AR263">
        <f t="shared" si="85"/>
        <v>27</v>
      </c>
      <c r="AS263">
        <f t="shared" si="86"/>
        <v>2</v>
      </c>
      <c r="AT263">
        <f t="shared" si="87"/>
        <v>174</v>
      </c>
      <c r="AU263" s="18">
        <f t="shared" si="88"/>
        <v>78</v>
      </c>
      <c r="AV263" s="3">
        <v>-225</v>
      </c>
      <c r="AW263" s="3">
        <v>-12</v>
      </c>
      <c r="AX263">
        <f t="shared" si="89"/>
        <v>34</v>
      </c>
    </row>
    <row r="264" spans="1:50" ht="15.75" thickBot="1" x14ac:dyDescent="0.3">
      <c r="A264" s="1" t="s">
        <v>288</v>
      </c>
      <c r="B264" s="2" t="s">
        <v>49</v>
      </c>
      <c r="C264" s="3">
        <v>26</v>
      </c>
      <c r="D264" s="3">
        <v>62</v>
      </c>
      <c r="E264" s="3">
        <v>35.799999999999997</v>
      </c>
      <c r="F264" s="3">
        <v>3.3</v>
      </c>
      <c r="G264" s="3">
        <v>0.35599999999999998</v>
      </c>
      <c r="H264" s="3">
        <v>9.6999999999999993</v>
      </c>
      <c r="I264" s="3">
        <v>0.45500000000000002</v>
      </c>
      <c r="J264" s="3">
        <v>0.79800000000000004</v>
      </c>
      <c r="K264" s="3">
        <v>3.2</v>
      </c>
      <c r="L264" s="3">
        <v>1.8</v>
      </c>
      <c r="M264" s="3">
        <v>1.9</v>
      </c>
      <c r="N264" s="3">
        <v>8.5</v>
      </c>
      <c r="O264" s="3">
        <v>38.200000000000003</v>
      </c>
      <c r="P264" s="3">
        <v>2.2000000000000002</v>
      </c>
      <c r="Q264" s="3">
        <v>0.3</v>
      </c>
      <c r="R264" s="3">
        <v>22.7</v>
      </c>
      <c r="S264" s="16">
        <v>5</v>
      </c>
      <c r="T264" s="3">
        <v>58.9</v>
      </c>
      <c r="U264" s="16">
        <v>179</v>
      </c>
      <c r="V264" s="3">
        <v>388</v>
      </c>
      <c r="W264" s="3">
        <v>-213</v>
      </c>
      <c r="X264" s="3"/>
      <c r="Y264" s="10">
        <f t="shared" si="72"/>
        <v>58.9</v>
      </c>
      <c r="Z264" s="10">
        <f t="shared" si="73"/>
        <v>9.6999999999999993</v>
      </c>
      <c r="AA264" s="10">
        <f t="shared" si="74"/>
        <v>3.3</v>
      </c>
      <c r="AB264" s="10">
        <f t="shared" si="75"/>
        <v>5</v>
      </c>
      <c r="AC264" s="10">
        <f t="shared" si="76"/>
        <v>3.2</v>
      </c>
      <c r="AD264" s="10">
        <f t="shared" si="77"/>
        <v>80.099999999999994</v>
      </c>
      <c r="AE264" s="11">
        <v>121</v>
      </c>
      <c r="AF264">
        <v>41</v>
      </c>
      <c r="AG264">
        <v>735</v>
      </c>
      <c r="AH264">
        <v>63</v>
      </c>
      <c r="AI264">
        <v>40</v>
      </c>
      <c r="AJ264">
        <f t="shared" si="78"/>
        <v>1000</v>
      </c>
      <c r="AK264">
        <f t="shared" si="79"/>
        <v>455</v>
      </c>
      <c r="AL264">
        <f t="shared" si="80"/>
        <v>356</v>
      </c>
      <c r="AM264">
        <f t="shared" si="81"/>
        <v>798</v>
      </c>
      <c r="AN264">
        <f t="shared" si="82"/>
        <v>19</v>
      </c>
      <c r="AO264">
        <f t="shared" si="83"/>
        <v>85</v>
      </c>
      <c r="AP264">
        <f t="shared" si="84"/>
        <v>382</v>
      </c>
      <c r="AQ264" s="16">
        <v>179</v>
      </c>
      <c r="AR264">
        <f t="shared" si="85"/>
        <v>22</v>
      </c>
      <c r="AS264">
        <f t="shared" si="86"/>
        <v>3</v>
      </c>
      <c r="AT264">
        <f t="shared" si="87"/>
        <v>227</v>
      </c>
      <c r="AU264" s="18">
        <f t="shared" si="88"/>
        <v>25</v>
      </c>
      <c r="AV264" s="3">
        <v>388</v>
      </c>
      <c r="AW264" s="3">
        <v>-213</v>
      </c>
      <c r="AX264">
        <f t="shared" si="89"/>
        <v>18</v>
      </c>
    </row>
    <row r="265" spans="1:50" ht="15.75" thickBot="1" x14ac:dyDescent="0.3">
      <c r="A265" s="1" t="s">
        <v>289</v>
      </c>
      <c r="B265" s="2" t="s">
        <v>27</v>
      </c>
      <c r="C265" s="3">
        <v>21</v>
      </c>
      <c r="D265" s="3">
        <v>11</v>
      </c>
      <c r="E265" s="3">
        <v>3</v>
      </c>
      <c r="F265" s="3">
        <v>0.7</v>
      </c>
      <c r="G265" s="3">
        <v>0.375</v>
      </c>
      <c r="H265" s="3">
        <v>0.8</v>
      </c>
      <c r="I265" s="3">
        <v>0.33300000000000002</v>
      </c>
      <c r="J265" s="3">
        <v>0.8</v>
      </c>
      <c r="K265" s="3">
        <v>0.2</v>
      </c>
      <c r="L265" s="3">
        <v>2.2000000000000002</v>
      </c>
      <c r="M265" s="3">
        <v>1</v>
      </c>
      <c r="N265" s="3">
        <v>7</v>
      </c>
      <c r="O265" s="3">
        <v>9.5</v>
      </c>
      <c r="P265" s="3">
        <v>1.6</v>
      </c>
      <c r="Q265" s="3">
        <v>0.1</v>
      </c>
      <c r="R265" s="3">
        <v>28.6</v>
      </c>
      <c r="S265" s="16">
        <v>0.2</v>
      </c>
      <c r="T265" s="3">
        <v>2.8</v>
      </c>
      <c r="U265" s="16">
        <v>97</v>
      </c>
      <c r="V265" s="3">
        <v>-24</v>
      </c>
      <c r="W265" s="3">
        <v>-80</v>
      </c>
      <c r="X265" s="3"/>
      <c r="Y265" s="10">
        <f t="shared" si="72"/>
        <v>2.8</v>
      </c>
      <c r="Z265" s="10">
        <f t="shared" si="73"/>
        <v>0.8</v>
      </c>
      <c r="AA265" s="10">
        <f t="shared" si="74"/>
        <v>0.7</v>
      </c>
      <c r="AB265" s="10">
        <f t="shared" si="75"/>
        <v>0.2</v>
      </c>
      <c r="AC265" s="10">
        <f t="shared" si="76"/>
        <v>0.2</v>
      </c>
      <c r="AD265" s="10">
        <f t="shared" si="77"/>
        <v>4.7</v>
      </c>
      <c r="AE265" s="11">
        <v>170</v>
      </c>
      <c r="AF265">
        <v>149</v>
      </c>
      <c r="AG265">
        <v>596</v>
      </c>
      <c r="AH265">
        <v>43</v>
      </c>
      <c r="AI265">
        <v>42</v>
      </c>
      <c r="AJ265">
        <f t="shared" si="78"/>
        <v>1000</v>
      </c>
      <c r="AK265">
        <f t="shared" si="79"/>
        <v>333</v>
      </c>
      <c r="AL265">
        <f t="shared" si="80"/>
        <v>375</v>
      </c>
      <c r="AM265">
        <f t="shared" si="81"/>
        <v>800</v>
      </c>
      <c r="AN265">
        <f t="shared" si="82"/>
        <v>10</v>
      </c>
      <c r="AO265">
        <f t="shared" si="83"/>
        <v>70</v>
      </c>
      <c r="AP265">
        <f t="shared" si="84"/>
        <v>95</v>
      </c>
      <c r="AQ265" s="16">
        <v>97</v>
      </c>
      <c r="AR265">
        <f t="shared" si="85"/>
        <v>16</v>
      </c>
      <c r="AS265">
        <f t="shared" si="86"/>
        <v>1</v>
      </c>
      <c r="AT265">
        <f t="shared" si="87"/>
        <v>286</v>
      </c>
      <c r="AU265" s="18">
        <f t="shared" si="88"/>
        <v>93</v>
      </c>
      <c r="AV265" s="3">
        <v>-24</v>
      </c>
      <c r="AW265" s="3">
        <v>-80</v>
      </c>
      <c r="AX265">
        <f t="shared" si="89"/>
        <v>22</v>
      </c>
    </row>
    <row r="266" spans="1:50" ht="15.75" thickBot="1" x14ac:dyDescent="0.3">
      <c r="A266" s="1" t="s">
        <v>290</v>
      </c>
      <c r="B266" s="2" t="s">
        <v>27</v>
      </c>
      <c r="C266" s="3">
        <v>28</v>
      </c>
      <c r="D266" s="3">
        <v>79</v>
      </c>
      <c r="E266" s="3">
        <v>25</v>
      </c>
      <c r="F266" s="3">
        <v>2.5</v>
      </c>
      <c r="G266" s="3">
        <v>0.371</v>
      </c>
      <c r="H266" s="3">
        <v>5.3</v>
      </c>
      <c r="I266" s="3">
        <v>0.53100000000000003</v>
      </c>
      <c r="J266" s="3">
        <v>0.88400000000000001</v>
      </c>
      <c r="K266" s="3">
        <v>0.9</v>
      </c>
      <c r="L266" s="3">
        <v>2.2999999999999998</v>
      </c>
      <c r="M266" s="3">
        <v>1.7</v>
      </c>
      <c r="N266" s="3">
        <v>9.5</v>
      </c>
      <c r="O266" s="3">
        <v>9.3000000000000007</v>
      </c>
      <c r="P266" s="3">
        <v>1.7</v>
      </c>
      <c r="Q266" s="3">
        <v>1.2</v>
      </c>
      <c r="R266" s="3">
        <v>17</v>
      </c>
      <c r="S266" s="14">
        <v>1</v>
      </c>
      <c r="T266" s="3">
        <v>24.1</v>
      </c>
      <c r="U266" s="16">
        <v>75</v>
      </c>
      <c r="V266" s="3">
        <v>-90</v>
      </c>
      <c r="W266" s="3">
        <v>162</v>
      </c>
      <c r="X266" s="3"/>
      <c r="Y266" s="10">
        <f t="shared" si="72"/>
        <v>24.1</v>
      </c>
      <c r="Z266" s="10">
        <f t="shared" si="73"/>
        <v>5.3</v>
      </c>
      <c r="AA266" s="10">
        <f t="shared" si="74"/>
        <v>2.5</v>
      </c>
      <c r="AB266" s="10">
        <f t="shared" si="75"/>
        <v>1</v>
      </c>
      <c r="AC266" s="10">
        <f t="shared" si="76"/>
        <v>0.9</v>
      </c>
      <c r="AD266" s="10">
        <f t="shared" si="77"/>
        <v>33.800000000000004</v>
      </c>
      <c r="AE266" s="11">
        <v>157</v>
      </c>
      <c r="AF266">
        <v>74</v>
      </c>
      <c r="AG266">
        <v>713</v>
      </c>
      <c r="AH266">
        <v>29</v>
      </c>
      <c r="AI266">
        <v>27</v>
      </c>
      <c r="AJ266">
        <f t="shared" si="78"/>
        <v>1000</v>
      </c>
      <c r="AK266">
        <f t="shared" si="79"/>
        <v>531</v>
      </c>
      <c r="AL266">
        <f t="shared" si="80"/>
        <v>371</v>
      </c>
      <c r="AM266">
        <f t="shared" si="81"/>
        <v>884</v>
      </c>
      <c r="AN266">
        <f t="shared" si="82"/>
        <v>17</v>
      </c>
      <c r="AO266">
        <f t="shared" si="83"/>
        <v>95</v>
      </c>
      <c r="AP266">
        <f t="shared" si="84"/>
        <v>93</v>
      </c>
      <c r="AQ266" s="16">
        <v>75</v>
      </c>
      <c r="AR266">
        <f t="shared" si="85"/>
        <v>17</v>
      </c>
      <c r="AS266">
        <f t="shared" si="86"/>
        <v>12</v>
      </c>
      <c r="AT266">
        <f t="shared" si="87"/>
        <v>170</v>
      </c>
      <c r="AU266" s="18">
        <f t="shared" si="88"/>
        <v>47</v>
      </c>
      <c r="AV266" s="3">
        <v>-90</v>
      </c>
      <c r="AW266" s="3">
        <v>162</v>
      </c>
      <c r="AX266">
        <f t="shared" si="89"/>
        <v>23</v>
      </c>
    </row>
    <row r="267" spans="1:50" ht="15.75" thickBot="1" x14ac:dyDescent="0.3">
      <c r="A267" s="1" t="s">
        <v>291</v>
      </c>
      <c r="B267" s="2" t="s">
        <v>11</v>
      </c>
      <c r="C267" s="3">
        <v>30</v>
      </c>
      <c r="D267" s="3">
        <v>69</v>
      </c>
      <c r="E267" s="3">
        <v>33.200000000000003</v>
      </c>
      <c r="F267" s="3">
        <v>0</v>
      </c>
      <c r="G267" s="3">
        <v>7.4999999999999997E-2</v>
      </c>
      <c r="H267" s="3">
        <v>14.2</v>
      </c>
      <c r="I267" s="3">
        <v>0.52300000000000002</v>
      </c>
      <c r="J267" s="3">
        <v>0.78</v>
      </c>
      <c r="K267" s="3">
        <v>2.2000000000000002</v>
      </c>
      <c r="L267" s="3">
        <v>3.2</v>
      </c>
      <c r="M267" s="3">
        <v>8.8000000000000007</v>
      </c>
      <c r="N267" s="3">
        <v>21.6</v>
      </c>
      <c r="O267" s="3">
        <v>10.9</v>
      </c>
      <c r="P267" s="3">
        <v>1</v>
      </c>
      <c r="Q267" s="3">
        <v>0.9</v>
      </c>
      <c r="R267" s="3">
        <v>24.3</v>
      </c>
      <c r="S267" s="14">
        <v>3.1</v>
      </c>
      <c r="T267" s="3">
        <v>33.5</v>
      </c>
      <c r="U267" s="16">
        <v>82</v>
      </c>
      <c r="V267" s="3">
        <v>82</v>
      </c>
      <c r="W267" s="3">
        <v>119</v>
      </c>
      <c r="X267" s="3"/>
      <c r="Y267" s="10">
        <f t="shared" si="72"/>
        <v>33.5</v>
      </c>
      <c r="Z267" s="10">
        <f t="shared" si="73"/>
        <v>14.2</v>
      </c>
      <c r="AA267" s="10">
        <f t="shared" si="74"/>
        <v>0</v>
      </c>
      <c r="AB267" s="10">
        <f t="shared" si="75"/>
        <v>3.1</v>
      </c>
      <c r="AC267" s="10">
        <f t="shared" si="76"/>
        <v>2.2000000000000002</v>
      </c>
      <c r="AD267" s="10">
        <f t="shared" si="77"/>
        <v>53.000000000000007</v>
      </c>
      <c r="AE267" s="11">
        <v>268</v>
      </c>
      <c r="AF267">
        <v>0</v>
      </c>
      <c r="AG267">
        <v>632</v>
      </c>
      <c r="AH267">
        <v>58</v>
      </c>
      <c r="AI267">
        <v>42</v>
      </c>
      <c r="AJ267">
        <f t="shared" si="78"/>
        <v>1000</v>
      </c>
      <c r="AK267">
        <f t="shared" si="79"/>
        <v>523</v>
      </c>
      <c r="AL267">
        <f t="shared" si="80"/>
        <v>75</v>
      </c>
      <c r="AM267">
        <f t="shared" si="81"/>
        <v>780</v>
      </c>
      <c r="AN267">
        <f t="shared" si="82"/>
        <v>88</v>
      </c>
      <c r="AO267">
        <f t="shared" si="83"/>
        <v>216</v>
      </c>
      <c r="AP267">
        <f t="shared" si="84"/>
        <v>109</v>
      </c>
      <c r="AQ267" s="16">
        <v>82</v>
      </c>
      <c r="AR267">
        <f t="shared" si="85"/>
        <v>10</v>
      </c>
      <c r="AS267">
        <f t="shared" si="86"/>
        <v>9</v>
      </c>
      <c r="AT267">
        <f t="shared" si="87"/>
        <v>243</v>
      </c>
      <c r="AU267" s="18">
        <f t="shared" si="88"/>
        <v>30</v>
      </c>
      <c r="AV267" s="3">
        <v>82</v>
      </c>
      <c r="AW267" s="3">
        <v>119</v>
      </c>
      <c r="AX267">
        <f t="shared" si="89"/>
        <v>32</v>
      </c>
    </row>
    <row r="268" spans="1:50" ht="15.75" thickBot="1" x14ac:dyDescent="0.3">
      <c r="A268" s="1" t="s">
        <v>292</v>
      </c>
      <c r="B268" s="2" t="s">
        <v>24</v>
      </c>
      <c r="C268" s="3">
        <v>20</v>
      </c>
      <c r="D268" s="3">
        <v>42</v>
      </c>
      <c r="E268" s="3">
        <v>8.6</v>
      </c>
      <c r="F268" s="3">
        <v>0</v>
      </c>
      <c r="G268" s="3">
        <v>7.4999999999999997E-2</v>
      </c>
      <c r="H268" s="3">
        <v>1.9</v>
      </c>
      <c r="I268" s="3">
        <v>0.42299999999999999</v>
      </c>
      <c r="J268" s="3">
        <v>0.64500000000000002</v>
      </c>
      <c r="K268" s="3">
        <v>0.6</v>
      </c>
      <c r="L268" s="3">
        <v>6.8</v>
      </c>
      <c r="M268" s="3">
        <v>12.1</v>
      </c>
      <c r="N268" s="3">
        <v>18.600000000000001</v>
      </c>
      <c r="O268" s="3">
        <v>1.6</v>
      </c>
      <c r="P268" s="3">
        <v>0.6</v>
      </c>
      <c r="Q268" s="3">
        <v>3.8</v>
      </c>
      <c r="R268" s="3">
        <v>14.3</v>
      </c>
      <c r="S268" s="14">
        <v>0.6</v>
      </c>
      <c r="T268" s="3">
        <v>8.9</v>
      </c>
      <c r="U268" s="16">
        <v>13</v>
      </c>
      <c r="V268" s="3">
        <v>-340</v>
      </c>
      <c r="W268" s="3">
        <v>-247</v>
      </c>
      <c r="X268" s="3"/>
      <c r="Y268" s="10">
        <f t="shared" si="72"/>
        <v>8.9</v>
      </c>
      <c r="Z268" s="10">
        <f t="shared" si="73"/>
        <v>1.9</v>
      </c>
      <c r="AA268" s="10">
        <f t="shared" si="74"/>
        <v>0</v>
      </c>
      <c r="AB268" s="10">
        <f t="shared" si="75"/>
        <v>0.6</v>
      </c>
      <c r="AC268" s="10">
        <f t="shared" si="76"/>
        <v>0.6</v>
      </c>
      <c r="AD268" s="10">
        <f t="shared" si="77"/>
        <v>12</v>
      </c>
      <c r="AE268" s="11">
        <v>158</v>
      </c>
      <c r="AF268">
        <v>0</v>
      </c>
      <c r="AG268">
        <v>742</v>
      </c>
      <c r="AH268">
        <v>50</v>
      </c>
      <c r="AI268">
        <v>50</v>
      </c>
      <c r="AJ268">
        <f t="shared" si="78"/>
        <v>1000</v>
      </c>
      <c r="AK268">
        <f t="shared" si="79"/>
        <v>423</v>
      </c>
      <c r="AL268">
        <f t="shared" si="80"/>
        <v>75</v>
      </c>
      <c r="AM268">
        <f t="shared" si="81"/>
        <v>645</v>
      </c>
      <c r="AN268">
        <f t="shared" si="82"/>
        <v>121</v>
      </c>
      <c r="AO268">
        <f t="shared" si="83"/>
        <v>186</v>
      </c>
      <c r="AP268">
        <f t="shared" si="84"/>
        <v>16</v>
      </c>
      <c r="AQ268" s="16">
        <v>13</v>
      </c>
      <c r="AR268">
        <f t="shared" si="85"/>
        <v>6</v>
      </c>
      <c r="AS268">
        <f t="shared" si="86"/>
        <v>38</v>
      </c>
      <c r="AT268">
        <f t="shared" si="87"/>
        <v>143</v>
      </c>
      <c r="AU268" s="18">
        <f t="shared" si="88"/>
        <v>82</v>
      </c>
      <c r="AV268" s="3">
        <v>-340</v>
      </c>
      <c r="AW268" s="3">
        <v>-247</v>
      </c>
      <c r="AX268">
        <f t="shared" si="89"/>
        <v>68</v>
      </c>
    </row>
    <row r="269" spans="1:50" ht="15.75" thickBot="1" x14ac:dyDescent="0.3">
      <c r="A269" s="1" t="s">
        <v>293</v>
      </c>
      <c r="B269" s="2" t="s">
        <v>22</v>
      </c>
      <c r="C269" s="3">
        <v>22</v>
      </c>
      <c r="D269" s="3">
        <v>66</v>
      </c>
      <c r="E269" s="3">
        <v>29.1</v>
      </c>
      <c r="F269" s="3">
        <v>2.8</v>
      </c>
      <c r="G269" s="3">
        <v>0.379</v>
      </c>
      <c r="H269" s="3">
        <v>7</v>
      </c>
      <c r="I269" s="3">
        <v>0.57899999999999996</v>
      </c>
      <c r="J269" s="3">
        <v>0.80200000000000005</v>
      </c>
      <c r="K269" s="3">
        <v>1.2</v>
      </c>
      <c r="L269" s="3">
        <v>2.4</v>
      </c>
      <c r="M269" s="3">
        <v>4.5999999999999996</v>
      </c>
      <c r="N269" s="3">
        <v>18.899999999999999</v>
      </c>
      <c r="O269" s="3">
        <v>10.4</v>
      </c>
      <c r="P269" s="3">
        <v>3</v>
      </c>
      <c r="Q269" s="3">
        <v>1.9</v>
      </c>
      <c r="R269" s="3">
        <v>18.3</v>
      </c>
      <c r="S269" s="16">
        <v>1.8</v>
      </c>
      <c r="T269" s="3">
        <v>28.1</v>
      </c>
      <c r="U269" s="16">
        <v>94</v>
      </c>
      <c r="V269" s="3">
        <v>136</v>
      </c>
      <c r="W269" s="3">
        <v>287</v>
      </c>
      <c r="X269" s="3"/>
      <c r="Y269" s="10">
        <f t="shared" si="72"/>
        <v>28.1</v>
      </c>
      <c r="Z269" s="10">
        <f t="shared" si="73"/>
        <v>7</v>
      </c>
      <c r="AA269" s="10">
        <f t="shared" si="74"/>
        <v>2.8</v>
      </c>
      <c r="AB269" s="10">
        <f t="shared" si="75"/>
        <v>1.8</v>
      </c>
      <c r="AC269" s="10">
        <f t="shared" si="76"/>
        <v>1.2</v>
      </c>
      <c r="AD269" s="10">
        <f t="shared" si="77"/>
        <v>40.9</v>
      </c>
      <c r="AE269" s="11">
        <v>171</v>
      </c>
      <c r="AF269">
        <v>69</v>
      </c>
      <c r="AG269">
        <v>687</v>
      </c>
      <c r="AH269">
        <v>44</v>
      </c>
      <c r="AI269">
        <v>29</v>
      </c>
      <c r="AJ269">
        <f t="shared" si="78"/>
        <v>1000</v>
      </c>
      <c r="AK269">
        <f t="shared" si="79"/>
        <v>579</v>
      </c>
      <c r="AL269">
        <f t="shared" si="80"/>
        <v>379</v>
      </c>
      <c r="AM269">
        <f t="shared" si="81"/>
        <v>802</v>
      </c>
      <c r="AN269">
        <f t="shared" si="82"/>
        <v>46</v>
      </c>
      <c r="AO269">
        <f t="shared" si="83"/>
        <v>189</v>
      </c>
      <c r="AP269">
        <f t="shared" si="84"/>
        <v>104</v>
      </c>
      <c r="AQ269" s="16">
        <v>94</v>
      </c>
      <c r="AR269">
        <f t="shared" si="85"/>
        <v>30</v>
      </c>
      <c r="AS269">
        <f t="shared" si="86"/>
        <v>19</v>
      </c>
      <c r="AT269">
        <f t="shared" si="87"/>
        <v>183</v>
      </c>
      <c r="AU269" s="18">
        <f t="shared" si="88"/>
        <v>39</v>
      </c>
      <c r="AV269" s="3">
        <v>136</v>
      </c>
      <c r="AW269" s="3">
        <v>287</v>
      </c>
      <c r="AX269">
        <f t="shared" si="89"/>
        <v>24</v>
      </c>
    </row>
    <row r="270" spans="1:50" ht="15.75" thickBot="1" x14ac:dyDescent="0.3">
      <c r="A270" s="1" t="s">
        <v>294</v>
      </c>
      <c r="B270" s="2" t="s">
        <v>24</v>
      </c>
      <c r="C270" s="3">
        <v>21</v>
      </c>
      <c r="D270" s="3">
        <v>40</v>
      </c>
      <c r="E270" s="3">
        <v>8.9</v>
      </c>
      <c r="F270" s="3">
        <v>0.2</v>
      </c>
      <c r="G270" s="3">
        <v>0.1</v>
      </c>
      <c r="H270" s="3">
        <v>2.1</v>
      </c>
      <c r="I270" s="3">
        <v>0.48199999999999998</v>
      </c>
      <c r="J270" s="3">
        <v>0.76200000000000001</v>
      </c>
      <c r="K270" s="3">
        <v>0.4</v>
      </c>
      <c r="L270" s="3">
        <v>7.7</v>
      </c>
      <c r="M270" s="3">
        <v>8</v>
      </c>
      <c r="N270" s="3">
        <v>25.5</v>
      </c>
      <c r="O270" s="3">
        <v>7.3</v>
      </c>
      <c r="P270" s="3">
        <v>1</v>
      </c>
      <c r="Q270" s="3">
        <v>1</v>
      </c>
      <c r="R270" s="3">
        <v>14.2</v>
      </c>
      <c r="S270" s="16">
        <v>0.7</v>
      </c>
      <c r="T270" s="3">
        <v>10.199999999999999</v>
      </c>
      <c r="U270" s="16">
        <v>57</v>
      </c>
      <c r="V270" s="3">
        <v>-100</v>
      </c>
      <c r="W270" s="3">
        <v>-100</v>
      </c>
      <c r="X270" s="3"/>
      <c r="Y270" s="10">
        <f t="shared" si="72"/>
        <v>10.199999999999999</v>
      </c>
      <c r="Z270" s="10">
        <f t="shared" si="73"/>
        <v>2.1</v>
      </c>
      <c r="AA270" s="10">
        <f t="shared" si="74"/>
        <v>0.2</v>
      </c>
      <c r="AB270" s="10">
        <f t="shared" si="75"/>
        <v>0.7</v>
      </c>
      <c r="AC270" s="10">
        <f t="shared" si="76"/>
        <v>0.4</v>
      </c>
      <c r="AD270" s="10">
        <f t="shared" si="77"/>
        <v>13.599999999999998</v>
      </c>
      <c r="AE270" s="11">
        <v>155</v>
      </c>
      <c r="AF270">
        <v>15</v>
      </c>
      <c r="AG270">
        <v>750</v>
      </c>
      <c r="AH270">
        <v>51</v>
      </c>
      <c r="AI270">
        <v>29</v>
      </c>
      <c r="AJ270">
        <f t="shared" si="78"/>
        <v>1000</v>
      </c>
      <c r="AK270">
        <f t="shared" si="79"/>
        <v>482</v>
      </c>
      <c r="AL270">
        <f t="shared" si="80"/>
        <v>100</v>
      </c>
      <c r="AM270">
        <f t="shared" si="81"/>
        <v>762</v>
      </c>
      <c r="AN270">
        <f t="shared" si="82"/>
        <v>80</v>
      </c>
      <c r="AO270">
        <f t="shared" si="83"/>
        <v>255</v>
      </c>
      <c r="AP270">
        <f t="shared" si="84"/>
        <v>73</v>
      </c>
      <c r="AQ270" s="16">
        <v>57</v>
      </c>
      <c r="AR270">
        <f t="shared" si="85"/>
        <v>10</v>
      </c>
      <c r="AS270">
        <f t="shared" si="86"/>
        <v>10</v>
      </c>
      <c r="AT270">
        <f t="shared" si="87"/>
        <v>142</v>
      </c>
      <c r="AU270" s="18">
        <f t="shared" si="88"/>
        <v>81</v>
      </c>
      <c r="AV270" s="3">
        <v>-100</v>
      </c>
      <c r="AW270" s="3">
        <v>-100</v>
      </c>
      <c r="AX270">
        <f t="shared" si="89"/>
        <v>77</v>
      </c>
    </row>
    <row r="271" spans="1:50" ht="15.75" thickBot="1" x14ac:dyDescent="0.3">
      <c r="A271" s="1" t="s">
        <v>295</v>
      </c>
      <c r="B271" s="2" t="s">
        <v>11</v>
      </c>
      <c r="C271" s="3">
        <v>24</v>
      </c>
      <c r="D271" s="3">
        <v>49</v>
      </c>
      <c r="E271" s="3">
        <v>13.1</v>
      </c>
      <c r="F271" s="3">
        <v>1</v>
      </c>
      <c r="G271" s="3">
        <v>0.46899999999999997</v>
      </c>
      <c r="H271" s="3">
        <v>4</v>
      </c>
      <c r="I271" s="3">
        <v>0.497</v>
      </c>
      <c r="J271" s="3">
        <v>0.78700000000000003</v>
      </c>
      <c r="K271" s="3">
        <v>0.6</v>
      </c>
      <c r="L271" s="3">
        <v>3.5</v>
      </c>
      <c r="M271" s="3">
        <v>6.8</v>
      </c>
      <c r="N271" s="3">
        <v>22.4</v>
      </c>
      <c r="O271" s="3">
        <v>5.2</v>
      </c>
      <c r="P271" s="3">
        <v>1.5</v>
      </c>
      <c r="Q271" s="3">
        <v>1.7</v>
      </c>
      <c r="R271" s="3">
        <v>21.1</v>
      </c>
      <c r="S271" s="16">
        <v>0.8</v>
      </c>
      <c r="T271" s="3">
        <v>16.600000000000001</v>
      </c>
      <c r="U271" s="16">
        <v>33</v>
      </c>
      <c r="V271" s="3">
        <v>-80</v>
      </c>
      <c r="W271" s="3">
        <v>-49</v>
      </c>
      <c r="X271" s="3"/>
      <c r="Y271" s="10">
        <f t="shared" si="72"/>
        <v>16.600000000000001</v>
      </c>
      <c r="Z271" s="10">
        <f t="shared" si="73"/>
        <v>4</v>
      </c>
      <c r="AA271" s="10">
        <f t="shared" si="74"/>
        <v>1</v>
      </c>
      <c r="AB271" s="10">
        <f t="shared" si="75"/>
        <v>0.8</v>
      </c>
      <c r="AC271" s="10">
        <f t="shared" si="76"/>
        <v>0.6</v>
      </c>
      <c r="AD271" s="10">
        <f t="shared" si="77"/>
        <v>23.000000000000004</v>
      </c>
      <c r="AE271" s="11">
        <v>174</v>
      </c>
      <c r="AF271">
        <v>43</v>
      </c>
      <c r="AG271">
        <v>722</v>
      </c>
      <c r="AH271">
        <v>35</v>
      </c>
      <c r="AI271">
        <v>26</v>
      </c>
      <c r="AJ271">
        <f t="shared" si="78"/>
        <v>1000</v>
      </c>
      <c r="AK271">
        <f t="shared" si="79"/>
        <v>497</v>
      </c>
      <c r="AL271">
        <f t="shared" si="80"/>
        <v>469</v>
      </c>
      <c r="AM271">
        <f t="shared" si="81"/>
        <v>787</v>
      </c>
      <c r="AN271">
        <f t="shared" si="82"/>
        <v>68</v>
      </c>
      <c r="AO271">
        <f t="shared" si="83"/>
        <v>224</v>
      </c>
      <c r="AP271">
        <f t="shared" si="84"/>
        <v>52</v>
      </c>
      <c r="AQ271" s="16">
        <v>33</v>
      </c>
      <c r="AR271">
        <f t="shared" si="85"/>
        <v>15</v>
      </c>
      <c r="AS271">
        <f t="shared" si="86"/>
        <v>17</v>
      </c>
      <c r="AT271">
        <f t="shared" si="87"/>
        <v>211</v>
      </c>
      <c r="AU271" s="18">
        <f t="shared" si="88"/>
        <v>72</v>
      </c>
      <c r="AV271" s="3">
        <v>-80</v>
      </c>
      <c r="AW271" s="3">
        <v>-49</v>
      </c>
      <c r="AX271">
        <f t="shared" si="89"/>
        <v>35</v>
      </c>
    </row>
    <row r="272" spans="1:50" ht="15.75" thickBot="1" x14ac:dyDescent="0.3">
      <c r="A272" s="1" t="s">
        <v>296</v>
      </c>
      <c r="B272" s="2" t="s">
        <v>22</v>
      </c>
      <c r="C272" s="3">
        <v>34</v>
      </c>
      <c r="D272" s="3">
        <v>60</v>
      </c>
      <c r="E272" s="3">
        <v>16.2</v>
      </c>
      <c r="F272" s="3">
        <v>2.2000000000000002</v>
      </c>
      <c r="G272" s="3">
        <v>0.34300000000000003</v>
      </c>
      <c r="H272" s="3">
        <v>1.7</v>
      </c>
      <c r="I272" s="3">
        <v>0.51</v>
      </c>
      <c r="J272" s="3">
        <v>0.78800000000000003</v>
      </c>
      <c r="K272" s="3">
        <v>0.6</v>
      </c>
      <c r="L272" s="3">
        <v>3.3</v>
      </c>
      <c r="M272" s="3">
        <v>3.2</v>
      </c>
      <c r="N272" s="3">
        <v>10.7</v>
      </c>
      <c r="O272" s="3">
        <v>8.5</v>
      </c>
      <c r="P272" s="3">
        <v>2.9</v>
      </c>
      <c r="Q272" s="3">
        <v>0.7</v>
      </c>
      <c r="R272" s="3">
        <v>14.1</v>
      </c>
      <c r="S272" s="16">
        <v>0.6</v>
      </c>
      <c r="T272" s="3">
        <v>18.600000000000001</v>
      </c>
      <c r="U272" s="16">
        <v>64</v>
      </c>
      <c r="V272" s="3">
        <v>-152</v>
      </c>
      <c r="W272" s="3">
        <v>-7</v>
      </c>
      <c r="X272" s="3"/>
      <c r="Y272" s="10">
        <f t="shared" si="72"/>
        <v>18.600000000000001</v>
      </c>
      <c r="Z272" s="10">
        <f t="shared" si="73"/>
        <v>1.7</v>
      </c>
      <c r="AA272" s="10">
        <f t="shared" si="74"/>
        <v>2.2000000000000002</v>
      </c>
      <c r="AB272" s="10">
        <f t="shared" si="75"/>
        <v>0.6</v>
      </c>
      <c r="AC272" s="10">
        <f t="shared" si="76"/>
        <v>0.6</v>
      </c>
      <c r="AD272" s="10">
        <f t="shared" si="77"/>
        <v>23.700000000000003</v>
      </c>
      <c r="AE272" s="11">
        <v>72</v>
      </c>
      <c r="AF272">
        <v>93</v>
      </c>
      <c r="AG272">
        <v>785</v>
      </c>
      <c r="AH272">
        <v>25</v>
      </c>
      <c r="AI272">
        <v>25</v>
      </c>
      <c r="AJ272">
        <f t="shared" si="78"/>
        <v>1000</v>
      </c>
      <c r="AK272">
        <f t="shared" si="79"/>
        <v>510</v>
      </c>
      <c r="AL272">
        <f t="shared" si="80"/>
        <v>343</v>
      </c>
      <c r="AM272">
        <f t="shared" si="81"/>
        <v>788</v>
      </c>
      <c r="AN272">
        <f t="shared" si="82"/>
        <v>32</v>
      </c>
      <c r="AO272">
        <f t="shared" si="83"/>
        <v>107</v>
      </c>
      <c r="AP272">
        <f t="shared" si="84"/>
        <v>85</v>
      </c>
      <c r="AQ272" s="16">
        <v>64</v>
      </c>
      <c r="AR272">
        <f t="shared" si="85"/>
        <v>29</v>
      </c>
      <c r="AS272">
        <f t="shared" si="86"/>
        <v>7</v>
      </c>
      <c r="AT272">
        <f t="shared" si="87"/>
        <v>141</v>
      </c>
      <c r="AU272" s="18">
        <f t="shared" si="88"/>
        <v>66</v>
      </c>
      <c r="AV272" s="3">
        <v>-152</v>
      </c>
      <c r="AW272" s="3">
        <v>-7</v>
      </c>
      <c r="AX272">
        <f t="shared" si="89"/>
        <v>33</v>
      </c>
    </row>
    <row r="273" spans="1:50" ht="15.75" thickBot="1" x14ac:dyDescent="0.3">
      <c r="A273" s="1" t="s">
        <v>297</v>
      </c>
      <c r="B273" s="2" t="s">
        <v>27</v>
      </c>
      <c r="C273" s="3">
        <v>25</v>
      </c>
      <c r="D273" s="3">
        <v>1</v>
      </c>
      <c r="E273" s="3">
        <v>1</v>
      </c>
      <c r="F273" s="3">
        <v>0</v>
      </c>
      <c r="G273" s="3">
        <v>7.4999999999999997E-2</v>
      </c>
      <c r="H273" s="3">
        <v>1</v>
      </c>
      <c r="I273" s="3">
        <v>0.4</v>
      </c>
      <c r="J273" s="3">
        <v>0.6</v>
      </c>
      <c r="K273" s="3">
        <v>0.1</v>
      </c>
      <c r="L273" s="3">
        <v>0.1</v>
      </c>
      <c r="M273" s="3">
        <v>10</v>
      </c>
      <c r="N273" s="3">
        <v>1</v>
      </c>
      <c r="O273" s="3">
        <v>0</v>
      </c>
      <c r="P273" s="3">
        <v>0.1</v>
      </c>
      <c r="Q273" s="3">
        <v>0.1</v>
      </c>
      <c r="R273" s="3">
        <v>47.8</v>
      </c>
      <c r="S273" s="14">
        <v>0.1</v>
      </c>
      <c r="T273" s="3">
        <v>1</v>
      </c>
      <c r="U273" s="16">
        <v>10</v>
      </c>
      <c r="V273" s="3">
        <v>-200</v>
      </c>
      <c r="W273" s="3">
        <v>-100</v>
      </c>
      <c r="X273" s="3"/>
      <c r="Y273" s="10">
        <f t="shared" si="72"/>
        <v>1</v>
      </c>
      <c r="Z273" s="10">
        <f t="shared" si="73"/>
        <v>1</v>
      </c>
      <c r="AA273" s="10">
        <f t="shared" si="74"/>
        <v>0</v>
      </c>
      <c r="AB273" s="10">
        <f t="shared" si="75"/>
        <v>0.1</v>
      </c>
      <c r="AC273" s="10">
        <f t="shared" si="76"/>
        <v>0.1</v>
      </c>
      <c r="AD273" s="10">
        <f t="shared" si="77"/>
        <v>2.2000000000000002</v>
      </c>
      <c r="AE273" s="11">
        <v>455</v>
      </c>
      <c r="AF273">
        <v>0</v>
      </c>
      <c r="AG273">
        <v>455</v>
      </c>
      <c r="AH273">
        <v>45</v>
      </c>
      <c r="AI273">
        <v>45</v>
      </c>
      <c r="AJ273">
        <f t="shared" si="78"/>
        <v>1000</v>
      </c>
      <c r="AK273">
        <f t="shared" si="79"/>
        <v>400</v>
      </c>
      <c r="AL273">
        <f t="shared" si="80"/>
        <v>75</v>
      </c>
      <c r="AM273">
        <f t="shared" si="81"/>
        <v>600</v>
      </c>
      <c r="AN273">
        <f t="shared" si="82"/>
        <v>100</v>
      </c>
      <c r="AO273">
        <f t="shared" si="83"/>
        <v>10</v>
      </c>
      <c r="AP273">
        <f t="shared" si="84"/>
        <v>0</v>
      </c>
      <c r="AQ273" s="16">
        <v>10</v>
      </c>
      <c r="AR273">
        <f t="shared" si="85"/>
        <v>1</v>
      </c>
      <c r="AS273">
        <f t="shared" si="86"/>
        <v>1</v>
      </c>
      <c r="AT273">
        <f t="shared" si="87"/>
        <v>478</v>
      </c>
      <c r="AU273" s="18">
        <f t="shared" si="88"/>
        <v>97</v>
      </c>
      <c r="AV273" s="3">
        <v>-200</v>
      </c>
      <c r="AW273" s="3">
        <v>-100</v>
      </c>
      <c r="AX273">
        <f t="shared" si="89"/>
        <v>1</v>
      </c>
    </row>
    <row r="274" spans="1:50" ht="15.75" thickBot="1" x14ac:dyDescent="0.3">
      <c r="A274" s="1" t="s">
        <v>298</v>
      </c>
      <c r="B274" s="2" t="s">
        <v>49</v>
      </c>
      <c r="C274" s="3">
        <v>23</v>
      </c>
      <c r="D274" s="3">
        <v>82</v>
      </c>
      <c r="E274" s="3">
        <v>35.799999999999997</v>
      </c>
      <c r="F274" s="3">
        <v>6.8</v>
      </c>
      <c r="G274" s="3">
        <v>0.39400000000000002</v>
      </c>
      <c r="H274" s="3">
        <v>9.1</v>
      </c>
      <c r="I274" s="3">
        <v>0.44700000000000001</v>
      </c>
      <c r="J274" s="3">
        <v>0.871</v>
      </c>
      <c r="K274" s="3">
        <v>2.4</v>
      </c>
      <c r="L274" s="3">
        <v>2.4</v>
      </c>
      <c r="M274" s="3">
        <v>1.3</v>
      </c>
      <c r="N274" s="3">
        <v>9.1999999999999993</v>
      </c>
      <c r="O274" s="3">
        <v>25.1</v>
      </c>
      <c r="P274" s="3">
        <v>1.1000000000000001</v>
      </c>
      <c r="Q274" s="3">
        <v>0.5</v>
      </c>
      <c r="R274" s="3">
        <v>25</v>
      </c>
      <c r="S274" s="14">
        <v>4</v>
      </c>
      <c r="T274" s="3">
        <v>61.6</v>
      </c>
      <c r="U274" s="16">
        <v>116</v>
      </c>
      <c r="V274" s="3">
        <v>358</v>
      </c>
      <c r="W274" s="3">
        <v>-231</v>
      </c>
      <c r="X274" s="3"/>
      <c r="Y274" s="10">
        <f t="shared" si="72"/>
        <v>61.6</v>
      </c>
      <c r="Z274" s="10">
        <f t="shared" si="73"/>
        <v>9.1</v>
      </c>
      <c r="AA274" s="10">
        <f t="shared" si="74"/>
        <v>6.8</v>
      </c>
      <c r="AB274" s="10">
        <f t="shared" si="75"/>
        <v>4</v>
      </c>
      <c r="AC274" s="10">
        <f t="shared" si="76"/>
        <v>2.4</v>
      </c>
      <c r="AD274" s="10">
        <f t="shared" si="77"/>
        <v>83.9</v>
      </c>
      <c r="AE274" s="11">
        <v>108</v>
      </c>
      <c r="AF274">
        <v>81</v>
      </c>
      <c r="AG274">
        <v>734</v>
      </c>
      <c r="AH274">
        <v>48</v>
      </c>
      <c r="AI274">
        <v>29</v>
      </c>
      <c r="AJ274">
        <f t="shared" si="78"/>
        <v>1000</v>
      </c>
      <c r="AK274">
        <f t="shared" si="79"/>
        <v>447</v>
      </c>
      <c r="AL274">
        <f t="shared" si="80"/>
        <v>394</v>
      </c>
      <c r="AM274">
        <f t="shared" si="81"/>
        <v>871</v>
      </c>
      <c r="AN274">
        <f t="shared" si="82"/>
        <v>13</v>
      </c>
      <c r="AO274">
        <f t="shared" si="83"/>
        <v>92</v>
      </c>
      <c r="AP274">
        <f t="shared" si="84"/>
        <v>251</v>
      </c>
      <c r="AQ274" s="16">
        <v>116</v>
      </c>
      <c r="AR274">
        <f t="shared" si="85"/>
        <v>11</v>
      </c>
      <c r="AS274">
        <f t="shared" si="86"/>
        <v>5</v>
      </c>
      <c r="AT274">
        <f t="shared" si="87"/>
        <v>250</v>
      </c>
      <c r="AU274" s="18">
        <f t="shared" si="88"/>
        <v>25</v>
      </c>
      <c r="AV274" s="3">
        <v>358</v>
      </c>
      <c r="AW274" s="3">
        <v>-231</v>
      </c>
      <c r="AX274">
        <f t="shared" si="89"/>
        <v>24</v>
      </c>
    </row>
    <row r="275" spans="1:50" ht="15.75" thickBot="1" x14ac:dyDescent="0.3">
      <c r="A275" s="1" t="s">
        <v>299</v>
      </c>
      <c r="B275" s="2" t="s">
        <v>49</v>
      </c>
      <c r="C275" s="3">
        <v>25</v>
      </c>
      <c r="D275" s="3">
        <v>71</v>
      </c>
      <c r="E275" s="3">
        <v>28.9</v>
      </c>
      <c r="F275" s="3">
        <v>3.2</v>
      </c>
      <c r="G275" s="3">
        <v>0.35799999999999998</v>
      </c>
      <c r="H275" s="3">
        <v>6.1</v>
      </c>
      <c r="I275" s="3">
        <v>0.49199999999999999</v>
      </c>
      <c r="J275" s="3">
        <v>0.82299999999999995</v>
      </c>
      <c r="K275" s="3">
        <v>2.5</v>
      </c>
      <c r="L275" s="3">
        <v>2.9</v>
      </c>
      <c r="M275" s="3">
        <v>2</v>
      </c>
      <c r="N275" s="3">
        <v>7.8</v>
      </c>
      <c r="O275" s="3">
        <v>22.3</v>
      </c>
      <c r="P275" s="3">
        <v>1.7</v>
      </c>
      <c r="Q275" s="3">
        <v>1</v>
      </c>
      <c r="R275" s="3">
        <v>20.399999999999999</v>
      </c>
      <c r="S275" s="14">
        <v>3.2</v>
      </c>
      <c r="T275" s="3">
        <v>42</v>
      </c>
      <c r="U275" s="16">
        <v>121</v>
      </c>
      <c r="V275" s="3">
        <v>23</v>
      </c>
      <c r="W275" s="3">
        <v>-112</v>
      </c>
      <c r="X275" s="3"/>
      <c r="Y275" s="10">
        <f t="shared" si="72"/>
        <v>42</v>
      </c>
      <c r="Z275" s="10">
        <f t="shared" si="73"/>
        <v>6.1</v>
      </c>
      <c r="AA275" s="10">
        <f t="shared" si="74"/>
        <v>3.2</v>
      </c>
      <c r="AB275" s="10">
        <f t="shared" si="75"/>
        <v>3.2</v>
      </c>
      <c r="AC275" s="10">
        <f t="shared" si="76"/>
        <v>2.5</v>
      </c>
      <c r="AD275" s="10">
        <f t="shared" si="77"/>
        <v>57.000000000000007</v>
      </c>
      <c r="AE275" s="11">
        <v>107</v>
      </c>
      <c r="AF275">
        <v>56</v>
      </c>
      <c r="AG275">
        <v>737</v>
      </c>
      <c r="AH275">
        <v>56</v>
      </c>
      <c r="AI275">
        <v>44</v>
      </c>
      <c r="AJ275">
        <f t="shared" si="78"/>
        <v>1000</v>
      </c>
      <c r="AK275">
        <f t="shared" si="79"/>
        <v>492</v>
      </c>
      <c r="AL275">
        <f t="shared" si="80"/>
        <v>358</v>
      </c>
      <c r="AM275">
        <f t="shared" si="81"/>
        <v>823</v>
      </c>
      <c r="AN275">
        <f t="shared" si="82"/>
        <v>20</v>
      </c>
      <c r="AO275">
        <f t="shared" si="83"/>
        <v>78</v>
      </c>
      <c r="AP275">
        <f t="shared" si="84"/>
        <v>223</v>
      </c>
      <c r="AQ275" s="16">
        <v>121</v>
      </c>
      <c r="AR275">
        <f t="shared" si="85"/>
        <v>17</v>
      </c>
      <c r="AS275">
        <f t="shared" si="86"/>
        <v>10</v>
      </c>
      <c r="AT275">
        <f t="shared" si="87"/>
        <v>204</v>
      </c>
      <c r="AU275" s="18">
        <f t="shared" si="88"/>
        <v>39</v>
      </c>
      <c r="AV275" s="3">
        <v>23</v>
      </c>
      <c r="AW275" s="3">
        <v>-112</v>
      </c>
      <c r="AX275">
        <f t="shared" si="89"/>
        <v>29</v>
      </c>
    </row>
    <row r="276" spans="1:50" ht="15.75" thickBot="1" x14ac:dyDescent="0.3">
      <c r="A276" s="1" t="s">
        <v>300</v>
      </c>
      <c r="B276" s="2" t="s">
        <v>49</v>
      </c>
      <c r="C276" s="3">
        <v>28</v>
      </c>
      <c r="D276" s="3">
        <v>76</v>
      </c>
      <c r="E276" s="3">
        <v>26</v>
      </c>
      <c r="F276" s="3">
        <v>0.1</v>
      </c>
      <c r="G276" s="3">
        <v>0.16700000000000001</v>
      </c>
      <c r="H276" s="3">
        <v>6.3</v>
      </c>
      <c r="I276" s="3">
        <v>0.48599999999999999</v>
      </c>
      <c r="J276" s="3">
        <v>0.82699999999999996</v>
      </c>
      <c r="K276" s="3">
        <v>1.4</v>
      </c>
      <c r="L276" s="3">
        <v>3.1</v>
      </c>
      <c r="M276" s="3">
        <v>4.0999999999999996</v>
      </c>
      <c r="N276" s="3">
        <v>10.8</v>
      </c>
      <c r="O276" s="3">
        <v>20.100000000000001</v>
      </c>
      <c r="P276" s="3">
        <v>2.5</v>
      </c>
      <c r="Q276" s="3">
        <v>1.3</v>
      </c>
      <c r="R276" s="3">
        <v>16.100000000000001</v>
      </c>
      <c r="S276" s="16">
        <v>2.1</v>
      </c>
      <c r="T276" s="3">
        <v>43</v>
      </c>
      <c r="U276" s="16">
        <v>95</v>
      </c>
      <c r="V276" s="3">
        <v>-272</v>
      </c>
      <c r="W276" s="3">
        <v>229</v>
      </c>
      <c r="X276" s="3"/>
      <c r="Y276" s="10">
        <f t="shared" si="72"/>
        <v>43</v>
      </c>
      <c r="Z276" s="10">
        <f t="shared" si="73"/>
        <v>6.3</v>
      </c>
      <c r="AA276" s="10">
        <f t="shared" si="74"/>
        <v>0.1</v>
      </c>
      <c r="AB276" s="10">
        <f t="shared" si="75"/>
        <v>2.1</v>
      </c>
      <c r="AC276" s="10">
        <f t="shared" si="76"/>
        <v>1.4</v>
      </c>
      <c r="AD276" s="10">
        <f t="shared" si="77"/>
        <v>52.9</v>
      </c>
      <c r="AE276" s="11">
        <v>119</v>
      </c>
      <c r="AF276">
        <v>2</v>
      </c>
      <c r="AG276">
        <v>813</v>
      </c>
      <c r="AH276">
        <v>40</v>
      </c>
      <c r="AI276">
        <v>26</v>
      </c>
      <c r="AJ276">
        <f t="shared" si="78"/>
        <v>1000</v>
      </c>
      <c r="AK276">
        <f t="shared" si="79"/>
        <v>486</v>
      </c>
      <c r="AL276">
        <f t="shared" si="80"/>
        <v>167</v>
      </c>
      <c r="AM276">
        <f t="shared" si="81"/>
        <v>827</v>
      </c>
      <c r="AN276">
        <f t="shared" si="82"/>
        <v>41</v>
      </c>
      <c r="AO276">
        <f t="shared" si="83"/>
        <v>108</v>
      </c>
      <c r="AP276">
        <f t="shared" si="84"/>
        <v>201</v>
      </c>
      <c r="AQ276" s="16">
        <v>95</v>
      </c>
      <c r="AR276">
        <f t="shared" si="85"/>
        <v>25</v>
      </c>
      <c r="AS276">
        <f t="shared" si="86"/>
        <v>13</v>
      </c>
      <c r="AT276">
        <f t="shared" si="87"/>
        <v>161</v>
      </c>
      <c r="AU276" s="18">
        <f t="shared" si="88"/>
        <v>45</v>
      </c>
      <c r="AV276" s="3">
        <v>-272</v>
      </c>
      <c r="AW276" s="3">
        <v>229</v>
      </c>
      <c r="AX276">
        <f t="shared" si="89"/>
        <v>31</v>
      </c>
    </row>
    <row r="277" spans="1:50" ht="15.75" thickBot="1" x14ac:dyDescent="0.3">
      <c r="A277" s="1" t="s">
        <v>301</v>
      </c>
      <c r="B277" s="2" t="s">
        <v>24</v>
      </c>
      <c r="C277" s="3">
        <v>25</v>
      </c>
      <c r="D277" s="3">
        <v>17</v>
      </c>
      <c r="E277" s="3">
        <v>31.4</v>
      </c>
      <c r="F277" s="3">
        <v>0.1</v>
      </c>
      <c r="G277" s="3">
        <v>0.1</v>
      </c>
      <c r="H277" s="3">
        <v>13.4</v>
      </c>
      <c r="I277" s="3">
        <v>0.56599999999999995</v>
      </c>
      <c r="J277" s="3">
        <v>0.81699999999999995</v>
      </c>
      <c r="K277" s="3">
        <v>1.6</v>
      </c>
      <c r="L277" s="3">
        <v>3.5</v>
      </c>
      <c r="M277" s="3">
        <v>8.8000000000000007</v>
      </c>
      <c r="N277" s="3">
        <v>14.1</v>
      </c>
      <c r="O277" s="3">
        <v>6.1</v>
      </c>
      <c r="P277" s="3">
        <v>0.9</v>
      </c>
      <c r="Q277" s="3">
        <v>4.8</v>
      </c>
      <c r="R277" s="3">
        <v>27.1</v>
      </c>
      <c r="S277" s="14">
        <v>5.0999999999999996</v>
      </c>
      <c r="T277" s="3">
        <v>21.2</v>
      </c>
      <c r="U277" s="16">
        <v>64</v>
      </c>
      <c r="V277" s="3">
        <v>-10</v>
      </c>
      <c r="W277" s="3">
        <v>-31</v>
      </c>
      <c r="X277" s="3"/>
      <c r="Y277" s="10">
        <f t="shared" si="72"/>
        <v>21.2</v>
      </c>
      <c r="Z277" s="10">
        <f t="shared" si="73"/>
        <v>13.4</v>
      </c>
      <c r="AA277" s="10">
        <f t="shared" si="74"/>
        <v>0.1</v>
      </c>
      <c r="AB277" s="10">
        <f t="shared" si="75"/>
        <v>5.0999999999999996</v>
      </c>
      <c r="AC277" s="10">
        <f t="shared" si="76"/>
        <v>1.6</v>
      </c>
      <c r="AD277" s="10">
        <f t="shared" si="77"/>
        <v>41.400000000000006</v>
      </c>
      <c r="AE277" s="11">
        <v>324</v>
      </c>
      <c r="AF277">
        <v>2</v>
      </c>
      <c r="AG277">
        <v>512</v>
      </c>
      <c r="AH277">
        <v>123</v>
      </c>
      <c r="AI277">
        <v>39</v>
      </c>
      <c r="AJ277">
        <f t="shared" si="78"/>
        <v>1000</v>
      </c>
      <c r="AK277">
        <f t="shared" si="79"/>
        <v>566</v>
      </c>
      <c r="AL277">
        <f t="shared" si="80"/>
        <v>100</v>
      </c>
      <c r="AM277">
        <f t="shared" si="81"/>
        <v>817</v>
      </c>
      <c r="AN277">
        <f t="shared" si="82"/>
        <v>88</v>
      </c>
      <c r="AO277">
        <f t="shared" si="83"/>
        <v>141</v>
      </c>
      <c r="AP277">
        <f t="shared" si="84"/>
        <v>61</v>
      </c>
      <c r="AQ277" s="16">
        <v>64</v>
      </c>
      <c r="AR277">
        <f t="shared" si="85"/>
        <v>9</v>
      </c>
      <c r="AS277">
        <f t="shared" si="86"/>
        <v>48</v>
      </c>
      <c r="AT277">
        <f t="shared" si="87"/>
        <v>271</v>
      </c>
      <c r="AU277" s="18">
        <f t="shared" si="88"/>
        <v>34</v>
      </c>
      <c r="AV277" s="3">
        <v>-10</v>
      </c>
      <c r="AW277" s="3">
        <v>-31</v>
      </c>
      <c r="AX277">
        <f t="shared" si="89"/>
        <v>35</v>
      </c>
    </row>
    <row r="278" spans="1:50" ht="15.75" thickBot="1" x14ac:dyDescent="0.3">
      <c r="A278" s="1" t="s">
        <v>302</v>
      </c>
      <c r="B278" s="2" t="s">
        <v>24</v>
      </c>
      <c r="C278" s="3">
        <v>25</v>
      </c>
      <c r="D278" s="3">
        <v>82</v>
      </c>
      <c r="E278" s="3">
        <v>31.7</v>
      </c>
      <c r="F278" s="3">
        <v>0</v>
      </c>
      <c r="G278" s="3">
        <v>7.4999999999999997E-2</v>
      </c>
      <c r="H278" s="3">
        <v>7.8</v>
      </c>
      <c r="I278" s="3">
        <v>0.55200000000000005</v>
      </c>
      <c r="J278" s="3">
        <v>0.81799999999999995</v>
      </c>
      <c r="K278" s="3">
        <v>1</v>
      </c>
      <c r="L278" s="3">
        <v>2.7</v>
      </c>
      <c r="M278" s="3">
        <v>13.6</v>
      </c>
      <c r="N278" s="3">
        <v>15.3</v>
      </c>
      <c r="O278" s="3">
        <v>4.2</v>
      </c>
      <c r="P278" s="3">
        <v>0.5</v>
      </c>
      <c r="Q278" s="3">
        <v>3.7</v>
      </c>
      <c r="R278" s="3">
        <v>14</v>
      </c>
      <c r="S278" s="16">
        <v>2.5</v>
      </c>
      <c r="T278" s="3">
        <v>23</v>
      </c>
      <c r="U278" s="16">
        <v>50</v>
      </c>
      <c r="V278" s="3">
        <v>-149</v>
      </c>
      <c r="W278" s="3">
        <v>193</v>
      </c>
      <c r="X278" s="3"/>
      <c r="Y278" s="10">
        <f t="shared" si="72"/>
        <v>23</v>
      </c>
      <c r="Z278" s="10">
        <f t="shared" si="73"/>
        <v>7.8</v>
      </c>
      <c r="AA278" s="10">
        <f t="shared" si="74"/>
        <v>0</v>
      </c>
      <c r="AB278" s="10">
        <f t="shared" si="75"/>
        <v>2.5</v>
      </c>
      <c r="AC278" s="10">
        <f t="shared" si="76"/>
        <v>1</v>
      </c>
      <c r="AD278" s="10">
        <f t="shared" si="77"/>
        <v>34.299999999999997</v>
      </c>
      <c r="AE278" s="11">
        <v>227</v>
      </c>
      <c r="AF278">
        <v>0</v>
      </c>
      <c r="AG278">
        <v>671</v>
      </c>
      <c r="AH278">
        <v>73</v>
      </c>
      <c r="AI278">
        <v>29</v>
      </c>
      <c r="AJ278">
        <f t="shared" si="78"/>
        <v>1000</v>
      </c>
      <c r="AK278">
        <f t="shared" si="79"/>
        <v>552</v>
      </c>
      <c r="AL278">
        <f t="shared" si="80"/>
        <v>75</v>
      </c>
      <c r="AM278">
        <f t="shared" si="81"/>
        <v>818</v>
      </c>
      <c r="AN278">
        <f t="shared" si="82"/>
        <v>136</v>
      </c>
      <c r="AO278">
        <f t="shared" si="83"/>
        <v>153</v>
      </c>
      <c r="AP278">
        <f t="shared" si="84"/>
        <v>42</v>
      </c>
      <c r="AQ278" s="16">
        <v>50</v>
      </c>
      <c r="AR278">
        <f t="shared" si="85"/>
        <v>5</v>
      </c>
      <c r="AS278">
        <f t="shared" si="86"/>
        <v>37</v>
      </c>
      <c r="AT278">
        <f t="shared" si="87"/>
        <v>140</v>
      </c>
      <c r="AU278" s="18">
        <f t="shared" si="88"/>
        <v>33</v>
      </c>
      <c r="AV278" s="3">
        <v>-149</v>
      </c>
      <c r="AW278" s="3">
        <v>193</v>
      </c>
      <c r="AX278">
        <f t="shared" si="89"/>
        <v>27</v>
      </c>
    </row>
    <row r="279" spans="1:50" ht="15.75" thickBot="1" x14ac:dyDescent="0.3">
      <c r="A279" s="1" t="s">
        <v>303</v>
      </c>
      <c r="B279" s="2" t="s">
        <v>11</v>
      </c>
      <c r="C279" s="3">
        <v>25</v>
      </c>
      <c r="D279" s="3">
        <v>77</v>
      </c>
      <c r="E279" s="3">
        <v>36.299999999999997</v>
      </c>
      <c r="F279" s="3">
        <v>6.6</v>
      </c>
      <c r="G279" s="3">
        <v>0.376</v>
      </c>
      <c r="H279" s="3">
        <v>11.9</v>
      </c>
      <c r="I279" s="3">
        <v>0.502</v>
      </c>
      <c r="J279" s="3">
        <v>0.82099999999999995</v>
      </c>
      <c r="K279" s="3">
        <v>2.5</v>
      </c>
      <c r="L279" s="3">
        <v>1.8</v>
      </c>
      <c r="M279" s="3">
        <v>8.5</v>
      </c>
      <c r="N279" s="3">
        <v>29.5</v>
      </c>
      <c r="O279" s="3">
        <v>21.4</v>
      </c>
      <c r="P279" s="3">
        <v>1</v>
      </c>
      <c r="Q279" s="3">
        <v>1</v>
      </c>
      <c r="R279" s="3">
        <v>28.8</v>
      </c>
      <c r="S279" s="16">
        <v>6.4</v>
      </c>
      <c r="T279" s="3">
        <v>60.5</v>
      </c>
      <c r="U279" s="16">
        <v>90</v>
      </c>
      <c r="V279" s="3">
        <v>534</v>
      </c>
      <c r="W279" s="3">
        <v>-95</v>
      </c>
      <c r="X279" s="3"/>
      <c r="Y279" s="10">
        <f t="shared" si="72"/>
        <v>60.5</v>
      </c>
      <c r="Z279" s="10">
        <f t="shared" si="73"/>
        <v>11.9</v>
      </c>
      <c r="AA279" s="10">
        <f t="shared" si="74"/>
        <v>6.6</v>
      </c>
      <c r="AB279" s="10">
        <f t="shared" si="75"/>
        <v>6.4</v>
      </c>
      <c r="AC279" s="10">
        <f t="shared" si="76"/>
        <v>2.5</v>
      </c>
      <c r="AD279" s="10">
        <f t="shared" si="77"/>
        <v>87.9</v>
      </c>
      <c r="AE279" s="11">
        <v>135</v>
      </c>
      <c r="AF279">
        <v>75</v>
      </c>
      <c r="AG279">
        <v>688</v>
      </c>
      <c r="AH279">
        <v>73</v>
      </c>
      <c r="AI279">
        <v>29</v>
      </c>
      <c r="AJ279">
        <f t="shared" si="78"/>
        <v>1000</v>
      </c>
      <c r="AK279">
        <f t="shared" si="79"/>
        <v>502</v>
      </c>
      <c r="AL279">
        <f t="shared" si="80"/>
        <v>376</v>
      </c>
      <c r="AM279">
        <f t="shared" si="81"/>
        <v>821</v>
      </c>
      <c r="AN279">
        <f t="shared" si="82"/>
        <v>85</v>
      </c>
      <c r="AO279">
        <f t="shared" si="83"/>
        <v>295</v>
      </c>
      <c r="AP279">
        <f t="shared" si="84"/>
        <v>214</v>
      </c>
      <c r="AQ279" s="16">
        <v>90</v>
      </c>
      <c r="AR279">
        <f t="shared" si="85"/>
        <v>10</v>
      </c>
      <c r="AS279">
        <f t="shared" si="86"/>
        <v>10</v>
      </c>
      <c r="AT279">
        <f t="shared" si="87"/>
        <v>288</v>
      </c>
      <c r="AU279" s="18">
        <f t="shared" si="88"/>
        <v>24</v>
      </c>
      <c r="AV279" s="3">
        <v>534</v>
      </c>
      <c r="AW279" s="3">
        <v>-95</v>
      </c>
      <c r="AX279">
        <f t="shared" si="89"/>
        <v>18</v>
      </c>
    </row>
    <row r="280" spans="1:50" ht="15.75" thickBot="1" x14ac:dyDescent="0.3">
      <c r="A280" s="1" t="s">
        <v>304</v>
      </c>
      <c r="B280" s="2" t="s">
        <v>49</v>
      </c>
      <c r="C280" s="3">
        <v>27</v>
      </c>
      <c r="D280" s="3">
        <v>79</v>
      </c>
      <c r="E280" s="3">
        <v>36.200000000000003</v>
      </c>
      <c r="F280" s="3">
        <v>6.3</v>
      </c>
      <c r="G280" s="3">
        <v>0.38</v>
      </c>
      <c r="H280" s="3">
        <v>7.3</v>
      </c>
      <c r="I280" s="3">
        <v>0.46</v>
      </c>
      <c r="J280" s="3">
        <v>0.81299999999999994</v>
      </c>
      <c r="K280" s="3">
        <v>2.5</v>
      </c>
      <c r="L280" s="3">
        <v>3.4</v>
      </c>
      <c r="M280" s="3">
        <v>3.6</v>
      </c>
      <c r="N280" s="3">
        <v>11.5</v>
      </c>
      <c r="O280" s="3">
        <v>34.700000000000003</v>
      </c>
      <c r="P280" s="3">
        <v>2.2000000000000002</v>
      </c>
      <c r="Q280" s="3">
        <v>0.4</v>
      </c>
      <c r="R280" s="3">
        <v>22.9</v>
      </c>
      <c r="S280" s="14">
        <v>4.9000000000000004</v>
      </c>
      <c r="T280" s="3">
        <v>67.599999999999994</v>
      </c>
      <c r="U280" s="16">
        <v>129</v>
      </c>
      <c r="V280" s="3">
        <v>390</v>
      </c>
      <c r="W280" s="3">
        <v>96</v>
      </c>
      <c r="X280" s="3"/>
      <c r="Y280" s="10">
        <f t="shared" si="72"/>
        <v>67.599999999999994</v>
      </c>
      <c r="Z280" s="10">
        <f t="shared" si="73"/>
        <v>7.3</v>
      </c>
      <c r="AA280" s="10">
        <f t="shared" si="74"/>
        <v>6.3</v>
      </c>
      <c r="AB280" s="10">
        <f t="shared" si="75"/>
        <v>4.9000000000000004</v>
      </c>
      <c r="AC280" s="10">
        <f t="shared" si="76"/>
        <v>2.5</v>
      </c>
      <c r="AD280" s="10">
        <f t="shared" si="77"/>
        <v>88.6</v>
      </c>
      <c r="AE280" s="11">
        <v>83</v>
      </c>
      <c r="AF280">
        <v>71</v>
      </c>
      <c r="AG280">
        <v>763</v>
      </c>
      <c r="AH280">
        <v>55</v>
      </c>
      <c r="AI280">
        <v>28</v>
      </c>
      <c r="AJ280">
        <f t="shared" si="78"/>
        <v>1000</v>
      </c>
      <c r="AK280">
        <f t="shared" si="79"/>
        <v>460</v>
      </c>
      <c r="AL280">
        <f t="shared" si="80"/>
        <v>380</v>
      </c>
      <c r="AM280">
        <f t="shared" si="81"/>
        <v>813</v>
      </c>
      <c r="AN280">
        <f t="shared" si="82"/>
        <v>36</v>
      </c>
      <c r="AO280">
        <f t="shared" si="83"/>
        <v>115</v>
      </c>
      <c r="AP280">
        <f t="shared" si="84"/>
        <v>347</v>
      </c>
      <c r="AQ280" s="16">
        <v>129</v>
      </c>
      <c r="AR280">
        <f t="shared" si="85"/>
        <v>22</v>
      </c>
      <c r="AS280">
        <f t="shared" si="86"/>
        <v>4</v>
      </c>
      <c r="AT280">
        <f t="shared" si="87"/>
        <v>229</v>
      </c>
      <c r="AU280" s="18">
        <f t="shared" si="88"/>
        <v>24</v>
      </c>
      <c r="AV280" s="3">
        <v>390</v>
      </c>
      <c r="AW280" s="3">
        <v>96</v>
      </c>
      <c r="AX280">
        <f t="shared" si="89"/>
        <v>34</v>
      </c>
    </row>
    <row r="281" spans="1:50" ht="15.75" thickBot="1" x14ac:dyDescent="0.3">
      <c r="A281" s="1" t="s">
        <v>305</v>
      </c>
      <c r="B281" s="2" t="s">
        <v>49</v>
      </c>
      <c r="C281" s="3">
        <v>31</v>
      </c>
      <c r="D281" s="3">
        <v>42</v>
      </c>
      <c r="E281" s="3">
        <v>14.1</v>
      </c>
      <c r="F281" s="3">
        <v>2</v>
      </c>
      <c r="G281" s="3">
        <v>0.29799999999999999</v>
      </c>
      <c r="H281" s="3">
        <v>2.5</v>
      </c>
      <c r="I281" s="3">
        <v>0.34899999999999998</v>
      </c>
      <c r="J281" s="3">
        <v>0.625</v>
      </c>
      <c r="K281" s="3">
        <v>0.5</v>
      </c>
      <c r="L281" s="3">
        <v>2.5</v>
      </c>
      <c r="M281" s="3">
        <v>2.2999999999999998</v>
      </c>
      <c r="N281" s="3">
        <v>5.4</v>
      </c>
      <c r="O281" s="3">
        <v>11.1</v>
      </c>
      <c r="P281" s="3">
        <v>1.2</v>
      </c>
      <c r="Q281" s="3">
        <v>0.1</v>
      </c>
      <c r="R281" s="3">
        <v>17</v>
      </c>
      <c r="S281" s="14">
        <v>0.7</v>
      </c>
      <c r="T281" s="3">
        <v>23.9</v>
      </c>
      <c r="U281" s="16">
        <v>60</v>
      </c>
      <c r="V281" s="3">
        <v>-382</v>
      </c>
      <c r="W281" s="3">
        <v>18</v>
      </c>
      <c r="X281" s="3"/>
      <c r="Y281" s="10">
        <f t="shared" si="72"/>
        <v>23.9</v>
      </c>
      <c r="Z281" s="10">
        <f t="shared" si="73"/>
        <v>2.5</v>
      </c>
      <c r="AA281" s="10">
        <f t="shared" si="74"/>
        <v>2</v>
      </c>
      <c r="AB281" s="10">
        <f t="shared" si="75"/>
        <v>0.7</v>
      </c>
      <c r="AC281" s="10">
        <f t="shared" si="76"/>
        <v>0.5</v>
      </c>
      <c r="AD281" s="10">
        <f t="shared" si="77"/>
        <v>29.599999999999998</v>
      </c>
      <c r="AE281" s="11">
        <v>84</v>
      </c>
      <c r="AF281">
        <v>68</v>
      </c>
      <c r="AG281">
        <v>807</v>
      </c>
      <c r="AH281">
        <v>24</v>
      </c>
      <c r="AI281">
        <v>17</v>
      </c>
      <c r="AJ281">
        <f t="shared" si="78"/>
        <v>1000</v>
      </c>
      <c r="AK281">
        <f t="shared" si="79"/>
        <v>349</v>
      </c>
      <c r="AL281">
        <f t="shared" si="80"/>
        <v>298</v>
      </c>
      <c r="AM281">
        <f t="shared" si="81"/>
        <v>625</v>
      </c>
      <c r="AN281">
        <f t="shared" si="82"/>
        <v>23</v>
      </c>
      <c r="AO281">
        <f t="shared" si="83"/>
        <v>54</v>
      </c>
      <c r="AP281">
        <f t="shared" si="84"/>
        <v>111</v>
      </c>
      <c r="AQ281" s="16">
        <v>60</v>
      </c>
      <c r="AR281">
        <f t="shared" si="85"/>
        <v>12</v>
      </c>
      <c r="AS281">
        <f t="shared" si="86"/>
        <v>1</v>
      </c>
      <c r="AT281">
        <f t="shared" si="87"/>
        <v>170</v>
      </c>
      <c r="AU281" s="18">
        <f t="shared" si="88"/>
        <v>70</v>
      </c>
      <c r="AV281" s="3">
        <v>-382</v>
      </c>
      <c r="AW281" s="3">
        <v>18</v>
      </c>
      <c r="AX281">
        <f t="shared" si="89"/>
        <v>25</v>
      </c>
    </row>
    <row r="282" spans="1:50" ht="15.75" thickBot="1" x14ac:dyDescent="0.3">
      <c r="A282" s="1" t="s">
        <v>306</v>
      </c>
      <c r="B282" s="2" t="s">
        <v>49</v>
      </c>
      <c r="C282" s="3">
        <v>23</v>
      </c>
      <c r="D282" s="3">
        <v>73</v>
      </c>
      <c r="E282" s="3">
        <v>20.399999999999999</v>
      </c>
      <c r="F282" s="3">
        <v>2.5</v>
      </c>
      <c r="G282" s="3">
        <v>0.33700000000000002</v>
      </c>
      <c r="H282" s="3">
        <v>4.3</v>
      </c>
      <c r="I282" s="3">
        <v>0.46400000000000002</v>
      </c>
      <c r="J282" s="3">
        <v>0.86499999999999999</v>
      </c>
      <c r="K282" s="3">
        <v>1.2</v>
      </c>
      <c r="L282" s="3">
        <v>2.4</v>
      </c>
      <c r="M282" s="3">
        <v>1.6</v>
      </c>
      <c r="N282" s="3">
        <v>10.7</v>
      </c>
      <c r="O282" s="3">
        <v>28.8</v>
      </c>
      <c r="P282" s="3">
        <v>1.7</v>
      </c>
      <c r="Q282" s="3">
        <v>0.1</v>
      </c>
      <c r="R282" s="3">
        <v>19</v>
      </c>
      <c r="S282" s="16">
        <v>0.9</v>
      </c>
      <c r="T282" s="3">
        <v>36.299999999999997</v>
      </c>
      <c r="U282" s="16">
        <v>128</v>
      </c>
      <c r="V282" s="3">
        <v>82</v>
      </c>
      <c r="W282" s="3">
        <v>-28</v>
      </c>
      <c r="X282" s="3"/>
      <c r="Y282" s="10">
        <f t="shared" si="72"/>
        <v>36.299999999999997</v>
      </c>
      <c r="Z282" s="10">
        <f t="shared" si="73"/>
        <v>4.3</v>
      </c>
      <c r="AA282" s="10">
        <f t="shared" si="74"/>
        <v>2.5</v>
      </c>
      <c r="AB282" s="10">
        <f t="shared" si="75"/>
        <v>0.9</v>
      </c>
      <c r="AC282" s="10">
        <f t="shared" si="76"/>
        <v>1.2</v>
      </c>
      <c r="AD282" s="10">
        <f t="shared" si="77"/>
        <v>45.199999999999996</v>
      </c>
      <c r="AE282" s="11">
        <v>95</v>
      </c>
      <c r="AF282">
        <v>55</v>
      </c>
      <c r="AG282">
        <v>803</v>
      </c>
      <c r="AH282">
        <v>20</v>
      </c>
      <c r="AI282">
        <v>27</v>
      </c>
      <c r="AJ282">
        <f t="shared" si="78"/>
        <v>1000</v>
      </c>
      <c r="AK282">
        <f t="shared" si="79"/>
        <v>464</v>
      </c>
      <c r="AL282">
        <f t="shared" si="80"/>
        <v>337</v>
      </c>
      <c r="AM282">
        <f t="shared" si="81"/>
        <v>865</v>
      </c>
      <c r="AN282">
        <f t="shared" si="82"/>
        <v>16</v>
      </c>
      <c r="AO282">
        <f t="shared" si="83"/>
        <v>107</v>
      </c>
      <c r="AP282">
        <f t="shared" si="84"/>
        <v>288</v>
      </c>
      <c r="AQ282" s="16">
        <v>128</v>
      </c>
      <c r="AR282">
        <f t="shared" si="85"/>
        <v>17</v>
      </c>
      <c r="AS282">
        <f t="shared" si="86"/>
        <v>1</v>
      </c>
      <c r="AT282">
        <f t="shared" si="87"/>
        <v>190</v>
      </c>
      <c r="AU282" s="18">
        <f t="shared" si="88"/>
        <v>57</v>
      </c>
      <c r="AV282" s="3">
        <v>82</v>
      </c>
      <c r="AW282" s="3">
        <v>-28</v>
      </c>
      <c r="AX282">
        <f t="shared" si="89"/>
        <v>24</v>
      </c>
    </row>
    <row r="283" spans="1:50" ht="15.75" thickBot="1" x14ac:dyDescent="0.3">
      <c r="A283" s="1" t="s">
        <v>307</v>
      </c>
      <c r="B283" s="2" t="s">
        <v>24</v>
      </c>
      <c r="C283" s="3">
        <v>27</v>
      </c>
      <c r="D283" s="3">
        <v>77</v>
      </c>
      <c r="E283" s="3">
        <v>16.2</v>
      </c>
      <c r="F283" s="3">
        <v>0</v>
      </c>
      <c r="G283" s="3">
        <v>7.4999999999999997E-2</v>
      </c>
      <c r="H283" s="3">
        <v>2.4</v>
      </c>
      <c r="I283" s="3">
        <v>0.48399999999999999</v>
      </c>
      <c r="J283" s="3">
        <v>0.621</v>
      </c>
      <c r="K283" s="3">
        <v>0.8</v>
      </c>
      <c r="L283" s="3">
        <v>6</v>
      </c>
      <c r="M283" s="3">
        <v>10.1</v>
      </c>
      <c r="N283" s="3">
        <v>12.9</v>
      </c>
      <c r="O283" s="3">
        <v>2.9</v>
      </c>
      <c r="P283" s="3">
        <v>1.7</v>
      </c>
      <c r="Q283" s="3">
        <v>4.4000000000000004</v>
      </c>
      <c r="R283" s="3">
        <v>11.4</v>
      </c>
      <c r="S283" s="14">
        <v>1.7</v>
      </c>
      <c r="T283" s="3">
        <v>12.4</v>
      </c>
      <c r="U283" s="16">
        <v>37</v>
      </c>
      <c r="V283" s="3">
        <v>-392</v>
      </c>
      <c r="W283" s="3">
        <v>253</v>
      </c>
      <c r="X283" s="3"/>
      <c r="Y283" s="10">
        <f t="shared" si="72"/>
        <v>12.4</v>
      </c>
      <c r="Z283" s="10">
        <f t="shared" si="73"/>
        <v>2.4</v>
      </c>
      <c r="AA283" s="10">
        <f t="shared" si="74"/>
        <v>0</v>
      </c>
      <c r="AB283" s="10">
        <f t="shared" si="75"/>
        <v>1.7</v>
      </c>
      <c r="AC283" s="10">
        <f t="shared" si="76"/>
        <v>0.8</v>
      </c>
      <c r="AD283" s="10">
        <f t="shared" si="77"/>
        <v>17.3</v>
      </c>
      <c r="AE283" s="11">
        <v>138</v>
      </c>
      <c r="AF283">
        <v>0</v>
      </c>
      <c r="AG283">
        <v>717</v>
      </c>
      <c r="AH283">
        <v>98</v>
      </c>
      <c r="AI283">
        <v>47</v>
      </c>
      <c r="AJ283">
        <f t="shared" si="78"/>
        <v>1000</v>
      </c>
      <c r="AK283">
        <f t="shared" si="79"/>
        <v>484</v>
      </c>
      <c r="AL283">
        <f t="shared" si="80"/>
        <v>75</v>
      </c>
      <c r="AM283">
        <f t="shared" si="81"/>
        <v>621</v>
      </c>
      <c r="AN283">
        <f t="shared" si="82"/>
        <v>101</v>
      </c>
      <c r="AO283">
        <f t="shared" si="83"/>
        <v>129</v>
      </c>
      <c r="AP283">
        <f t="shared" si="84"/>
        <v>29</v>
      </c>
      <c r="AQ283" s="16">
        <v>37</v>
      </c>
      <c r="AR283">
        <f t="shared" si="85"/>
        <v>17</v>
      </c>
      <c r="AS283">
        <f t="shared" si="86"/>
        <v>44</v>
      </c>
      <c r="AT283">
        <f t="shared" si="87"/>
        <v>114</v>
      </c>
      <c r="AU283" s="18">
        <f t="shared" si="88"/>
        <v>66</v>
      </c>
      <c r="AV283" s="3">
        <v>-392</v>
      </c>
      <c r="AW283" s="3">
        <v>253</v>
      </c>
      <c r="AX283">
        <f t="shared" si="89"/>
        <v>60</v>
      </c>
    </row>
    <row r="284" spans="1:50" ht="15.75" thickBot="1" x14ac:dyDescent="0.3">
      <c r="A284" s="1" t="s">
        <v>308</v>
      </c>
      <c r="B284" s="2" t="s">
        <v>22</v>
      </c>
      <c r="C284" s="3">
        <v>35</v>
      </c>
      <c r="D284" s="3">
        <v>76</v>
      </c>
      <c r="E284" s="3">
        <v>31.7</v>
      </c>
      <c r="F284" s="3">
        <v>2.1</v>
      </c>
      <c r="G284" s="3">
        <v>0.35799999999999998</v>
      </c>
      <c r="H284" s="3">
        <v>7.2</v>
      </c>
      <c r="I284" s="3">
        <v>0.51800000000000002</v>
      </c>
      <c r="J284" s="3">
        <v>0.78500000000000003</v>
      </c>
      <c r="K284" s="3">
        <v>1.3</v>
      </c>
      <c r="L284" s="3">
        <v>1.9</v>
      </c>
      <c r="M284" s="3">
        <v>6.4</v>
      </c>
      <c r="N284" s="3">
        <v>17.399999999999999</v>
      </c>
      <c r="O284" s="3">
        <v>7.6</v>
      </c>
      <c r="P284" s="3">
        <v>1.9</v>
      </c>
      <c r="Q284" s="3">
        <v>1.3</v>
      </c>
      <c r="R284" s="3">
        <v>15.7</v>
      </c>
      <c r="S284" s="16">
        <v>0.7</v>
      </c>
      <c r="T284" s="3">
        <v>36.299999999999997</v>
      </c>
      <c r="U284" s="16">
        <v>59</v>
      </c>
      <c r="V284" s="3">
        <v>-68</v>
      </c>
      <c r="W284" s="3">
        <v>-189</v>
      </c>
      <c r="X284" s="3"/>
      <c r="Y284" s="10">
        <f t="shared" si="72"/>
        <v>36.299999999999997</v>
      </c>
      <c r="Z284" s="10">
        <f t="shared" si="73"/>
        <v>7.2</v>
      </c>
      <c r="AA284" s="10">
        <f t="shared" si="74"/>
        <v>2.1</v>
      </c>
      <c r="AB284" s="10">
        <f t="shared" si="75"/>
        <v>0.7</v>
      </c>
      <c r="AC284" s="10">
        <f t="shared" si="76"/>
        <v>1.3</v>
      </c>
      <c r="AD284" s="10">
        <f t="shared" si="77"/>
        <v>47.6</v>
      </c>
      <c r="AE284" s="11">
        <v>151</v>
      </c>
      <c r="AF284">
        <v>44</v>
      </c>
      <c r="AG284">
        <v>763</v>
      </c>
      <c r="AH284">
        <v>15</v>
      </c>
      <c r="AI284">
        <v>27</v>
      </c>
      <c r="AJ284">
        <f t="shared" si="78"/>
        <v>1000</v>
      </c>
      <c r="AK284">
        <f t="shared" si="79"/>
        <v>518</v>
      </c>
      <c r="AL284">
        <f t="shared" si="80"/>
        <v>358</v>
      </c>
      <c r="AM284">
        <f t="shared" si="81"/>
        <v>785</v>
      </c>
      <c r="AN284">
        <f t="shared" si="82"/>
        <v>64</v>
      </c>
      <c r="AO284">
        <f t="shared" si="83"/>
        <v>174</v>
      </c>
      <c r="AP284">
        <f t="shared" si="84"/>
        <v>76</v>
      </c>
      <c r="AQ284" s="16">
        <v>59</v>
      </c>
      <c r="AR284">
        <f t="shared" si="85"/>
        <v>19</v>
      </c>
      <c r="AS284">
        <f t="shared" si="86"/>
        <v>13</v>
      </c>
      <c r="AT284">
        <f t="shared" si="87"/>
        <v>157</v>
      </c>
      <c r="AU284" s="18">
        <f t="shared" si="88"/>
        <v>33</v>
      </c>
      <c r="AV284" s="3">
        <v>-68</v>
      </c>
      <c r="AW284" s="3">
        <v>-189</v>
      </c>
      <c r="AX284">
        <f t="shared" si="89"/>
        <v>19</v>
      </c>
    </row>
    <row r="285" spans="1:50" ht="15.75" thickBot="1" x14ac:dyDescent="0.3">
      <c r="A285" s="1" t="s">
        <v>309</v>
      </c>
      <c r="B285" s="2" t="s">
        <v>49</v>
      </c>
      <c r="C285" s="3">
        <v>22</v>
      </c>
      <c r="D285" s="3">
        <v>54</v>
      </c>
      <c r="E285" s="3">
        <v>29</v>
      </c>
      <c r="F285" s="3">
        <v>3.3</v>
      </c>
      <c r="G285" s="3">
        <v>0.39900000000000002</v>
      </c>
      <c r="H285" s="3">
        <v>4.5</v>
      </c>
      <c r="I285" s="3">
        <v>0.41099999999999998</v>
      </c>
      <c r="J285" s="3">
        <v>0.52800000000000002</v>
      </c>
      <c r="K285" s="3">
        <v>2.8</v>
      </c>
      <c r="L285" s="3">
        <v>1.7</v>
      </c>
      <c r="M285" s="3">
        <v>1</v>
      </c>
      <c r="N285" s="3">
        <v>9.6</v>
      </c>
      <c r="O285" s="3">
        <v>44.3</v>
      </c>
      <c r="P285" s="3">
        <v>1.5</v>
      </c>
      <c r="Q285" s="3">
        <v>0.2</v>
      </c>
      <c r="R285" s="3">
        <v>16.3</v>
      </c>
      <c r="S285" s="14">
        <v>0.9</v>
      </c>
      <c r="T285" s="3">
        <v>63</v>
      </c>
      <c r="U285" s="16">
        <v>161</v>
      </c>
      <c r="V285" s="3">
        <v>283</v>
      </c>
      <c r="W285" s="3">
        <v>-223</v>
      </c>
      <c r="X285" s="3"/>
      <c r="Y285" s="10">
        <f t="shared" si="72"/>
        <v>63</v>
      </c>
      <c r="Z285" s="10">
        <f t="shared" si="73"/>
        <v>4.5</v>
      </c>
      <c r="AA285" s="10">
        <f t="shared" si="74"/>
        <v>3.3</v>
      </c>
      <c r="AB285" s="10">
        <f t="shared" si="75"/>
        <v>0.9</v>
      </c>
      <c r="AC285" s="10">
        <f t="shared" si="76"/>
        <v>2.8</v>
      </c>
      <c r="AD285" s="10">
        <f t="shared" si="77"/>
        <v>74.5</v>
      </c>
      <c r="AE285" s="11">
        <v>60</v>
      </c>
      <c r="AF285">
        <v>44</v>
      </c>
      <c r="AG285">
        <v>846</v>
      </c>
      <c r="AH285">
        <v>12</v>
      </c>
      <c r="AI285">
        <v>38</v>
      </c>
      <c r="AJ285">
        <f t="shared" si="78"/>
        <v>1000</v>
      </c>
      <c r="AK285">
        <f t="shared" si="79"/>
        <v>411</v>
      </c>
      <c r="AL285">
        <f t="shared" si="80"/>
        <v>399</v>
      </c>
      <c r="AM285">
        <f t="shared" si="81"/>
        <v>528</v>
      </c>
      <c r="AN285">
        <f t="shared" si="82"/>
        <v>10</v>
      </c>
      <c r="AO285">
        <f t="shared" si="83"/>
        <v>96</v>
      </c>
      <c r="AP285">
        <f t="shared" si="84"/>
        <v>443</v>
      </c>
      <c r="AQ285" s="16">
        <v>161</v>
      </c>
      <c r="AR285">
        <f t="shared" si="85"/>
        <v>15</v>
      </c>
      <c r="AS285">
        <f t="shared" si="86"/>
        <v>2</v>
      </c>
      <c r="AT285">
        <f t="shared" si="87"/>
        <v>163</v>
      </c>
      <c r="AU285" s="18">
        <f t="shared" si="88"/>
        <v>39</v>
      </c>
      <c r="AV285" s="3">
        <v>283</v>
      </c>
      <c r="AW285" s="3">
        <v>-223</v>
      </c>
      <c r="AX285">
        <f t="shared" si="89"/>
        <v>17</v>
      </c>
    </row>
    <row r="286" spans="1:50" ht="15.75" thickBot="1" x14ac:dyDescent="0.3">
      <c r="A286" s="1" t="s">
        <v>310</v>
      </c>
      <c r="B286" s="2" t="s">
        <v>22</v>
      </c>
      <c r="C286" s="3">
        <v>29</v>
      </c>
      <c r="D286" s="3">
        <v>59</v>
      </c>
      <c r="E286" s="3">
        <v>14.7</v>
      </c>
      <c r="F286" s="3">
        <v>2.6</v>
      </c>
      <c r="G286" s="3">
        <v>0.39100000000000001</v>
      </c>
      <c r="H286" s="3">
        <v>1.9</v>
      </c>
      <c r="I286" s="3">
        <v>0.46</v>
      </c>
      <c r="J286" s="3">
        <v>0.73799999999999999</v>
      </c>
      <c r="K286" s="3">
        <v>0.6</v>
      </c>
      <c r="L286" s="3">
        <v>2.9</v>
      </c>
      <c r="M286" s="3">
        <v>1.7</v>
      </c>
      <c r="N286" s="3">
        <v>12.8</v>
      </c>
      <c r="O286" s="3">
        <v>5.9</v>
      </c>
      <c r="P286" s="3">
        <v>1.6</v>
      </c>
      <c r="Q286" s="3">
        <v>0.6</v>
      </c>
      <c r="R286" s="3">
        <v>17.100000000000001</v>
      </c>
      <c r="S286" s="14">
        <v>1</v>
      </c>
      <c r="T286" s="3">
        <v>12.5</v>
      </c>
      <c r="U286" s="16">
        <v>57</v>
      </c>
      <c r="V286" s="3">
        <v>-86</v>
      </c>
      <c r="W286" s="3">
        <v>27</v>
      </c>
      <c r="X286" s="3"/>
      <c r="Y286" s="10">
        <f t="shared" si="72"/>
        <v>12.5</v>
      </c>
      <c r="Z286" s="10">
        <f t="shared" si="73"/>
        <v>1.9</v>
      </c>
      <c r="AA286" s="10">
        <f t="shared" si="74"/>
        <v>2.6</v>
      </c>
      <c r="AB286" s="10">
        <f t="shared" si="75"/>
        <v>1</v>
      </c>
      <c r="AC286" s="10">
        <f t="shared" si="76"/>
        <v>0.6</v>
      </c>
      <c r="AD286" s="10">
        <f t="shared" si="77"/>
        <v>18.600000000000001</v>
      </c>
      <c r="AE286" s="11">
        <v>102</v>
      </c>
      <c r="AF286">
        <v>140</v>
      </c>
      <c r="AG286">
        <v>672</v>
      </c>
      <c r="AH286">
        <v>54</v>
      </c>
      <c r="AI286">
        <v>32</v>
      </c>
      <c r="AJ286">
        <f t="shared" si="78"/>
        <v>1000</v>
      </c>
      <c r="AK286">
        <f t="shared" si="79"/>
        <v>460</v>
      </c>
      <c r="AL286">
        <f t="shared" si="80"/>
        <v>391</v>
      </c>
      <c r="AM286">
        <f t="shared" si="81"/>
        <v>738</v>
      </c>
      <c r="AN286">
        <f t="shared" si="82"/>
        <v>17</v>
      </c>
      <c r="AO286">
        <f t="shared" si="83"/>
        <v>128</v>
      </c>
      <c r="AP286">
        <f t="shared" si="84"/>
        <v>59</v>
      </c>
      <c r="AQ286" s="16">
        <v>57</v>
      </c>
      <c r="AR286">
        <f t="shared" si="85"/>
        <v>16</v>
      </c>
      <c r="AS286">
        <f t="shared" si="86"/>
        <v>6</v>
      </c>
      <c r="AT286">
        <f t="shared" si="87"/>
        <v>171</v>
      </c>
      <c r="AU286" s="18">
        <f t="shared" si="88"/>
        <v>69</v>
      </c>
      <c r="AV286" s="3">
        <v>-86</v>
      </c>
      <c r="AW286" s="3">
        <v>27</v>
      </c>
      <c r="AX286">
        <f t="shared" si="89"/>
        <v>29</v>
      </c>
    </row>
    <row r="287" spans="1:50" ht="15.75" thickBot="1" x14ac:dyDescent="0.3">
      <c r="A287" s="1" t="s">
        <v>311</v>
      </c>
      <c r="B287" s="2" t="s">
        <v>11</v>
      </c>
      <c r="C287" s="3">
        <v>36</v>
      </c>
      <c r="D287" s="3">
        <v>32</v>
      </c>
      <c r="E287" s="3">
        <v>19.8</v>
      </c>
      <c r="F287" s="3">
        <v>0</v>
      </c>
      <c r="G287" s="3">
        <v>7.4999999999999997E-2</v>
      </c>
      <c r="H287" s="3">
        <v>3.8</v>
      </c>
      <c r="I287" s="3">
        <v>0.51600000000000001</v>
      </c>
      <c r="J287" s="3">
        <v>0.57899999999999996</v>
      </c>
      <c r="K287" s="3">
        <v>0.8</v>
      </c>
      <c r="L287" s="3">
        <v>4.8</v>
      </c>
      <c r="M287" s="3">
        <v>6.5</v>
      </c>
      <c r="N287" s="3">
        <v>18.7</v>
      </c>
      <c r="O287" s="3">
        <v>11.9</v>
      </c>
      <c r="P287" s="3">
        <v>2.1</v>
      </c>
      <c r="Q287" s="3">
        <v>3.8</v>
      </c>
      <c r="R287" s="3">
        <v>11.6</v>
      </c>
      <c r="S287" s="16">
        <v>0.7</v>
      </c>
      <c r="T287" s="3">
        <v>20.6</v>
      </c>
      <c r="U287" s="16">
        <v>83</v>
      </c>
      <c r="V287" s="3">
        <v>-247</v>
      </c>
      <c r="W287" s="3">
        <v>258</v>
      </c>
      <c r="X287" s="3"/>
      <c r="Y287" s="10">
        <f t="shared" si="72"/>
        <v>20.6</v>
      </c>
      <c r="Z287" s="10">
        <f t="shared" si="73"/>
        <v>3.8</v>
      </c>
      <c r="AA287" s="10">
        <f t="shared" si="74"/>
        <v>0</v>
      </c>
      <c r="AB287" s="10">
        <f t="shared" si="75"/>
        <v>0.7</v>
      </c>
      <c r="AC287" s="10">
        <f t="shared" si="76"/>
        <v>0.8</v>
      </c>
      <c r="AD287" s="10">
        <f t="shared" si="77"/>
        <v>25.900000000000002</v>
      </c>
      <c r="AE287" s="11">
        <v>147</v>
      </c>
      <c r="AF287">
        <v>0</v>
      </c>
      <c r="AG287">
        <v>795</v>
      </c>
      <c r="AH287">
        <v>27</v>
      </c>
      <c r="AI287">
        <v>31</v>
      </c>
      <c r="AJ287">
        <f t="shared" si="78"/>
        <v>1000</v>
      </c>
      <c r="AK287">
        <f t="shared" si="79"/>
        <v>516</v>
      </c>
      <c r="AL287">
        <f t="shared" si="80"/>
        <v>75</v>
      </c>
      <c r="AM287">
        <f t="shared" si="81"/>
        <v>579</v>
      </c>
      <c r="AN287">
        <f t="shared" si="82"/>
        <v>65</v>
      </c>
      <c r="AO287">
        <f t="shared" si="83"/>
        <v>187</v>
      </c>
      <c r="AP287">
        <f t="shared" si="84"/>
        <v>119</v>
      </c>
      <c r="AQ287" s="16">
        <v>83</v>
      </c>
      <c r="AR287">
        <f t="shared" si="85"/>
        <v>21</v>
      </c>
      <c r="AS287">
        <f t="shared" si="86"/>
        <v>38</v>
      </c>
      <c r="AT287">
        <f t="shared" si="87"/>
        <v>116</v>
      </c>
      <c r="AU287" s="18">
        <f t="shared" si="88"/>
        <v>58</v>
      </c>
      <c r="AV287" s="3">
        <v>-247</v>
      </c>
      <c r="AW287" s="3">
        <v>258</v>
      </c>
      <c r="AX287">
        <f t="shared" si="89"/>
        <v>48</v>
      </c>
    </row>
    <row r="288" spans="1:50" ht="15.75" thickBot="1" x14ac:dyDescent="0.3">
      <c r="A288" s="1" t="s">
        <v>312</v>
      </c>
      <c r="B288" s="2" t="s">
        <v>27</v>
      </c>
      <c r="C288" s="3">
        <v>30</v>
      </c>
      <c r="D288" s="3">
        <v>68</v>
      </c>
      <c r="E288" s="3">
        <v>32</v>
      </c>
      <c r="F288" s="3">
        <v>4.4000000000000004</v>
      </c>
      <c r="G288" s="3">
        <v>0.38700000000000001</v>
      </c>
      <c r="H288" s="3">
        <v>10.7</v>
      </c>
      <c r="I288" s="3">
        <v>0.44800000000000001</v>
      </c>
      <c r="J288" s="3">
        <v>0.89100000000000001</v>
      </c>
      <c r="K288" s="3">
        <v>1.6</v>
      </c>
      <c r="L288" s="3">
        <v>2</v>
      </c>
      <c r="M288" s="3">
        <v>1.7</v>
      </c>
      <c r="N288" s="3">
        <v>8.6999999999999993</v>
      </c>
      <c r="O288" s="3">
        <v>9.1999999999999993</v>
      </c>
      <c r="P288" s="3">
        <v>1.5</v>
      </c>
      <c r="Q288" s="3">
        <v>0.2</v>
      </c>
      <c r="R288" s="3">
        <v>25</v>
      </c>
      <c r="S288" s="16">
        <v>3.3</v>
      </c>
      <c r="T288" s="3">
        <v>27.1</v>
      </c>
      <c r="U288" s="16">
        <v>89</v>
      </c>
      <c r="V288" s="3">
        <v>120</v>
      </c>
      <c r="W288" s="3">
        <v>-191</v>
      </c>
      <c r="X288" s="3"/>
      <c r="Y288" s="10">
        <f t="shared" si="72"/>
        <v>27.1</v>
      </c>
      <c r="Z288" s="10">
        <f t="shared" si="73"/>
        <v>10.7</v>
      </c>
      <c r="AA288" s="10">
        <f t="shared" si="74"/>
        <v>4.4000000000000004</v>
      </c>
      <c r="AB288" s="10">
        <f t="shared" si="75"/>
        <v>3.3</v>
      </c>
      <c r="AC288" s="10">
        <f t="shared" si="76"/>
        <v>1.6</v>
      </c>
      <c r="AD288" s="10">
        <f t="shared" si="77"/>
        <v>47.099999999999994</v>
      </c>
      <c r="AE288" s="11">
        <v>227</v>
      </c>
      <c r="AF288">
        <v>94</v>
      </c>
      <c r="AG288">
        <v>575</v>
      </c>
      <c r="AH288">
        <v>70</v>
      </c>
      <c r="AI288">
        <v>34</v>
      </c>
      <c r="AJ288">
        <f t="shared" si="78"/>
        <v>1000</v>
      </c>
      <c r="AK288">
        <f t="shared" si="79"/>
        <v>448</v>
      </c>
      <c r="AL288">
        <f t="shared" si="80"/>
        <v>387</v>
      </c>
      <c r="AM288">
        <f t="shared" si="81"/>
        <v>891</v>
      </c>
      <c r="AN288">
        <f t="shared" si="82"/>
        <v>17</v>
      </c>
      <c r="AO288">
        <f t="shared" si="83"/>
        <v>87</v>
      </c>
      <c r="AP288">
        <f t="shared" si="84"/>
        <v>92</v>
      </c>
      <c r="AQ288" s="16">
        <v>89</v>
      </c>
      <c r="AR288">
        <f t="shared" si="85"/>
        <v>15</v>
      </c>
      <c r="AS288">
        <f t="shared" si="86"/>
        <v>2</v>
      </c>
      <c r="AT288">
        <f t="shared" si="87"/>
        <v>250</v>
      </c>
      <c r="AU288" s="18">
        <f t="shared" si="88"/>
        <v>33</v>
      </c>
      <c r="AV288" s="3">
        <v>120</v>
      </c>
      <c r="AW288" s="3">
        <v>-191</v>
      </c>
      <c r="AX288">
        <f t="shared" si="89"/>
        <v>20</v>
      </c>
    </row>
    <row r="289" spans="1:50" ht="15.75" thickBot="1" x14ac:dyDescent="0.3">
      <c r="A289" s="1" t="s">
        <v>313</v>
      </c>
      <c r="B289" s="2" t="s">
        <v>27</v>
      </c>
      <c r="C289" s="3">
        <v>33</v>
      </c>
      <c r="D289" s="3">
        <v>25</v>
      </c>
      <c r="E289" s="3">
        <v>10.4</v>
      </c>
      <c r="F289" s="3">
        <v>1.9</v>
      </c>
      <c r="G289" s="3">
        <v>0.35399999999999998</v>
      </c>
      <c r="H289" s="3">
        <v>0.8</v>
      </c>
      <c r="I289" s="3">
        <v>0.42099999999999999</v>
      </c>
      <c r="J289" s="3">
        <v>0.8</v>
      </c>
      <c r="K289" s="3">
        <v>0.4</v>
      </c>
      <c r="L289" s="3">
        <v>3.6</v>
      </c>
      <c r="M289" s="3">
        <v>0.5</v>
      </c>
      <c r="N289" s="3">
        <v>9.8000000000000007</v>
      </c>
      <c r="O289" s="3">
        <v>10.5</v>
      </c>
      <c r="P289" s="3">
        <v>1.2</v>
      </c>
      <c r="Q289" s="3">
        <v>0.3</v>
      </c>
      <c r="R289" s="3">
        <v>14.5</v>
      </c>
      <c r="S289" s="16">
        <v>0.1</v>
      </c>
      <c r="T289" s="3">
        <v>9.5</v>
      </c>
      <c r="U289" s="16">
        <v>92</v>
      </c>
      <c r="V289" s="3">
        <v>-105</v>
      </c>
      <c r="W289" s="3">
        <v>-156</v>
      </c>
      <c r="X289" s="3"/>
      <c r="Y289" s="10">
        <f t="shared" si="72"/>
        <v>9.5</v>
      </c>
      <c r="Z289" s="10">
        <f t="shared" si="73"/>
        <v>0.8</v>
      </c>
      <c r="AA289" s="10">
        <f t="shared" si="74"/>
        <v>1.9</v>
      </c>
      <c r="AB289" s="10">
        <f t="shared" si="75"/>
        <v>0.1</v>
      </c>
      <c r="AC289" s="10">
        <f t="shared" si="76"/>
        <v>0.4</v>
      </c>
      <c r="AD289" s="10">
        <f t="shared" si="77"/>
        <v>12.700000000000001</v>
      </c>
      <c r="AE289" s="11">
        <v>63</v>
      </c>
      <c r="AF289">
        <v>150</v>
      </c>
      <c r="AG289">
        <v>748</v>
      </c>
      <c r="AH289">
        <v>8</v>
      </c>
      <c r="AI289">
        <v>31</v>
      </c>
      <c r="AJ289">
        <f t="shared" si="78"/>
        <v>1000</v>
      </c>
      <c r="AK289">
        <f t="shared" si="79"/>
        <v>421</v>
      </c>
      <c r="AL289">
        <f t="shared" si="80"/>
        <v>354</v>
      </c>
      <c r="AM289">
        <f t="shared" si="81"/>
        <v>800</v>
      </c>
      <c r="AN289">
        <f t="shared" si="82"/>
        <v>5</v>
      </c>
      <c r="AO289">
        <f t="shared" si="83"/>
        <v>98</v>
      </c>
      <c r="AP289">
        <f t="shared" si="84"/>
        <v>105</v>
      </c>
      <c r="AQ289" s="16">
        <v>92</v>
      </c>
      <c r="AR289">
        <f t="shared" si="85"/>
        <v>12</v>
      </c>
      <c r="AS289">
        <f t="shared" si="86"/>
        <v>3</v>
      </c>
      <c r="AT289">
        <f t="shared" si="87"/>
        <v>145</v>
      </c>
      <c r="AU289" s="18">
        <f t="shared" si="88"/>
        <v>78</v>
      </c>
      <c r="AV289" s="3">
        <v>-105</v>
      </c>
      <c r="AW289" s="3">
        <v>-156</v>
      </c>
      <c r="AX289">
        <f t="shared" si="89"/>
        <v>36</v>
      </c>
    </row>
    <row r="290" spans="1:50" ht="15.75" thickBot="1" x14ac:dyDescent="0.3">
      <c r="A290" s="1" t="s">
        <v>314</v>
      </c>
      <c r="B290" s="2" t="s">
        <v>27</v>
      </c>
      <c r="C290" s="3">
        <v>27</v>
      </c>
      <c r="D290" s="3">
        <v>82</v>
      </c>
      <c r="E290" s="3">
        <v>33.9</v>
      </c>
      <c r="F290" s="3">
        <v>6.2</v>
      </c>
      <c r="G290" s="3">
        <v>0.39300000000000002</v>
      </c>
      <c r="H290" s="3">
        <v>6.1</v>
      </c>
      <c r="I290" s="3">
        <v>0.49</v>
      </c>
      <c r="J290" s="3">
        <v>0.83699999999999997</v>
      </c>
      <c r="K290" s="3">
        <v>1.3</v>
      </c>
      <c r="L290" s="3">
        <v>2.2999999999999998</v>
      </c>
      <c r="M290" s="3">
        <v>2</v>
      </c>
      <c r="N290" s="3">
        <v>9.1</v>
      </c>
      <c r="O290" s="3">
        <v>10.9</v>
      </c>
      <c r="P290" s="3">
        <v>1.4</v>
      </c>
      <c r="Q290" s="3">
        <v>0.4</v>
      </c>
      <c r="R290" s="3">
        <v>19.600000000000001</v>
      </c>
      <c r="S290" s="16">
        <v>3.5</v>
      </c>
      <c r="T290" s="3">
        <v>30.7</v>
      </c>
      <c r="U290" s="16">
        <v>99</v>
      </c>
      <c r="V290" s="3">
        <v>241</v>
      </c>
      <c r="W290" s="3">
        <v>-59</v>
      </c>
      <c r="X290" s="3"/>
      <c r="Y290" s="10">
        <f t="shared" si="72"/>
        <v>30.7</v>
      </c>
      <c r="Z290" s="10">
        <f t="shared" si="73"/>
        <v>6.1</v>
      </c>
      <c r="AA290" s="10">
        <f t="shared" si="74"/>
        <v>6.2</v>
      </c>
      <c r="AB290" s="10">
        <f t="shared" si="75"/>
        <v>3.5</v>
      </c>
      <c r="AC290" s="10">
        <f t="shared" si="76"/>
        <v>1.3</v>
      </c>
      <c r="AD290" s="10">
        <f t="shared" si="77"/>
        <v>47.8</v>
      </c>
      <c r="AE290" s="11">
        <v>128</v>
      </c>
      <c r="AF290">
        <v>130</v>
      </c>
      <c r="AG290">
        <v>642</v>
      </c>
      <c r="AH290">
        <v>73</v>
      </c>
      <c r="AI290">
        <v>27</v>
      </c>
      <c r="AJ290">
        <f t="shared" si="78"/>
        <v>1000</v>
      </c>
      <c r="AK290">
        <f t="shared" si="79"/>
        <v>490</v>
      </c>
      <c r="AL290">
        <f t="shared" si="80"/>
        <v>393</v>
      </c>
      <c r="AM290">
        <f t="shared" si="81"/>
        <v>837</v>
      </c>
      <c r="AN290">
        <f t="shared" si="82"/>
        <v>20</v>
      </c>
      <c r="AO290">
        <f t="shared" si="83"/>
        <v>91</v>
      </c>
      <c r="AP290">
        <f t="shared" si="84"/>
        <v>109</v>
      </c>
      <c r="AQ290" s="16">
        <v>99</v>
      </c>
      <c r="AR290">
        <f t="shared" si="85"/>
        <v>14</v>
      </c>
      <c r="AS290">
        <f t="shared" si="86"/>
        <v>4</v>
      </c>
      <c r="AT290">
        <f t="shared" si="87"/>
        <v>196</v>
      </c>
      <c r="AU290" s="18">
        <f t="shared" si="88"/>
        <v>29</v>
      </c>
      <c r="AV290" s="3">
        <v>241</v>
      </c>
      <c r="AW290" s="3">
        <v>-59</v>
      </c>
      <c r="AX290">
        <f t="shared" si="89"/>
        <v>23</v>
      </c>
    </row>
    <row r="291" spans="1:50" ht="15.75" thickBot="1" x14ac:dyDescent="0.3">
      <c r="A291" s="1" t="s">
        <v>315</v>
      </c>
      <c r="B291" s="2" t="s">
        <v>11</v>
      </c>
      <c r="C291" s="3">
        <v>30</v>
      </c>
      <c r="D291" s="3">
        <v>34</v>
      </c>
      <c r="E291" s="3">
        <v>14.4</v>
      </c>
      <c r="F291" s="3">
        <v>0</v>
      </c>
      <c r="G291" s="3">
        <v>7.4999999999999997E-2</v>
      </c>
      <c r="H291" s="3">
        <v>3.1</v>
      </c>
      <c r="I291" s="3">
        <v>0.44800000000000001</v>
      </c>
      <c r="J291" s="3">
        <v>0.48399999999999999</v>
      </c>
      <c r="K291" s="3">
        <v>0.4</v>
      </c>
      <c r="L291" s="3">
        <v>3.5</v>
      </c>
      <c r="M291" s="3">
        <v>6.5</v>
      </c>
      <c r="N291" s="3">
        <v>13.5</v>
      </c>
      <c r="O291" s="3">
        <v>2.8</v>
      </c>
      <c r="P291" s="3">
        <v>0.8</v>
      </c>
      <c r="Q291" s="3">
        <v>3.2</v>
      </c>
      <c r="R291" s="3">
        <v>12.4</v>
      </c>
      <c r="S291" s="14">
        <v>1.1000000000000001</v>
      </c>
      <c r="T291" s="3">
        <v>12.7</v>
      </c>
      <c r="U291" s="16">
        <v>39</v>
      </c>
      <c r="V291" s="3">
        <v>-363</v>
      </c>
      <c r="W291" s="3">
        <v>-6</v>
      </c>
      <c r="X291" s="3"/>
      <c r="Y291" s="10">
        <f t="shared" si="72"/>
        <v>12.7</v>
      </c>
      <c r="Z291" s="10">
        <f t="shared" si="73"/>
        <v>3.1</v>
      </c>
      <c r="AA291" s="10">
        <f t="shared" si="74"/>
        <v>0</v>
      </c>
      <c r="AB291" s="10">
        <f t="shared" si="75"/>
        <v>1.1000000000000001</v>
      </c>
      <c r="AC291" s="10">
        <f t="shared" si="76"/>
        <v>0.4</v>
      </c>
      <c r="AD291" s="10">
        <f t="shared" si="77"/>
        <v>17.299999999999997</v>
      </c>
      <c r="AE291" s="11">
        <v>179</v>
      </c>
      <c r="AF291">
        <v>0</v>
      </c>
      <c r="AG291">
        <v>734</v>
      </c>
      <c r="AH291">
        <v>64</v>
      </c>
      <c r="AI291">
        <v>23</v>
      </c>
      <c r="AJ291">
        <f t="shared" si="78"/>
        <v>1000</v>
      </c>
      <c r="AK291">
        <f t="shared" si="79"/>
        <v>448</v>
      </c>
      <c r="AL291">
        <f t="shared" si="80"/>
        <v>75</v>
      </c>
      <c r="AM291">
        <f t="shared" si="81"/>
        <v>484</v>
      </c>
      <c r="AN291">
        <f t="shared" si="82"/>
        <v>65</v>
      </c>
      <c r="AO291">
        <f t="shared" si="83"/>
        <v>135</v>
      </c>
      <c r="AP291">
        <f t="shared" si="84"/>
        <v>28</v>
      </c>
      <c r="AQ291" s="16">
        <v>39</v>
      </c>
      <c r="AR291">
        <f t="shared" si="85"/>
        <v>8</v>
      </c>
      <c r="AS291">
        <f t="shared" si="86"/>
        <v>32</v>
      </c>
      <c r="AT291">
        <f t="shared" si="87"/>
        <v>124</v>
      </c>
      <c r="AU291" s="18">
        <f t="shared" si="88"/>
        <v>70</v>
      </c>
      <c r="AV291" s="3">
        <v>-363</v>
      </c>
      <c r="AW291" s="3">
        <v>-6</v>
      </c>
      <c r="AX291">
        <f t="shared" si="89"/>
        <v>35</v>
      </c>
    </row>
    <row r="292" spans="1:50" ht="15.75" thickBot="1" x14ac:dyDescent="0.3">
      <c r="A292" s="1" t="s">
        <v>316</v>
      </c>
      <c r="B292" s="2" t="s">
        <v>49</v>
      </c>
      <c r="C292" s="3">
        <v>26</v>
      </c>
      <c r="D292" s="3">
        <v>31</v>
      </c>
      <c r="E292" s="3">
        <v>10.5</v>
      </c>
      <c r="F292" s="3">
        <v>1.2</v>
      </c>
      <c r="G292" s="3">
        <v>0.32400000000000001</v>
      </c>
      <c r="H292" s="3">
        <v>2.1</v>
      </c>
      <c r="I292" s="3">
        <v>0.313</v>
      </c>
      <c r="J292" s="3">
        <v>0.54500000000000004</v>
      </c>
      <c r="K292" s="3">
        <v>0.9</v>
      </c>
      <c r="L292" s="3">
        <v>1.9</v>
      </c>
      <c r="M292" s="3">
        <v>3.1</v>
      </c>
      <c r="N292" s="3">
        <v>10.6</v>
      </c>
      <c r="O292" s="3">
        <v>23</v>
      </c>
      <c r="P292" s="3">
        <v>1.4</v>
      </c>
      <c r="Q292" s="3">
        <v>0.7</v>
      </c>
      <c r="R292" s="3">
        <v>18.2</v>
      </c>
      <c r="S292" s="14">
        <v>0.4</v>
      </c>
      <c r="T292" s="3">
        <v>22.3</v>
      </c>
      <c r="U292" s="16">
        <v>106</v>
      </c>
      <c r="V292" s="3">
        <v>-215</v>
      </c>
      <c r="W292" s="3">
        <v>-292</v>
      </c>
      <c r="X292" s="3"/>
      <c r="Y292" s="10">
        <f t="shared" si="72"/>
        <v>22.3</v>
      </c>
      <c r="Z292" s="10">
        <f t="shared" si="73"/>
        <v>2.1</v>
      </c>
      <c r="AA292" s="10">
        <f t="shared" si="74"/>
        <v>1.2</v>
      </c>
      <c r="AB292" s="10">
        <f t="shared" si="75"/>
        <v>0.4</v>
      </c>
      <c r="AC292" s="10">
        <f t="shared" si="76"/>
        <v>0.9</v>
      </c>
      <c r="AD292" s="10">
        <f t="shared" si="77"/>
        <v>26.9</v>
      </c>
      <c r="AE292" s="11">
        <v>78</v>
      </c>
      <c r="AF292">
        <v>45</v>
      </c>
      <c r="AG292">
        <v>829</v>
      </c>
      <c r="AH292">
        <v>15</v>
      </c>
      <c r="AI292">
        <v>33</v>
      </c>
      <c r="AJ292">
        <f t="shared" si="78"/>
        <v>1000</v>
      </c>
      <c r="AK292">
        <f t="shared" si="79"/>
        <v>313</v>
      </c>
      <c r="AL292">
        <f t="shared" si="80"/>
        <v>324</v>
      </c>
      <c r="AM292">
        <f t="shared" si="81"/>
        <v>545</v>
      </c>
      <c r="AN292">
        <f t="shared" si="82"/>
        <v>31</v>
      </c>
      <c r="AO292">
        <f t="shared" si="83"/>
        <v>106</v>
      </c>
      <c r="AP292">
        <f t="shared" si="84"/>
        <v>230</v>
      </c>
      <c r="AQ292" s="16">
        <v>106</v>
      </c>
      <c r="AR292">
        <f t="shared" si="85"/>
        <v>14</v>
      </c>
      <c r="AS292">
        <f t="shared" si="86"/>
        <v>7</v>
      </c>
      <c r="AT292">
        <f t="shared" si="87"/>
        <v>182</v>
      </c>
      <c r="AU292" s="18">
        <f t="shared" si="88"/>
        <v>78</v>
      </c>
      <c r="AV292" s="3">
        <v>-215</v>
      </c>
      <c r="AW292" s="3">
        <v>-292</v>
      </c>
      <c r="AX292">
        <f t="shared" si="89"/>
        <v>19</v>
      </c>
    </row>
    <row r="293" spans="1:50" ht="15.75" thickBot="1" x14ac:dyDescent="0.3">
      <c r="A293" s="1" t="s">
        <v>317</v>
      </c>
      <c r="B293" s="2" t="s">
        <v>27</v>
      </c>
      <c r="C293" s="3">
        <v>26</v>
      </c>
      <c r="D293" s="3">
        <v>52</v>
      </c>
      <c r="E293" s="3">
        <v>25.9</v>
      </c>
      <c r="F293" s="3">
        <v>4.4000000000000004</v>
      </c>
      <c r="G293" s="3">
        <v>0.37</v>
      </c>
      <c r="H293" s="3">
        <v>6.2</v>
      </c>
      <c r="I293" s="3">
        <v>0.433</v>
      </c>
      <c r="J293" s="3">
        <v>0.86399999999999999</v>
      </c>
      <c r="K293" s="3">
        <v>1.8</v>
      </c>
      <c r="L293" s="3">
        <v>3</v>
      </c>
      <c r="M293" s="3">
        <v>2</v>
      </c>
      <c r="N293" s="3">
        <v>8.8000000000000007</v>
      </c>
      <c r="O293" s="3">
        <v>14.6</v>
      </c>
      <c r="P293" s="3">
        <v>1.1000000000000001</v>
      </c>
      <c r="Q293" s="3">
        <v>0.8</v>
      </c>
      <c r="R293" s="3">
        <v>23</v>
      </c>
      <c r="S293" s="16">
        <v>1.5</v>
      </c>
      <c r="T293" s="3">
        <v>31.5</v>
      </c>
      <c r="U293" s="16">
        <v>103</v>
      </c>
      <c r="V293" s="3">
        <v>-192</v>
      </c>
      <c r="W293" s="3">
        <v>-97</v>
      </c>
      <c r="X293" s="3"/>
      <c r="Y293" s="10">
        <f t="shared" si="72"/>
        <v>31.5</v>
      </c>
      <c r="Z293" s="10">
        <f t="shared" si="73"/>
        <v>6.2</v>
      </c>
      <c r="AA293" s="10">
        <f t="shared" si="74"/>
        <v>4.4000000000000004</v>
      </c>
      <c r="AB293" s="10">
        <f t="shared" si="75"/>
        <v>1.5</v>
      </c>
      <c r="AC293" s="10">
        <f t="shared" si="76"/>
        <v>1.8</v>
      </c>
      <c r="AD293" s="10">
        <f t="shared" si="77"/>
        <v>45.4</v>
      </c>
      <c r="AE293" s="11">
        <v>136</v>
      </c>
      <c r="AF293">
        <v>97</v>
      </c>
      <c r="AG293">
        <v>694</v>
      </c>
      <c r="AH293">
        <v>33</v>
      </c>
      <c r="AI293">
        <v>40</v>
      </c>
      <c r="AJ293">
        <f t="shared" si="78"/>
        <v>1000</v>
      </c>
      <c r="AK293">
        <f t="shared" si="79"/>
        <v>433</v>
      </c>
      <c r="AL293">
        <f t="shared" si="80"/>
        <v>370</v>
      </c>
      <c r="AM293">
        <f t="shared" si="81"/>
        <v>864</v>
      </c>
      <c r="AN293">
        <f t="shared" si="82"/>
        <v>20</v>
      </c>
      <c r="AO293">
        <f t="shared" si="83"/>
        <v>88</v>
      </c>
      <c r="AP293">
        <f t="shared" si="84"/>
        <v>146</v>
      </c>
      <c r="AQ293" s="16">
        <v>103</v>
      </c>
      <c r="AR293">
        <f t="shared" si="85"/>
        <v>11</v>
      </c>
      <c r="AS293">
        <f t="shared" si="86"/>
        <v>8</v>
      </c>
      <c r="AT293">
        <f t="shared" si="87"/>
        <v>230</v>
      </c>
      <c r="AU293" s="18">
        <f t="shared" si="88"/>
        <v>46</v>
      </c>
      <c r="AV293" s="3">
        <v>-192</v>
      </c>
      <c r="AW293" s="3">
        <v>-97</v>
      </c>
      <c r="AX293">
        <f t="shared" si="89"/>
        <v>30</v>
      </c>
    </row>
    <row r="294" spans="1:50" ht="15.75" thickBot="1" x14ac:dyDescent="0.3">
      <c r="A294" s="1" t="s">
        <v>318</v>
      </c>
      <c r="B294" s="2" t="s">
        <v>319</v>
      </c>
      <c r="C294" s="3">
        <v>27</v>
      </c>
      <c r="D294" s="3">
        <v>64</v>
      </c>
      <c r="E294" s="3">
        <v>15.7</v>
      </c>
      <c r="F294" s="3">
        <v>0.3</v>
      </c>
      <c r="G294" s="3">
        <v>0.23499999999999999</v>
      </c>
      <c r="H294" s="3">
        <v>2.8</v>
      </c>
      <c r="I294" s="3">
        <v>0.47199999999999998</v>
      </c>
      <c r="J294" s="3">
        <v>0.68700000000000006</v>
      </c>
      <c r="K294" s="3">
        <v>0.6</v>
      </c>
      <c r="L294" s="3">
        <v>2.4</v>
      </c>
      <c r="M294" s="3">
        <v>6</v>
      </c>
      <c r="N294" s="3">
        <v>10.1</v>
      </c>
      <c r="O294" s="3">
        <v>5.0999999999999996</v>
      </c>
      <c r="P294" s="3">
        <v>1.5</v>
      </c>
      <c r="Q294" s="3">
        <v>1.1000000000000001</v>
      </c>
      <c r="R294" s="3">
        <v>11.2</v>
      </c>
      <c r="S294" s="14">
        <v>0.9</v>
      </c>
      <c r="T294" s="3">
        <v>12.4</v>
      </c>
      <c r="U294" s="16">
        <v>58</v>
      </c>
      <c r="V294" s="3">
        <v>-303</v>
      </c>
      <c r="W294" s="3">
        <v>-92</v>
      </c>
      <c r="X294" s="3"/>
      <c r="Y294" s="10">
        <f t="shared" si="72"/>
        <v>12.4</v>
      </c>
      <c r="Z294" s="10">
        <f t="shared" si="73"/>
        <v>2.8</v>
      </c>
      <c r="AA294" s="10">
        <f t="shared" si="74"/>
        <v>0.3</v>
      </c>
      <c r="AB294" s="10">
        <f t="shared" si="75"/>
        <v>0.9</v>
      </c>
      <c r="AC294" s="10">
        <f t="shared" si="76"/>
        <v>0.6</v>
      </c>
      <c r="AD294" s="10">
        <f t="shared" si="77"/>
        <v>17</v>
      </c>
      <c r="AE294" s="11">
        <v>165</v>
      </c>
      <c r="AF294">
        <v>18</v>
      </c>
      <c r="AG294">
        <v>729</v>
      </c>
      <c r="AH294">
        <v>53</v>
      </c>
      <c r="AI294">
        <v>35</v>
      </c>
      <c r="AJ294">
        <f t="shared" si="78"/>
        <v>1000</v>
      </c>
      <c r="AK294">
        <f t="shared" si="79"/>
        <v>472</v>
      </c>
      <c r="AL294">
        <f t="shared" si="80"/>
        <v>235</v>
      </c>
      <c r="AM294">
        <f t="shared" si="81"/>
        <v>687</v>
      </c>
      <c r="AN294">
        <f t="shared" si="82"/>
        <v>60</v>
      </c>
      <c r="AO294">
        <f t="shared" si="83"/>
        <v>101</v>
      </c>
      <c r="AP294">
        <f t="shared" si="84"/>
        <v>51</v>
      </c>
      <c r="AQ294" s="16">
        <v>58</v>
      </c>
      <c r="AR294">
        <f t="shared" si="85"/>
        <v>15</v>
      </c>
      <c r="AS294">
        <f t="shared" si="86"/>
        <v>11</v>
      </c>
      <c r="AT294">
        <f t="shared" si="87"/>
        <v>112</v>
      </c>
      <c r="AU294" s="18">
        <f t="shared" si="88"/>
        <v>67</v>
      </c>
      <c r="AV294" s="3">
        <v>-303</v>
      </c>
      <c r="AW294" s="3">
        <v>-92</v>
      </c>
      <c r="AX294">
        <f t="shared" si="89"/>
        <v>24</v>
      </c>
    </row>
    <row r="295" spans="1:50" ht="15.75" thickBot="1" x14ac:dyDescent="0.3">
      <c r="A295" s="1" t="s">
        <v>320</v>
      </c>
      <c r="B295" s="2" t="s">
        <v>49</v>
      </c>
      <c r="C295" s="3">
        <v>22</v>
      </c>
      <c r="D295" s="3">
        <v>45</v>
      </c>
      <c r="E295" s="3">
        <v>19.899999999999999</v>
      </c>
      <c r="F295" s="3">
        <v>1.3</v>
      </c>
      <c r="G295" s="3">
        <v>0.373</v>
      </c>
      <c r="H295" s="3">
        <v>5.4</v>
      </c>
      <c r="I295" s="3">
        <v>0.378</v>
      </c>
      <c r="J295" s="3">
        <v>0.74399999999999999</v>
      </c>
      <c r="K295" s="3">
        <v>0.9</v>
      </c>
      <c r="L295" s="3">
        <v>2.8</v>
      </c>
      <c r="M295" s="3">
        <v>2.2000000000000002</v>
      </c>
      <c r="N295" s="3">
        <v>7.8</v>
      </c>
      <c r="O295" s="3">
        <v>21</v>
      </c>
      <c r="P295" s="3">
        <v>1.2</v>
      </c>
      <c r="Q295" s="3">
        <v>0.8</v>
      </c>
      <c r="R295" s="3">
        <v>17.600000000000001</v>
      </c>
      <c r="S295" s="16">
        <v>0.9</v>
      </c>
      <c r="T295" s="3">
        <v>32.4</v>
      </c>
      <c r="U295" s="16">
        <v>92</v>
      </c>
      <c r="V295" s="3">
        <v>-224</v>
      </c>
      <c r="W295" s="3">
        <v>-52</v>
      </c>
      <c r="X295" s="3"/>
      <c r="Y295" s="10">
        <f t="shared" si="72"/>
        <v>32.4</v>
      </c>
      <c r="Z295" s="10">
        <f t="shared" si="73"/>
        <v>5.4</v>
      </c>
      <c r="AA295" s="10">
        <f t="shared" si="74"/>
        <v>1.3</v>
      </c>
      <c r="AB295" s="10">
        <f t="shared" si="75"/>
        <v>0.9</v>
      </c>
      <c r="AC295" s="10">
        <f t="shared" si="76"/>
        <v>0.9</v>
      </c>
      <c r="AD295" s="10">
        <f t="shared" si="77"/>
        <v>40.899999999999991</v>
      </c>
      <c r="AE295" s="11">
        <v>132</v>
      </c>
      <c r="AF295">
        <v>32</v>
      </c>
      <c r="AG295">
        <v>792</v>
      </c>
      <c r="AH295">
        <v>22</v>
      </c>
      <c r="AI295">
        <v>22</v>
      </c>
      <c r="AJ295">
        <f t="shared" si="78"/>
        <v>1000</v>
      </c>
      <c r="AK295">
        <f t="shared" si="79"/>
        <v>378</v>
      </c>
      <c r="AL295">
        <f t="shared" si="80"/>
        <v>373</v>
      </c>
      <c r="AM295">
        <f t="shared" si="81"/>
        <v>744</v>
      </c>
      <c r="AN295">
        <f t="shared" si="82"/>
        <v>22</v>
      </c>
      <c r="AO295">
        <f t="shared" si="83"/>
        <v>78</v>
      </c>
      <c r="AP295">
        <f t="shared" si="84"/>
        <v>210</v>
      </c>
      <c r="AQ295" s="16">
        <v>92</v>
      </c>
      <c r="AR295">
        <f t="shared" si="85"/>
        <v>12</v>
      </c>
      <c r="AS295">
        <f t="shared" si="86"/>
        <v>8</v>
      </c>
      <c r="AT295">
        <f t="shared" si="87"/>
        <v>176</v>
      </c>
      <c r="AU295" s="18">
        <f t="shared" si="88"/>
        <v>58</v>
      </c>
      <c r="AV295" s="3">
        <v>-224</v>
      </c>
      <c r="AW295" s="3">
        <v>-52</v>
      </c>
      <c r="AX295">
        <f t="shared" si="89"/>
        <v>28</v>
      </c>
    </row>
    <row r="296" spans="1:50" ht="15.75" thickBot="1" x14ac:dyDescent="0.3">
      <c r="A296" s="1" t="s">
        <v>321</v>
      </c>
      <c r="B296" s="2" t="s">
        <v>27</v>
      </c>
      <c r="C296" s="3">
        <v>22</v>
      </c>
      <c r="D296" s="3">
        <v>38</v>
      </c>
      <c r="E296" s="3">
        <v>12.5</v>
      </c>
      <c r="F296" s="3">
        <v>2.1</v>
      </c>
      <c r="G296" s="3">
        <v>0.375</v>
      </c>
      <c r="H296" s="3">
        <v>2.6</v>
      </c>
      <c r="I296" s="3">
        <v>0.44900000000000001</v>
      </c>
      <c r="J296" s="3">
        <v>0.67600000000000005</v>
      </c>
      <c r="K296" s="3">
        <v>0.9</v>
      </c>
      <c r="L296" s="3">
        <v>4</v>
      </c>
      <c r="M296" s="3">
        <v>1.6</v>
      </c>
      <c r="N296" s="3">
        <v>9.1999999999999993</v>
      </c>
      <c r="O296" s="3">
        <v>8.6999999999999993</v>
      </c>
      <c r="P296" s="3">
        <v>1.5</v>
      </c>
      <c r="Q296" s="3">
        <v>0.3</v>
      </c>
      <c r="R296" s="3">
        <v>20.9</v>
      </c>
      <c r="S296" s="14">
        <v>0.7</v>
      </c>
      <c r="T296" s="3">
        <v>11.1</v>
      </c>
      <c r="U296" s="16">
        <v>78</v>
      </c>
      <c r="V296" s="3">
        <v>-50</v>
      </c>
      <c r="W296" s="3">
        <v>-48</v>
      </c>
      <c r="X296" s="3"/>
      <c r="Y296" s="10">
        <f t="shared" si="72"/>
        <v>11.1</v>
      </c>
      <c r="Z296" s="10">
        <f t="shared" si="73"/>
        <v>2.6</v>
      </c>
      <c r="AA296" s="10">
        <f t="shared" si="74"/>
        <v>2.1</v>
      </c>
      <c r="AB296" s="10">
        <f t="shared" si="75"/>
        <v>0.7</v>
      </c>
      <c r="AC296" s="10">
        <f t="shared" si="76"/>
        <v>0.9</v>
      </c>
      <c r="AD296" s="10">
        <f t="shared" si="77"/>
        <v>17.399999999999999</v>
      </c>
      <c r="AE296" s="11">
        <v>149</v>
      </c>
      <c r="AF296">
        <v>121</v>
      </c>
      <c r="AG296">
        <v>638</v>
      </c>
      <c r="AH296">
        <v>40</v>
      </c>
      <c r="AI296">
        <v>52</v>
      </c>
      <c r="AJ296">
        <f t="shared" si="78"/>
        <v>1000</v>
      </c>
      <c r="AK296">
        <f t="shared" si="79"/>
        <v>449</v>
      </c>
      <c r="AL296">
        <f t="shared" si="80"/>
        <v>375</v>
      </c>
      <c r="AM296">
        <f t="shared" si="81"/>
        <v>676</v>
      </c>
      <c r="AN296">
        <f t="shared" si="82"/>
        <v>16</v>
      </c>
      <c r="AO296">
        <f t="shared" si="83"/>
        <v>92</v>
      </c>
      <c r="AP296">
        <f t="shared" si="84"/>
        <v>87</v>
      </c>
      <c r="AQ296" s="16">
        <v>78</v>
      </c>
      <c r="AR296">
        <f t="shared" si="85"/>
        <v>15</v>
      </c>
      <c r="AS296">
        <f t="shared" si="86"/>
        <v>3</v>
      </c>
      <c r="AT296">
        <f t="shared" si="87"/>
        <v>209</v>
      </c>
      <c r="AU296" s="18">
        <f t="shared" si="88"/>
        <v>73</v>
      </c>
      <c r="AV296" s="3">
        <v>-50</v>
      </c>
      <c r="AW296" s="3">
        <v>-48</v>
      </c>
      <c r="AX296">
        <f t="shared" si="89"/>
        <v>40</v>
      </c>
    </row>
    <row r="297" spans="1:50" ht="15.75" thickBot="1" x14ac:dyDescent="0.3">
      <c r="A297" s="1" t="s">
        <v>322</v>
      </c>
      <c r="B297" s="2" t="s">
        <v>24</v>
      </c>
      <c r="C297" s="3">
        <v>26</v>
      </c>
      <c r="D297" s="3">
        <v>5</v>
      </c>
      <c r="E297" s="3">
        <v>15.8</v>
      </c>
      <c r="F297" s="3">
        <v>0</v>
      </c>
      <c r="G297" s="3">
        <v>7.4999999999999997E-2</v>
      </c>
      <c r="H297" s="3">
        <v>7.6</v>
      </c>
      <c r="I297" s="3">
        <v>0.44700000000000001</v>
      </c>
      <c r="J297" s="3">
        <v>0.7</v>
      </c>
      <c r="K297" s="3">
        <v>1.6</v>
      </c>
      <c r="L297" s="3">
        <v>7.3</v>
      </c>
      <c r="M297" s="3">
        <v>13.6</v>
      </c>
      <c r="N297" s="3">
        <v>9.6</v>
      </c>
      <c r="O297" s="3">
        <v>4.4000000000000004</v>
      </c>
      <c r="P297" s="3">
        <v>0.6</v>
      </c>
      <c r="Q297" s="3">
        <v>6.5</v>
      </c>
      <c r="R297" s="3">
        <v>25</v>
      </c>
      <c r="S297" s="14">
        <v>1</v>
      </c>
      <c r="T297" s="3">
        <v>13.6</v>
      </c>
      <c r="U297" s="16">
        <v>51</v>
      </c>
      <c r="V297" s="3">
        <v>-59</v>
      </c>
      <c r="W297" s="3">
        <v>-31</v>
      </c>
      <c r="X297" s="3"/>
      <c r="Y297" s="10">
        <f t="shared" si="72"/>
        <v>13.6</v>
      </c>
      <c r="Z297" s="10">
        <f t="shared" si="73"/>
        <v>7.6</v>
      </c>
      <c r="AA297" s="10">
        <f t="shared" si="74"/>
        <v>0</v>
      </c>
      <c r="AB297" s="10">
        <f t="shared" si="75"/>
        <v>1</v>
      </c>
      <c r="AC297" s="10">
        <f t="shared" si="76"/>
        <v>1.6</v>
      </c>
      <c r="AD297" s="10">
        <f t="shared" si="77"/>
        <v>23.8</v>
      </c>
      <c r="AE297" s="11">
        <v>319</v>
      </c>
      <c r="AF297">
        <v>0</v>
      </c>
      <c r="AG297">
        <v>572</v>
      </c>
      <c r="AH297">
        <v>42</v>
      </c>
      <c r="AI297">
        <v>67</v>
      </c>
      <c r="AJ297">
        <f t="shared" si="78"/>
        <v>1000</v>
      </c>
      <c r="AK297">
        <f t="shared" si="79"/>
        <v>447</v>
      </c>
      <c r="AL297">
        <f t="shared" si="80"/>
        <v>75</v>
      </c>
      <c r="AM297">
        <f t="shared" si="81"/>
        <v>700</v>
      </c>
      <c r="AN297">
        <f t="shared" si="82"/>
        <v>136</v>
      </c>
      <c r="AO297">
        <f t="shared" si="83"/>
        <v>96</v>
      </c>
      <c r="AP297">
        <f t="shared" si="84"/>
        <v>44</v>
      </c>
      <c r="AQ297" s="16">
        <v>51</v>
      </c>
      <c r="AR297">
        <f t="shared" si="85"/>
        <v>6</v>
      </c>
      <c r="AS297">
        <f t="shared" si="86"/>
        <v>65</v>
      </c>
      <c r="AT297">
        <f t="shared" si="87"/>
        <v>250</v>
      </c>
      <c r="AU297" s="18">
        <f t="shared" si="88"/>
        <v>67</v>
      </c>
      <c r="AV297" s="3">
        <v>-59</v>
      </c>
      <c r="AW297" s="3">
        <v>-31</v>
      </c>
      <c r="AX297">
        <f t="shared" si="89"/>
        <v>73</v>
      </c>
    </row>
    <row r="298" spans="1:50" ht="15.75" thickBot="1" x14ac:dyDescent="0.3">
      <c r="A298" s="1" t="s">
        <v>323</v>
      </c>
      <c r="B298" s="2" t="s">
        <v>27</v>
      </c>
      <c r="C298" s="3">
        <v>20</v>
      </c>
      <c r="D298" s="3">
        <v>82</v>
      </c>
      <c r="E298" s="3">
        <v>26.7</v>
      </c>
      <c r="F298" s="3">
        <v>3.6</v>
      </c>
      <c r="G298" s="3">
        <v>0.32</v>
      </c>
      <c r="H298" s="3">
        <v>4.7</v>
      </c>
      <c r="I298" s="3">
        <v>0.41899999999999998</v>
      </c>
      <c r="J298" s="3">
        <v>0.80400000000000005</v>
      </c>
      <c r="K298" s="3">
        <v>1.2</v>
      </c>
      <c r="L298" s="3">
        <v>3.3</v>
      </c>
      <c r="M298" s="3">
        <v>2.7</v>
      </c>
      <c r="N298" s="3">
        <v>9.5</v>
      </c>
      <c r="O298" s="3">
        <v>5.8</v>
      </c>
      <c r="P298" s="3">
        <v>1</v>
      </c>
      <c r="Q298" s="3">
        <v>0.7</v>
      </c>
      <c r="R298" s="3">
        <v>16.899999999999999</v>
      </c>
      <c r="S298" s="14">
        <v>1.5</v>
      </c>
      <c r="T298" s="3">
        <v>17.600000000000001</v>
      </c>
      <c r="U298" s="16">
        <v>72</v>
      </c>
      <c r="V298" s="3">
        <v>-127</v>
      </c>
      <c r="W298" s="3">
        <v>-83</v>
      </c>
      <c r="X298" s="3"/>
      <c r="Y298" s="10">
        <f t="shared" si="72"/>
        <v>17.600000000000001</v>
      </c>
      <c r="Z298" s="10">
        <f t="shared" si="73"/>
        <v>4.7</v>
      </c>
      <c r="AA298" s="10">
        <f t="shared" si="74"/>
        <v>3.6</v>
      </c>
      <c r="AB298" s="10">
        <f t="shared" si="75"/>
        <v>1.5</v>
      </c>
      <c r="AC298" s="10">
        <f t="shared" si="76"/>
        <v>1.2</v>
      </c>
      <c r="AD298" s="10">
        <f t="shared" si="77"/>
        <v>28.6</v>
      </c>
      <c r="AE298" s="11">
        <v>164</v>
      </c>
      <c r="AF298">
        <v>126</v>
      </c>
      <c r="AG298">
        <v>615</v>
      </c>
      <c r="AH298">
        <v>53</v>
      </c>
      <c r="AI298">
        <v>42</v>
      </c>
      <c r="AJ298">
        <f t="shared" si="78"/>
        <v>1000</v>
      </c>
      <c r="AK298">
        <f t="shared" si="79"/>
        <v>419</v>
      </c>
      <c r="AL298">
        <f t="shared" si="80"/>
        <v>320</v>
      </c>
      <c r="AM298">
        <f t="shared" si="81"/>
        <v>804</v>
      </c>
      <c r="AN298">
        <f t="shared" si="82"/>
        <v>27</v>
      </c>
      <c r="AO298">
        <f t="shared" si="83"/>
        <v>95</v>
      </c>
      <c r="AP298">
        <f t="shared" si="84"/>
        <v>58</v>
      </c>
      <c r="AQ298" s="16">
        <v>72</v>
      </c>
      <c r="AR298">
        <f t="shared" si="85"/>
        <v>10</v>
      </c>
      <c r="AS298">
        <f t="shared" si="86"/>
        <v>7</v>
      </c>
      <c r="AT298">
        <f t="shared" si="87"/>
        <v>169</v>
      </c>
      <c r="AU298" s="18">
        <f t="shared" si="88"/>
        <v>44</v>
      </c>
      <c r="AV298" s="3">
        <v>-127</v>
      </c>
      <c r="AW298" s="3">
        <v>-83</v>
      </c>
      <c r="AX298">
        <f t="shared" si="89"/>
        <v>33</v>
      </c>
    </row>
    <row r="299" spans="1:50" ht="15.75" thickBot="1" x14ac:dyDescent="0.3">
      <c r="A299" s="1" t="s">
        <v>324</v>
      </c>
      <c r="B299" s="2" t="s">
        <v>11</v>
      </c>
      <c r="C299" s="3">
        <v>26</v>
      </c>
      <c r="D299" s="3">
        <v>78</v>
      </c>
      <c r="E299" s="3">
        <v>30.3</v>
      </c>
      <c r="F299" s="3">
        <v>3.7</v>
      </c>
      <c r="G299" s="3">
        <v>0.36099999999999999</v>
      </c>
      <c r="H299" s="3">
        <v>3.5</v>
      </c>
      <c r="I299" s="3">
        <v>0.51600000000000001</v>
      </c>
      <c r="J299" s="3">
        <v>0.72899999999999998</v>
      </c>
      <c r="K299" s="3">
        <v>1.1000000000000001</v>
      </c>
      <c r="L299" s="3">
        <v>2.9</v>
      </c>
      <c r="M299" s="3">
        <v>4</v>
      </c>
      <c r="N299" s="3">
        <v>13.8</v>
      </c>
      <c r="O299" s="3">
        <v>21.9</v>
      </c>
      <c r="P299" s="3">
        <v>1.3</v>
      </c>
      <c r="Q299" s="3">
        <v>1.5</v>
      </c>
      <c r="R299" s="3">
        <v>13.4</v>
      </c>
      <c r="S299" s="16">
        <v>1.2</v>
      </c>
      <c r="T299" s="3">
        <v>66.900000000000006</v>
      </c>
      <c r="U299" s="16">
        <v>75</v>
      </c>
      <c r="V299" s="3">
        <v>93</v>
      </c>
      <c r="W299" s="3">
        <v>146</v>
      </c>
      <c r="X299" s="3"/>
      <c r="Y299" s="10">
        <f t="shared" si="72"/>
        <v>66.900000000000006</v>
      </c>
      <c r="Z299" s="10">
        <f t="shared" si="73"/>
        <v>3.5</v>
      </c>
      <c r="AA299" s="10">
        <f t="shared" si="74"/>
        <v>3.7</v>
      </c>
      <c r="AB299" s="10">
        <f t="shared" si="75"/>
        <v>1.2</v>
      </c>
      <c r="AC299" s="10">
        <f t="shared" si="76"/>
        <v>1.1000000000000001</v>
      </c>
      <c r="AD299" s="10">
        <f t="shared" si="77"/>
        <v>76.400000000000006</v>
      </c>
      <c r="AE299" s="11">
        <v>46</v>
      </c>
      <c r="AF299">
        <v>48</v>
      </c>
      <c r="AG299">
        <v>876</v>
      </c>
      <c r="AH299">
        <v>16</v>
      </c>
      <c r="AI299">
        <v>14</v>
      </c>
      <c r="AJ299">
        <f t="shared" si="78"/>
        <v>1000</v>
      </c>
      <c r="AK299">
        <f t="shared" si="79"/>
        <v>516</v>
      </c>
      <c r="AL299">
        <f t="shared" si="80"/>
        <v>361</v>
      </c>
      <c r="AM299">
        <f t="shared" si="81"/>
        <v>729</v>
      </c>
      <c r="AN299">
        <f t="shared" si="82"/>
        <v>40</v>
      </c>
      <c r="AO299">
        <f t="shared" si="83"/>
        <v>138</v>
      </c>
      <c r="AP299">
        <f t="shared" si="84"/>
        <v>219</v>
      </c>
      <c r="AQ299" s="16">
        <v>75</v>
      </c>
      <c r="AR299">
        <f t="shared" si="85"/>
        <v>13</v>
      </c>
      <c r="AS299">
        <f t="shared" si="86"/>
        <v>15</v>
      </c>
      <c r="AT299">
        <f t="shared" si="87"/>
        <v>134</v>
      </c>
      <c r="AU299" s="18">
        <f t="shared" si="88"/>
        <v>36</v>
      </c>
      <c r="AV299" s="3">
        <v>93</v>
      </c>
      <c r="AW299" s="3">
        <v>146</v>
      </c>
      <c r="AX299">
        <f t="shared" si="89"/>
        <v>29</v>
      </c>
    </row>
    <row r="300" spans="1:50" ht="15.75" thickBot="1" x14ac:dyDescent="0.3">
      <c r="A300" s="1" t="s">
        <v>325</v>
      </c>
      <c r="B300" s="2" t="s">
        <v>27</v>
      </c>
      <c r="C300" s="3">
        <v>26</v>
      </c>
      <c r="D300" s="3">
        <v>77</v>
      </c>
      <c r="E300" s="3">
        <v>33.200000000000003</v>
      </c>
      <c r="F300" s="3">
        <v>5.2</v>
      </c>
      <c r="G300" s="3">
        <v>0.40100000000000002</v>
      </c>
      <c r="H300" s="3">
        <v>6.3</v>
      </c>
      <c r="I300" s="3">
        <v>0.51400000000000001</v>
      </c>
      <c r="J300" s="3">
        <v>0.85699999999999998</v>
      </c>
      <c r="K300" s="3">
        <v>1.4</v>
      </c>
      <c r="L300" s="3">
        <v>1.7</v>
      </c>
      <c r="M300" s="3">
        <v>1.3</v>
      </c>
      <c r="N300" s="3">
        <v>6.9</v>
      </c>
      <c r="O300" s="3">
        <v>8.5</v>
      </c>
      <c r="P300" s="3">
        <v>2.1</v>
      </c>
      <c r="Q300" s="3">
        <v>0.1</v>
      </c>
      <c r="R300" s="3">
        <v>19.100000000000001</v>
      </c>
      <c r="S300" s="16">
        <v>2.4</v>
      </c>
      <c r="T300" s="3">
        <v>27.9</v>
      </c>
      <c r="U300" s="16">
        <v>86</v>
      </c>
      <c r="V300" s="3">
        <v>250</v>
      </c>
      <c r="W300" s="3">
        <v>-339</v>
      </c>
      <c r="X300" s="3"/>
      <c r="Y300" s="10">
        <f t="shared" si="72"/>
        <v>27.9</v>
      </c>
      <c r="Z300" s="10">
        <f t="shared" si="73"/>
        <v>6.3</v>
      </c>
      <c r="AA300" s="10">
        <f t="shared" si="74"/>
        <v>5.2</v>
      </c>
      <c r="AB300" s="10">
        <f t="shared" si="75"/>
        <v>2.4</v>
      </c>
      <c r="AC300" s="10">
        <f t="shared" si="76"/>
        <v>1.4</v>
      </c>
      <c r="AD300" s="10">
        <f t="shared" si="77"/>
        <v>43.199999999999996</v>
      </c>
      <c r="AE300" s="11">
        <v>146</v>
      </c>
      <c r="AF300">
        <v>120</v>
      </c>
      <c r="AG300">
        <v>646</v>
      </c>
      <c r="AH300">
        <v>56</v>
      </c>
      <c r="AI300">
        <v>32</v>
      </c>
      <c r="AJ300">
        <f t="shared" si="78"/>
        <v>1000</v>
      </c>
      <c r="AK300">
        <f t="shared" si="79"/>
        <v>514</v>
      </c>
      <c r="AL300">
        <f t="shared" si="80"/>
        <v>401</v>
      </c>
      <c r="AM300">
        <f t="shared" si="81"/>
        <v>857</v>
      </c>
      <c r="AN300">
        <f t="shared" si="82"/>
        <v>13</v>
      </c>
      <c r="AO300">
        <f t="shared" si="83"/>
        <v>69</v>
      </c>
      <c r="AP300">
        <f t="shared" si="84"/>
        <v>85</v>
      </c>
      <c r="AQ300" s="16">
        <v>86</v>
      </c>
      <c r="AR300">
        <f t="shared" si="85"/>
        <v>21</v>
      </c>
      <c r="AS300">
        <f t="shared" si="86"/>
        <v>1</v>
      </c>
      <c r="AT300">
        <f t="shared" si="87"/>
        <v>191</v>
      </c>
      <c r="AU300" s="18">
        <f t="shared" si="88"/>
        <v>30</v>
      </c>
      <c r="AV300" s="3">
        <v>250</v>
      </c>
      <c r="AW300" s="3">
        <v>-339</v>
      </c>
      <c r="AX300">
        <f t="shared" si="89"/>
        <v>17</v>
      </c>
    </row>
    <row r="301" spans="1:50" ht="15.75" thickBot="1" x14ac:dyDescent="0.3">
      <c r="A301" s="1" t="s">
        <v>326</v>
      </c>
      <c r="B301" s="2" t="s">
        <v>49</v>
      </c>
      <c r="C301" s="3">
        <v>25</v>
      </c>
      <c r="D301" s="3">
        <v>31</v>
      </c>
      <c r="E301" s="3">
        <v>9.4</v>
      </c>
      <c r="F301" s="3">
        <v>0.6</v>
      </c>
      <c r="G301" s="3">
        <v>0.25</v>
      </c>
      <c r="H301" s="3">
        <v>2.1</v>
      </c>
      <c r="I301" s="3">
        <v>0.379</v>
      </c>
      <c r="J301" s="3">
        <v>0.66700000000000004</v>
      </c>
      <c r="K301" s="3">
        <v>1</v>
      </c>
      <c r="L301" s="3">
        <v>3.8</v>
      </c>
      <c r="M301" s="3">
        <v>2</v>
      </c>
      <c r="N301" s="3">
        <v>8.6</v>
      </c>
      <c r="O301" s="3">
        <v>30.1</v>
      </c>
      <c r="P301" s="3">
        <v>0.7</v>
      </c>
      <c r="Q301" s="3">
        <v>0.3</v>
      </c>
      <c r="R301" s="3">
        <v>19</v>
      </c>
      <c r="S301" s="14">
        <v>0.4</v>
      </c>
      <c r="T301" s="3">
        <v>18.600000000000001</v>
      </c>
      <c r="U301" s="16">
        <v>130</v>
      </c>
      <c r="V301" s="3">
        <v>-211</v>
      </c>
      <c r="W301" s="3">
        <v>-240</v>
      </c>
      <c r="X301" s="3"/>
      <c r="Y301" s="10">
        <f t="shared" si="72"/>
        <v>18.600000000000001</v>
      </c>
      <c r="Z301" s="10">
        <f t="shared" si="73"/>
        <v>2.1</v>
      </c>
      <c r="AA301" s="10">
        <f t="shared" si="74"/>
        <v>0.6</v>
      </c>
      <c r="AB301" s="10">
        <f t="shared" si="75"/>
        <v>0.4</v>
      </c>
      <c r="AC301" s="10">
        <f t="shared" si="76"/>
        <v>1</v>
      </c>
      <c r="AD301" s="10">
        <f t="shared" si="77"/>
        <v>22.700000000000003</v>
      </c>
      <c r="AE301" s="11">
        <v>93</v>
      </c>
      <c r="AF301">
        <v>26</v>
      </c>
      <c r="AG301">
        <v>819</v>
      </c>
      <c r="AH301">
        <v>18</v>
      </c>
      <c r="AI301">
        <v>44</v>
      </c>
      <c r="AJ301">
        <f t="shared" si="78"/>
        <v>1000</v>
      </c>
      <c r="AK301">
        <f t="shared" si="79"/>
        <v>379</v>
      </c>
      <c r="AL301">
        <f t="shared" si="80"/>
        <v>250</v>
      </c>
      <c r="AM301">
        <f t="shared" si="81"/>
        <v>667</v>
      </c>
      <c r="AN301">
        <f t="shared" si="82"/>
        <v>20</v>
      </c>
      <c r="AO301">
        <f t="shared" si="83"/>
        <v>86</v>
      </c>
      <c r="AP301">
        <f t="shared" si="84"/>
        <v>301</v>
      </c>
      <c r="AQ301" s="16">
        <v>130</v>
      </c>
      <c r="AR301">
        <f t="shared" si="85"/>
        <v>7</v>
      </c>
      <c r="AS301">
        <f t="shared" si="86"/>
        <v>3</v>
      </c>
      <c r="AT301">
        <f t="shared" si="87"/>
        <v>190</v>
      </c>
      <c r="AU301" s="18">
        <f t="shared" si="88"/>
        <v>80</v>
      </c>
      <c r="AV301" s="3">
        <v>-211</v>
      </c>
      <c r="AW301" s="3">
        <v>-240</v>
      </c>
      <c r="AX301">
        <f t="shared" si="89"/>
        <v>38</v>
      </c>
    </row>
    <row r="302" spans="1:50" ht="15.75" thickBot="1" x14ac:dyDescent="0.3">
      <c r="A302" s="1" t="s">
        <v>327</v>
      </c>
      <c r="B302" s="2" t="s">
        <v>22</v>
      </c>
      <c r="C302" s="3">
        <v>22</v>
      </c>
      <c r="D302" s="3">
        <v>82</v>
      </c>
      <c r="E302" s="3">
        <v>30</v>
      </c>
      <c r="F302" s="3">
        <v>3.5</v>
      </c>
      <c r="G302" s="3">
        <v>0.41399999999999998</v>
      </c>
      <c r="H302" s="3">
        <v>6.9</v>
      </c>
      <c r="I302" s="3">
        <v>0.45400000000000001</v>
      </c>
      <c r="J302" s="3">
        <v>0.86099999999999999</v>
      </c>
      <c r="K302" s="3">
        <v>1.5</v>
      </c>
      <c r="L302" s="3">
        <v>3.6</v>
      </c>
      <c r="M302" s="3">
        <v>2.7</v>
      </c>
      <c r="N302" s="3">
        <v>12</v>
      </c>
      <c r="O302" s="3">
        <v>11.7</v>
      </c>
      <c r="P302" s="3">
        <v>1.8</v>
      </c>
      <c r="Q302" s="3">
        <v>0.7</v>
      </c>
      <c r="R302" s="3">
        <v>19.100000000000001</v>
      </c>
      <c r="S302" s="16">
        <v>1.5</v>
      </c>
      <c r="T302" s="3">
        <v>32.299999999999997</v>
      </c>
      <c r="U302" s="16">
        <v>83</v>
      </c>
      <c r="V302" s="3">
        <v>-17</v>
      </c>
      <c r="W302" s="3">
        <v>56</v>
      </c>
      <c r="X302" s="3"/>
      <c r="Y302" s="10">
        <f t="shared" si="72"/>
        <v>32.299999999999997</v>
      </c>
      <c r="Z302" s="10">
        <f t="shared" si="73"/>
        <v>6.9</v>
      </c>
      <c r="AA302" s="10">
        <f t="shared" si="74"/>
        <v>3.5</v>
      </c>
      <c r="AB302" s="10">
        <f t="shared" si="75"/>
        <v>1.5</v>
      </c>
      <c r="AC302" s="10">
        <f t="shared" si="76"/>
        <v>1.5</v>
      </c>
      <c r="AD302" s="10">
        <f t="shared" si="77"/>
        <v>45.699999999999996</v>
      </c>
      <c r="AE302" s="11">
        <v>151</v>
      </c>
      <c r="AF302">
        <v>76</v>
      </c>
      <c r="AG302">
        <v>707</v>
      </c>
      <c r="AH302">
        <v>33</v>
      </c>
      <c r="AI302">
        <v>33</v>
      </c>
      <c r="AJ302">
        <f t="shared" si="78"/>
        <v>1000</v>
      </c>
      <c r="AK302">
        <f t="shared" si="79"/>
        <v>454</v>
      </c>
      <c r="AL302">
        <f t="shared" si="80"/>
        <v>414</v>
      </c>
      <c r="AM302">
        <f t="shared" si="81"/>
        <v>861</v>
      </c>
      <c r="AN302">
        <f t="shared" si="82"/>
        <v>27</v>
      </c>
      <c r="AO302">
        <f t="shared" si="83"/>
        <v>120</v>
      </c>
      <c r="AP302">
        <f t="shared" si="84"/>
        <v>117</v>
      </c>
      <c r="AQ302" s="16">
        <v>83</v>
      </c>
      <c r="AR302">
        <f t="shared" si="85"/>
        <v>18</v>
      </c>
      <c r="AS302">
        <f t="shared" si="86"/>
        <v>7</v>
      </c>
      <c r="AT302">
        <f t="shared" si="87"/>
        <v>191</v>
      </c>
      <c r="AU302" s="18">
        <f t="shared" si="88"/>
        <v>37</v>
      </c>
      <c r="AV302" s="3">
        <v>-17</v>
      </c>
      <c r="AW302" s="3">
        <v>56</v>
      </c>
      <c r="AX302">
        <f t="shared" si="89"/>
        <v>36</v>
      </c>
    </row>
    <row r="303" spans="1:50" ht="15.75" thickBot="1" x14ac:dyDescent="0.3">
      <c r="A303" s="1" t="s">
        <v>328</v>
      </c>
      <c r="B303" s="2" t="s">
        <v>27</v>
      </c>
      <c r="C303" s="3">
        <v>26</v>
      </c>
      <c r="D303" s="3">
        <v>51</v>
      </c>
      <c r="E303" s="3">
        <v>19.3</v>
      </c>
      <c r="F303" s="3">
        <v>4.0999999999999996</v>
      </c>
      <c r="G303" s="3">
        <v>0.39300000000000002</v>
      </c>
      <c r="H303" s="3">
        <v>3.9</v>
      </c>
      <c r="I303" s="3">
        <v>0.48</v>
      </c>
      <c r="J303" s="3">
        <v>0.85299999999999998</v>
      </c>
      <c r="K303" s="3">
        <v>0.9</v>
      </c>
      <c r="L303" s="3">
        <v>3.8</v>
      </c>
      <c r="M303" s="3">
        <v>2</v>
      </c>
      <c r="N303" s="3">
        <v>9.9</v>
      </c>
      <c r="O303" s="3">
        <v>9.1</v>
      </c>
      <c r="P303" s="3">
        <v>2.4</v>
      </c>
      <c r="Q303" s="3">
        <v>1.3</v>
      </c>
      <c r="R303" s="3">
        <v>22</v>
      </c>
      <c r="S303" s="14">
        <v>1.3</v>
      </c>
      <c r="T303" s="3">
        <v>14.5</v>
      </c>
      <c r="U303" s="16">
        <v>80</v>
      </c>
      <c r="V303" s="3">
        <v>36</v>
      </c>
      <c r="W303" s="3">
        <v>-44</v>
      </c>
      <c r="X303" s="3"/>
      <c r="Y303" s="10">
        <f t="shared" si="72"/>
        <v>14.5</v>
      </c>
      <c r="Z303" s="10">
        <f t="shared" si="73"/>
        <v>3.9</v>
      </c>
      <c r="AA303" s="10">
        <f t="shared" si="74"/>
        <v>4.0999999999999996</v>
      </c>
      <c r="AB303" s="10">
        <f t="shared" si="75"/>
        <v>1.3</v>
      </c>
      <c r="AC303" s="10">
        <f t="shared" si="76"/>
        <v>0.9</v>
      </c>
      <c r="AD303" s="10">
        <f t="shared" si="77"/>
        <v>24.7</v>
      </c>
      <c r="AE303" s="11">
        <v>158</v>
      </c>
      <c r="AF303">
        <v>166</v>
      </c>
      <c r="AG303">
        <v>587</v>
      </c>
      <c r="AH303">
        <v>53</v>
      </c>
      <c r="AI303">
        <v>36</v>
      </c>
      <c r="AJ303">
        <f t="shared" si="78"/>
        <v>1000</v>
      </c>
      <c r="AK303">
        <f t="shared" si="79"/>
        <v>480</v>
      </c>
      <c r="AL303">
        <f t="shared" si="80"/>
        <v>393</v>
      </c>
      <c r="AM303">
        <f t="shared" si="81"/>
        <v>853</v>
      </c>
      <c r="AN303">
        <f t="shared" si="82"/>
        <v>20</v>
      </c>
      <c r="AO303">
        <f t="shared" si="83"/>
        <v>99</v>
      </c>
      <c r="AP303">
        <f t="shared" si="84"/>
        <v>91</v>
      </c>
      <c r="AQ303" s="16">
        <v>80</v>
      </c>
      <c r="AR303">
        <f t="shared" si="85"/>
        <v>24</v>
      </c>
      <c r="AS303">
        <f t="shared" si="86"/>
        <v>13</v>
      </c>
      <c r="AT303">
        <f t="shared" si="87"/>
        <v>220</v>
      </c>
      <c r="AU303" s="18">
        <f t="shared" si="88"/>
        <v>59</v>
      </c>
      <c r="AV303" s="3">
        <v>36</v>
      </c>
      <c r="AW303" s="3">
        <v>-44</v>
      </c>
      <c r="AX303">
        <f t="shared" si="89"/>
        <v>38</v>
      </c>
    </row>
    <row r="304" spans="1:50" ht="15.75" thickBot="1" x14ac:dyDescent="0.3">
      <c r="A304" s="1" t="s">
        <v>329</v>
      </c>
      <c r="B304" s="2" t="s">
        <v>27</v>
      </c>
      <c r="C304" s="3">
        <v>37</v>
      </c>
      <c r="D304" s="3">
        <v>58</v>
      </c>
      <c r="E304" s="3">
        <v>16.899999999999999</v>
      </c>
      <c r="F304" s="3">
        <v>0.4</v>
      </c>
      <c r="G304" s="3">
        <v>0.52400000000000002</v>
      </c>
      <c r="H304" s="3">
        <v>3.6</v>
      </c>
      <c r="I304" s="3">
        <v>0.45200000000000001</v>
      </c>
      <c r="J304" s="3">
        <v>0.77900000000000003</v>
      </c>
      <c r="K304" s="3">
        <v>1.1000000000000001</v>
      </c>
      <c r="L304" s="3">
        <v>2.7</v>
      </c>
      <c r="M304" s="3">
        <v>3.1</v>
      </c>
      <c r="N304" s="3">
        <v>11.7</v>
      </c>
      <c r="O304" s="3">
        <v>29.2</v>
      </c>
      <c r="P304" s="3">
        <v>1.7</v>
      </c>
      <c r="Q304" s="3">
        <v>0.7</v>
      </c>
      <c r="R304" s="3">
        <v>14.5</v>
      </c>
      <c r="S304" s="14">
        <v>1.4</v>
      </c>
      <c r="T304" s="3">
        <v>28.1</v>
      </c>
      <c r="U304" s="16">
        <v>146</v>
      </c>
      <c r="V304" s="3">
        <v>-99</v>
      </c>
      <c r="W304" s="3">
        <v>166</v>
      </c>
      <c r="X304" s="3"/>
      <c r="Y304" s="10">
        <f t="shared" si="72"/>
        <v>28.1</v>
      </c>
      <c r="Z304" s="10">
        <f t="shared" si="73"/>
        <v>3.6</v>
      </c>
      <c r="AA304" s="10">
        <f t="shared" si="74"/>
        <v>0.4</v>
      </c>
      <c r="AB304" s="10">
        <f t="shared" si="75"/>
        <v>1.4</v>
      </c>
      <c r="AC304" s="10">
        <f t="shared" si="76"/>
        <v>1.1000000000000001</v>
      </c>
      <c r="AD304" s="10">
        <f t="shared" si="77"/>
        <v>34.6</v>
      </c>
      <c r="AE304" s="11">
        <v>104</v>
      </c>
      <c r="AF304">
        <v>12</v>
      </c>
      <c r="AG304">
        <v>812</v>
      </c>
      <c r="AH304">
        <v>40</v>
      </c>
      <c r="AI304">
        <v>32</v>
      </c>
      <c r="AJ304">
        <f t="shared" si="78"/>
        <v>1000</v>
      </c>
      <c r="AK304">
        <f t="shared" si="79"/>
        <v>452</v>
      </c>
      <c r="AL304">
        <f t="shared" si="80"/>
        <v>524</v>
      </c>
      <c r="AM304">
        <f t="shared" si="81"/>
        <v>779</v>
      </c>
      <c r="AN304">
        <f t="shared" si="82"/>
        <v>31</v>
      </c>
      <c r="AO304">
        <f t="shared" si="83"/>
        <v>117</v>
      </c>
      <c r="AP304">
        <f t="shared" si="84"/>
        <v>292</v>
      </c>
      <c r="AQ304" s="16">
        <v>146</v>
      </c>
      <c r="AR304">
        <f t="shared" si="85"/>
        <v>17</v>
      </c>
      <c r="AS304">
        <f t="shared" si="86"/>
        <v>7</v>
      </c>
      <c r="AT304">
        <f t="shared" si="87"/>
        <v>145</v>
      </c>
      <c r="AU304" s="18">
        <f t="shared" si="88"/>
        <v>64</v>
      </c>
      <c r="AV304" s="3">
        <v>-99</v>
      </c>
      <c r="AW304" s="3">
        <v>166</v>
      </c>
      <c r="AX304">
        <f t="shared" si="89"/>
        <v>27</v>
      </c>
    </row>
    <row r="305" spans="1:50" ht="15.75" thickBot="1" x14ac:dyDescent="0.3">
      <c r="A305" s="1" t="s">
        <v>330</v>
      </c>
      <c r="B305" s="2" t="s">
        <v>22</v>
      </c>
      <c r="C305" s="3">
        <v>23</v>
      </c>
      <c r="D305" s="3">
        <v>45</v>
      </c>
      <c r="E305" s="3">
        <v>16.100000000000001</v>
      </c>
      <c r="F305" s="3">
        <v>1.7</v>
      </c>
      <c r="G305" s="3">
        <v>0.32500000000000001</v>
      </c>
      <c r="H305" s="3">
        <v>2</v>
      </c>
      <c r="I305" s="3">
        <v>0.53900000000000003</v>
      </c>
      <c r="J305" s="3">
        <v>0.80600000000000005</v>
      </c>
      <c r="K305" s="3">
        <v>0.5</v>
      </c>
      <c r="L305" s="3">
        <v>4.4000000000000004</v>
      </c>
      <c r="M305" s="3">
        <v>1.4</v>
      </c>
      <c r="N305" s="3">
        <v>7</v>
      </c>
      <c r="O305" s="3">
        <v>8.6999999999999993</v>
      </c>
      <c r="P305" s="3">
        <v>1.7</v>
      </c>
      <c r="Q305" s="3">
        <v>1</v>
      </c>
      <c r="R305" s="3">
        <v>12.8</v>
      </c>
      <c r="S305" s="14">
        <v>0.6</v>
      </c>
      <c r="T305" s="3">
        <v>11.2</v>
      </c>
      <c r="U305" s="16">
        <v>99</v>
      </c>
      <c r="V305" s="3">
        <v>-144</v>
      </c>
      <c r="W305" s="3">
        <v>147</v>
      </c>
      <c r="X305" s="3"/>
      <c r="Y305" s="10">
        <f t="shared" si="72"/>
        <v>11.2</v>
      </c>
      <c r="Z305" s="10">
        <f t="shared" si="73"/>
        <v>2</v>
      </c>
      <c r="AA305" s="10">
        <f t="shared" si="74"/>
        <v>1.7</v>
      </c>
      <c r="AB305" s="10">
        <f t="shared" si="75"/>
        <v>0.6</v>
      </c>
      <c r="AC305" s="10">
        <f t="shared" si="76"/>
        <v>0.5</v>
      </c>
      <c r="AD305" s="10">
        <f t="shared" si="77"/>
        <v>15.999999999999998</v>
      </c>
      <c r="AE305" s="11">
        <v>125</v>
      </c>
      <c r="AF305">
        <v>106</v>
      </c>
      <c r="AG305">
        <v>700</v>
      </c>
      <c r="AH305">
        <v>38</v>
      </c>
      <c r="AI305">
        <v>31</v>
      </c>
      <c r="AJ305">
        <f t="shared" si="78"/>
        <v>1000</v>
      </c>
      <c r="AK305">
        <f t="shared" si="79"/>
        <v>539</v>
      </c>
      <c r="AL305">
        <f t="shared" si="80"/>
        <v>325</v>
      </c>
      <c r="AM305">
        <f t="shared" si="81"/>
        <v>806</v>
      </c>
      <c r="AN305">
        <f t="shared" si="82"/>
        <v>14</v>
      </c>
      <c r="AO305">
        <f t="shared" si="83"/>
        <v>70</v>
      </c>
      <c r="AP305">
        <f t="shared" si="84"/>
        <v>87</v>
      </c>
      <c r="AQ305" s="16">
        <v>99</v>
      </c>
      <c r="AR305">
        <f t="shared" si="85"/>
        <v>17</v>
      </c>
      <c r="AS305">
        <f t="shared" si="86"/>
        <v>10</v>
      </c>
      <c r="AT305">
        <f t="shared" si="87"/>
        <v>128</v>
      </c>
      <c r="AU305" s="18">
        <f t="shared" si="88"/>
        <v>66</v>
      </c>
      <c r="AV305" s="3">
        <v>-144</v>
      </c>
      <c r="AW305" s="3">
        <v>147</v>
      </c>
      <c r="AX305">
        <f t="shared" si="89"/>
        <v>44</v>
      </c>
    </row>
    <row r="306" spans="1:50" ht="15.75" thickBot="1" x14ac:dyDescent="0.3">
      <c r="A306" s="1" t="s">
        <v>331</v>
      </c>
      <c r="B306" s="2" t="s">
        <v>22</v>
      </c>
      <c r="C306" s="3">
        <v>33</v>
      </c>
      <c r="D306" s="3">
        <v>82</v>
      </c>
      <c r="E306" s="3">
        <v>20.8</v>
      </c>
      <c r="F306" s="3">
        <v>2.8</v>
      </c>
      <c r="G306" s="3">
        <v>0.45900000000000002</v>
      </c>
      <c r="H306" s="3">
        <v>2.6</v>
      </c>
      <c r="I306" s="3">
        <v>0.505</v>
      </c>
      <c r="J306" s="3">
        <v>0.82099999999999995</v>
      </c>
      <c r="K306" s="3">
        <v>0.9</v>
      </c>
      <c r="L306" s="3">
        <v>2</v>
      </c>
      <c r="M306" s="3">
        <v>2.1</v>
      </c>
      <c r="N306" s="3">
        <v>12.3</v>
      </c>
      <c r="O306" s="3">
        <v>11.5</v>
      </c>
      <c r="P306" s="3">
        <v>0.8</v>
      </c>
      <c r="Q306" s="3">
        <v>0.2</v>
      </c>
      <c r="R306" s="3">
        <v>14.7</v>
      </c>
      <c r="S306" s="16">
        <v>0.6</v>
      </c>
      <c r="T306" s="3">
        <v>23.3</v>
      </c>
      <c r="U306" s="16">
        <v>88</v>
      </c>
      <c r="V306" s="3">
        <v>105</v>
      </c>
      <c r="W306" s="3">
        <v>-199</v>
      </c>
      <c r="X306" s="3"/>
      <c r="Y306" s="10">
        <f t="shared" si="72"/>
        <v>23.3</v>
      </c>
      <c r="Z306" s="10">
        <f t="shared" si="73"/>
        <v>2.6</v>
      </c>
      <c r="AA306" s="10">
        <f t="shared" si="74"/>
        <v>2.8</v>
      </c>
      <c r="AB306" s="10">
        <f t="shared" si="75"/>
        <v>0.6</v>
      </c>
      <c r="AC306" s="10">
        <f t="shared" si="76"/>
        <v>0.9</v>
      </c>
      <c r="AD306" s="10">
        <f t="shared" si="77"/>
        <v>30.200000000000003</v>
      </c>
      <c r="AE306" s="11">
        <v>86</v>
      </c>
      <c r="AF306">
        <v>93</v>
      </c>
      <c r="AG306">
        <v>771</v>
      </c>
      <c r="AH306">
        <v>20</v>
      </c>
      <c r="AI306">
        <v>30</v>
      </c>
      <c r="AJ306">
        <f t="shared" si="78"/>
        <v>1000</v>
      </c>
      <c r="AK306">
        <f t="shared" si="79"/>
        <v>505</v>
      </c>
      <c r="AL306">
        <f t="shared" si="80"/>
        <v>459</v>
      </c>
      <c r="AM306">
        <f t="shared" si="81"/>
        <v>821</v>
      </c>
      <c r="AN306">
        <f t="shared" si="82"/>
        <v>21</v>
      </c>
      <c r="AO306">
        <f t="shared" si="83"/>
        <v>123</v>
      </c>
      <c r="AP306">
        <f t="shared" si="84"/>
        <v>115</v>
      </c>
      <c r="AQ306" s="16">
        <v>88</v>
      </c>
      <c r="AR306">
        <f t="shared" si="85"/>
        <v>8</v>
      </c>
      <c r="AS306">
        <f t="shared" si="86"/>
        <v>2</v>
      </c>
      <c r="AT306">
        <f t="shared" si="87"/>
        <v>147</v>
      </c>
      <c r="AU306" s="18">
        <f t="shared" si="88"/>
        <v>56</v>
      </c>
      <c r="AV306" s="3">
        <v>105</v>
      </c>
      <c r="AW306" s="3">
        <v>-199</v>
      </c>
      <c r="AX306">
        <f t="shared" si="89"/>
        <v>20</v>
      </c>
    </row>
    <row r="307" spans="1:50" ht="15.75" thickBot="1" x14ac:dyDescent="0.3">
      <c r="A307" s="1" t="s">
        <v>332</v>
      </c>
      <c r="B307" s="2" t="s">
        <v>11</v>
      </c>
      <c r="C307" s="3">
        <v>21</v>
      </c>
      <c r="D307" s="3">
        <v>52</v>
      </c>
      <c r="E307" s="3">
        <v>15.2</v>
      </c>
      <c r="F307" s="3">
        <v>1.8</v>
      </c>
      <c r="G307" s="3">
        <v>0.31900000000000001</v>
      </c>
      <c r="H307" s="3">
        <v>3.1</v>
      </c>
      <c r="I307" s="3">
        <v>0.39500000000000002</v>
      </c>
      <c r="J307" s="3">
        <v>0.70899999999999996</v>
      </c>
      <c r="K307" s="3">
        <v>0.9</v>
      </c>
      <c r="L307" s="3">
        <v>3.2</v>
      </c>
      <c r="M307" s="3">
        <v>4.9000000000000004</v>
      </c>
      <c r="N307" s="3">
        <v>15.2</v>
      </c>
      <c r="O307" s="3">
        <v>4.9000000000000004</v>
      </c>
      <c r="P307" s="3">
        <v>1.4</v>
      </c>
      <c r="Q307" s="3">
        <v>3</v>
      </c>
      <c r="R307" s="3">
        <v>17.7</v>
      </c>
      <c r="S307" s="16">
        <v>0.8</v>
      </c>
      <c r="T307" s="3">
        <v>10.199999999999999</v>
      </c>
      <c r="U307" s="16">
        <v>61</v>
      </c>
      <c r="V307" s="3">
        <v>-1</v>
      </c>
      <c r="W307" s="3">
        <v>-130</v>
      </c>
      <c r="X307" s="3"/>
      <c r="Y307" s="10">
        <f t="shared" si="72"/>
        <v>10.199999999999999</v>
      </c>
      <c r="Z307" s="10">
        <f t="shared" si="73"/>
        <v>3.1</v>
      </c>
      <c r="AA307" s="10">
        <f t="shared" si="74"/>
        <v>1.8</v>
      </c>
      <c r="AB307" s="10">
        <f t="shared" si="75"/>
        <v>0.8</v>
      </c>
      <c r="AC307" s="10">
        <f t="shared" si="76"/>
        <v>0.9</v>
      </c>
      <c r="AD307" s="10">
        <f t="shared" si="77"/>
        <v>16.8</v>
      </c>
      <c r="AE307" s="11">
        <v>184</v>
      </c>
      <c r="AF307">
        <v>107</v>
      </c>
      <c r="AG307">
        <v>607</v>
      </c>
      <c r="AH307">
        <v>48</v>
      </c>
      <c r="AI307">
        <v>54</v>
      </c>
      <c r="AJ307">
        <f t="shared" si="78"/>
        <v>1000</v>
      </c>
      <c r="AK307">
        <f t="shared" si="79"/>
        <v>395</v>
      </c>
      <c r="AL307">
        <f t="shared" si="80"/>
        <v>319</v>
      </c>
      <c r="AM307">
        <f t="shared" si="81"/>
        <v>709</v>
      </c>
      <c r="AN307">
        <f t="shared" si="82"/>
        <v>49</v>
      </c>
      <c r="AO307">
        <f t="shared" si="83"/>
        <v>152</v>
      </c>
      <c r="AP307">
        <f t="shared" si="84"/>
        <v>49</v>
      </c>
      <c r="AQ307" s="16">
        <v>61</v>
      </c>
      <c r="AR307">
        <f t="shared" si="85"/>
        <v>14</v>
      </c>
      <c r="AS307">
        <f t="shared" si="86"/>
        <v>30</v>
      </c>
      <c r="AT307">
        <f t="shared" si="87"/>
        <v>177</v>
      </c>
      <c r="AU307" s="18">
        <f t="shared" si="88"/>
        <v>68</v>
      </c>
      <c r="AV307" s="3">
        <v>-1</v>
      </c>
      <c r="AW307" s="3">
        <v>-130</v>
      </c>
      <c r="AX307">
        <f t="shared" si="89"/>
        <v>32</v>
      </c>
    </row>
    <row r="308" spans="1:50" ht="15.75" thickBot="1" x14ac:dyDescent="0.3">
      <c r="A308" s="1" t="s">
        <v>333</v>
      </c>
      <c r="B308" s="2" t="s">
        <v>49</v>
      </c>
      <c r="C308" s="3">
        <v>25</v>
      </c>
      <c r="D308" s="3">
        <v>81</v>
      </c>
      <c r="E308" s="3">
        <v>18.899999999999999</v>
      </c>
      <c r="F308" s="3">
        <v>3.9</v>
      </c>
      <c r="G308" s="3">
        <v>0.42499999999999999</v>
      </c>
      <c r="H308" s="3">
        <v>4.3</v>
      </c>
      <c r="I308" s="3">
        <v>0.5</v>
      </c>
      <c r="J308" s="3">
        <v>0.89</v>
      </c>
      <c r="K308" s="3">
        <v>0.8</v>
      </c>
      <c r="L308" s="3">
        <v>2.7</v>
      </c>
      <c r="M308" s="3">
        <v>2.6</v>
      </c>
      <c r="N308" s="3">
        <v>9.6</v>
      </c>
      <c r="O308" s="3">
        <v>15.3</v>
      </c>
      <c r="P308" s="3">
        <v>2.2999999999999998</v>
      </c>
      <c r="Q308" s="3">
        <v>0.4</v>
      </c>
      <c r="R308" s="3">
        <v>22.6</v>
      </c>
      <c r="S308" s="16">
        <v>1.3</v>
      </c>
      <c r="T308" s="3">
        <v>32.799999999999997</v>
      </c>
      <c r="U308" s="16">
        <v>79</v>
      </c>
      <c r="V308" s="3">
        <v>295</v>
      </c>
      <c r="W308" s="3">
        <v>133</v>
      </c>
      <c r="X308" s="3"/>
      <c r="Y308" s="10">
        <f t="shared" si="72"/>
        <v>32.799999999999997</v>
      </c>
      <c r="Z308" s="10">
        <f t="shared" si="73"/>
        <v>4.3</v>
      </c>
      <c r="AA308" s="10">
        <f t="shared" si="74"/>
        <v>3.9</v>
      </c>
      <c r="AB308" s="10">
        <f t="shared" si="75"/>
        <v>1.3</v>
      </c>
      <c r="AC308" s="10">
        <f t="shared" si="76"/>
        <v>0.8</v>
      </c>
      <c r="AD308" s="10">
        <f t="shared" si="77"/>
        <v>43.099999999999987</v>
      </c>
      <c r="AE308" s="11">
        <v>100</v>
      </c>
      <c r="AF308">
        <v>90</v>
      </c>
      <c r="AG308">
        <v>761</v>
      </c>
      <c r="AH308">
        <v>30</v>
      </c>
      <c r="AI308">
        <v>19</v>
      </c>
      <c r="AJ308">
        <f t="shared" si="78"/>
        <v>1000</v>
      </c>
      <c r="AK308">
        <f t="shared" si="79"/>
        <v>500</v>
      </c>
      <c r="AL308">
        <f t="shared" si="80"/>
        <v>425</v>
      </c>
      <c r="AM308">
        <f t="shared" si="81"/>
        <v>890</v>
      </c>
      <c r="AN308">
        <f t="shared" si="82"/>
        <v>26</v>
      </c>
      <c r="AO308">
        <f t="shared" si="83"/>
        <v>96</v>
      </c>
      <c r="AP308">
        <f t="shared" si="84"/>
        <v>153</v>
      </c>
      <c r="AQ308" s="16">
        <v>79</v>
      </c>
      <c r="AR308">
        <f t="shared" si="85"/>
        <v>23</v>
      </c>
      <c r="AS308">
        <f t="shared" si="86"/>
        <v>4</v>
      </c>
      <c r="AT308">
        <f t="shared" si="87"/>
        <v>226</v>
      </c>
      <c r="AU308" s="18">
        <f t="shared" si="88"/>
        <v>60</v>
      </c>
      <c r="AV308" s="3">
        <v>295</v>
      </c>
      <c r="AW308" s="3">
        <v>133</v>
      </c>
      <c r="AX308">
        <f t="shared" si="89"/>
        <v>27</v>
      </c>
    </row>
    <row r="309" spans="1:50" ht="15.75" thickBot="1" x14ac:dyDescent="0.3">
      <c r="A309" s="1" t="s">
        <v>334</v>
      </c>
      <c r="B309" s="2" t="s">
        <v>11</v>
      </c>
      <c r="C309" s="3">
        <v>28</v>
      </c>
      <c r="D309" s="3">
        <v>74</v>
      </c>
      <c r="E309" s="3">
        <v>33.5</v>
      </c>
      <c r="F309" s="3">
        <v>2.9</v>
      </c>
      <c r="G309" s="3">
        <v>0.35799999999999998</v>
      </c>
      <c r="H309" s="3">
        <v>11.3</v>
      </c>
      <c r="I309" s="3">
        <v>0.48699999999999999</v>
      </c>
      <c r="J309" s="3">
        <v>0.73099999999999998</v>
      </c>
      <c r="K309" s="3">
        <v>2.5</v>
      </c>
      <c r="L309" s="3">
        <v>3</v>
      </c>
      <c r="M309" s="3">
        <v>7.2</v>
      </c>
      <c r="N309" s="3">
        <v>21.9</v>
      </c>
      <c r="O309" s="3">
        <v>16.2</v>
      </c>
      <c r="P309" s="3">
        <v>2.6</v>
      </c>
      <c r="Q309" s="3">
        <v>2.5</v>
      </c>
      <c r="R309" s="3">
        <v>25.7</v>
      </c>
      <c r="S309" s="16">
        <v>4.8</v>
      </c>
      <c r="T309" s="3">
        <v>44.3</v>
      </c>
      <c r="U309" s="16">
        <v>87</v>
      </c>
      <c r="V309" s="3">
        <v>61</v>
      </c>
      <c r="W309" s="3">
        <v>-7</v>
      </c>
      <c r="X309" s="3"/>
      <c r="Y309" s="10">
        <f t="shared" si="72"/>
        <v>44.3</v>
      </c>
      <c r="Z309" s="10">
        <f t="shared" si="73"/>
        <v>11.3</v>
      </c>
      <c r="AA309" s="10">
        <f t="shared" si="74"/>
        <v>2.9</v>
      </c>
      <c r="AB309" s="10">
        <f t="shared" si="75"/>
        <v>4.8</v>
      </c>
      <c r="AC309" s="10">
        <f t="shared" si="76"/>
        <v>2.5</v>
      </c>
      <c r="AD309" s="10">
        <f t="shared" si="77"/>
        <v>65.799999999999983</v>
      </c>
      <c r="AE309" s="11">
        <v>172</v>
      </c>
      <c r="AF309">
        <v>44</v>
      </c>
      <c r="AG309">
        <v>673</v>
      </c>
      <c r="AH309">
        <v>73</v>
      </c>
      <c r="AI309">
        <v>38</v>
      </c>
      <c r="AJ309">
        <f t="shared" si="78"/>
        <v>1000</v>
      </c>
      <c r="AK309">
        <f t="shared" si="79"/>
        <v>487</v>
      </c>
      <c r="AL309">
        <f t="shared" si="80"/>
        <v>358</v>
      </c>
      <c r="AM309">
        <f t="shared" si="81"/>
        <v>731</v>
      </c>
      <c r="AN309">
        <f t="shared" si="82"/>
        <v>72</v>
      </c>
      <c r="AO309">
        <f t="shared" si="83"/>
        <v>219</v>
      </c>
      <c r="AP309">
        <f t="shared" si="84"/>
        <v>162</v>
      </c>
      <c r="AQ309" s="16">
        <v>87</v>
      </c>
      <c r="AR309">
        <f t="shared" si="85"/>
        <v>26</v>
      </c>
      <c r="AS309">
        <f t="shared" si="86"/>
        <v>25</v>
      </c>
      <c r="AT309">
        <f t="shared" si="87"/>
        <v>257</v>
      </c>
      <c r="AU309" s="18">
        <f t="shared" si="88"/>
        <v>30</v>
      </c>
      <c r="AV309" s="3">
        <v>61</v>
      </c>
      <c r="AW309" s="3">
        <v>-7</v>
      </c>
      <c r="AX309">
        <f t="shared" si="89"/>
        <v>30</v>
      </c>
    </row>
    <row r="310" spans="1:50" ht="15.75" thickBot="1" x14ac:dyDescent="0.3">
      <c r="A310" s="1" t="s">
        <v>335</v>
      </c>
      <c r="B310" s="2" t="s">
        <v>11</v>
      </c>
      <c r="C310" s="3">
        <v>21</v>
      </c>
      <c r="D310" s="3">
        <v>21</v>
      </c>
      <c r="E310" s="3">
        <v>3.8</v>
      </c>
      <c r="F310" s="3">
        <v>0.1</v>
      </c>
      <c r="G310" s="3">
        <v>0.35</v>
      </c>
      <c r="H310" s="3">
        <v>0.5</v>
      </c>
      <c r="I310" s="3">
        <v>0.36399999999999999</v>
      </c>
      <c r="J310" s="3">
        <v>0.57899999999999996</v>
      </c>
      <c r="K310" s="3">
        <v>0.2</v>
      </c>
      <c r="L310" s="3">
        <v>4.0999999999999996</v>
      </c>
      <c r="M310" s="3">
        <v>19.7</v>
      </c>
      <c r="N310" s="3">
        <v>16</v>
      </c>
      <c r="O310" s="3">
        <v>3.4</v>
      </c>
      <c r="P310" s="3">
        <v>2</v>
      </c>
      <c r="Q310" s="3">
        <v>3</v>
      </c>
      <c r="R310" s="3">
        <v>13.2</v>
      </c>
      <c r="S310" s="16">
        <v>0.5</v>
      </c>
      <c r="T310" s="3">
        <v>3.8</v>
      </c>
      <c r="U310" s="16">
        <v>63</v>
      </c>
      <c r="V310" s="3">
        <v>-200</v>
      </c>
      <c r="W310" s="3">
        <v>-200</v>
      </c>
      <c r="X310" s="3"/>
      <c r="Y310" s="10">
        <f t="shared" si="72"/>
        <v>3.8</v>
      </c>
      <c r="Z310" s="10">
        <f t="shared" si="73"/>
        <v>0.5</v>
      </c>
      <c r="AA310" s="10">
        <f t="shared" si="74"/>
        <v>0.1</v>
      </c>
      <c r="AB310" s="10">
        <f t="shared" si="75"/>
        <v>0.5</v>
      </c>
      <c r="AC310" s="10">
        <f t="shared" si="76"/>
        <v>0.2</v>
      </c>
      <c r="AD310" s="10">
        <f t="shared" si="77"/>
        <v>5.0999999999999996</v>
      </c>
      <c r="AE310" s="11">
        <v>98</v>
      </c>
      <c r="AF310">
        <v>20</v>
      </c>
      <c r="AG310">
        <v>745</v>
      </c>
      <c r="AH310">
        <v>98</v>
      </c>
      <c r="AI310">
        <v>39</v>
      </c>
      <c r="AJ310">
        <f t="shared" si="78"/>
        <v>1000</v>
      </c>
      <c r="AK310">
        <f t="shared" si="79"/>
        <v>364</v>
      </c>
      <c r="AL310">
        <f t="shared" si="80"/>
        <v>350</v>
      </c>
      <c r="AM310">
        <f t="shared" si="81"/>
        <v>579</v>
      </c>
      <c r="AN310">
        <f t="shared" si="82"/>
        <v>197</v>
      </c>
      <c r="AO310">
        <f t="shared" si="83"/>
        <v>160</v>
      </c>
      <c r="AP310">
        <f t="shared" si="84"/>
        <v>34</v>
      </c>
      <c r="AQ310" s="16">
        <v>63</v>
      </c>
      <c r="AR310">
        <f t="shared" si="85"/>
        <v>20</v>
      </c>
      <c r="AS310">
        <f t="shared" si="86"/>
        <v>30</v>
      </c>
      <c r="AT310">
        <f t="shared" si="87"/>
        <v>132</v>
      </c>
      <c r="AU310" s="18">
        <f t="shared" si="88"/>
        <v>92</v>
      </c>
      <c r="AV310" s="3">
        <v>-200</v>
      </c>
      <c r="AW310" s="3">
        <v>-200</v>
      </c>
      <c r="AX310">
        <f t="shared" si="89"/>
        <v>41</v>
      </c>
    </row>
    <row r="311" spans="1:50" ht="15.75" thickBot="1" x14ac:dyDescent="0.3">
      <c r="A311" s="1" t="s">
        <v>335</v>
      </c>
      <c r="B311" s="2" t="s">
        <v>22</v>
      </c>
      <c r="C311" s="3">
        <v>24</v>
      </c>
      <c r="D311" s="3">
        <v>3</v>
      </c>
      <c r="E311" s="3">
        <v>3.3</v>
      </c>
      <c r="F311" s="3">
        <v>0.3</v>
      </c>
      <c r="G311" s="3">
        <v>0.1</v>
      </c>
      <c r="H311" s="3">
        <v>1.3</v>
      </c>
      <c r="I311" s="3">
        <v>0.45</v>
      </c>
      <c r="J311" s="3">
        <v>0.6</v>
      </c>
      <c r="K311" s="3">
        <v>0.1</v>
      </c>
      <c r="L311" s="3">
        <v>0.1</v>
      </c>
      <c r="M311" s="3">
        <v>11.1</v>
      </c>
      <c r="N311" s="3">
        <v>1</v>
      </c>
      <c r="O311" s="3">
        <v>22.6</v>
      </c>
      <c r="P311" s="3">
        <v>2.6</v>
      </c>
      <c r="Q311" s="3">
        <v>0.1</v>
      </c>
      <c r="R311" s="3">
        <v>22.6</v>
      </c>
      <c r="S311" s="16">
        <v>0.1</v>
      </c>
      <c r="T311" s="3">
        <v>3.3</v>
      </c>
      <c r="U311" s="16">
        <v>120</v>
      </c>
      <c r="V311" s="3">
        <v>-200</v>
      </c>
      <c r="W311" s="3">
        <v>-200</v>
      </c>
      <c r="X311" s="3"/>
      <c r="Y311" s="10">
        <f t="shared" si="72"/>
        <v>3.3</v>
      </c>
      <c r="Z311" s="10">
        <f t="shared" si="73"/>
        <v>1.3</v>
      </c>
      <c r="AA311" s="10">
        <f t="shared" si="74"/>
        <v>0.3</v>
      </c>
      <c r="AB311" s="10">
        <f t="shared" si="75"/>
        <v>0.1</v>
      </c>
      <c r="AC311" s="10">
        <f t="shared" si="76"/>
        <v>0.1</v>
      </c>
      <c r="AD311" s="10">
        <f t="shared" si="77"/>
        <v>5.0999999999999988</v>
      </c>
      <c r="AE311" s="11">
        <v>255</v>
      </c>
      <c r="AF311">
        <v>59</v>
      </c>
      <c r="AG311">
        <v>647</v>
      </c>
      <c r="AH311">
        <v>20</v>
      </c>
      <c r="AI311">
        <v>19</v>
      </c>
      <c r="AJ311">
        <f t="shared" si="78"/>
        <v>1000</v>
      </c>
      <c r="AK311">
        <f t="shared" si="79"/>
        <v>450</v>
      </c>
      <c r="AL311">
        <f t="shared" si="80"/>
        <v>100</v>
      </c>
      <c r="AM311">
        <f t="shared" si="81"/>
        <v>600</v>
      </c>
      <c r="AN311">
        <f t="shared" si="82"/>
        <v>111</v>
      </c>
      <c r="AO311">
        <f t="shared" si="83"/>
        <v>10</v>
      </c>
      <c r="AP311">
        <f t="shared" si="84"/>
        <v>226</v>
      </c>
      <c r="AQ311" s="16">
        <v>120</v>
      </c>
      <c r="AR311">
        <f t="shared" si="85"/>
        <v>26</v>
      </c>
      <c r="AS311">
        <f t="shared" si="86"/>
        <v>1</v>
      </c>
      <c r="AT311">
        <f t="shared" si="87"/>
        <v>226</v>
      </c>
      <c r="AU311" s="18">
        <f t="shared" si="88"/>
        <v>93</v>
      </c>
      <c r="AV311" s="3">
        <v>-200</v>
      </c>
      <c r="AW311" s="3">
        <v>-200</v>
      </c>
      <c r="AX311">
        <f t="shared" si="89"/>
        <v>1</v>
      </c>
    </row>
    <row r="312" spans="1:50" ht="15.75" thickBot="1" x14ac:dyDescent="0.3">
      <c r="A312" s="1" t="s">
        <v>336</v>
      </c>
      <c r="B312" s="2" t="s">
        <v>24</v>
      </c>
      <c r="C312" s="3">
        <v>36</v>
      </c>
      <c r="D312" s="3">
        <v>80</v>
      </c>
      <c r="E312" s="3">
        <v>7</v>
      </c>
      <c r="F312" s="3">
        <v>0</v>
      </c>
      <c r="G312" s="3">
        <v>7.4999999999999997E-2</v>
      </c>
      <c r="H312" s="3">
        <v>1.6</v>
      </c>
      <c r="I312" s="3">
        <v>0.42899999999999999</v>
      </c>
      <c r="J312" s="3">
        <v>0.53300000000000003</v>
      </c>
      <c r="K312" s="3">
        <v>0.5</v>
      </c>
      <c r="L312" s="3">
        <v>4.9000000000000004</v>
      </c>
      <c r="M312" s="3">
        <v>13.6</v>
      </c>
      <c r="N312" s="3">
        <v>21.7</v>
      </c>
      <c r="O312" s="3">
        <v>5.8</v>
      </c>
      <c r="P312" s="3">
        <v>1.3</v>
      </c>
      <c r="Q312" s="3">
        <v>4.0999999999999996</v>
      </c>
      <c r="R312" s="3">
        <v>14.5</v>
      </c>
      <c r="S312" s="14">
        <v>0.4</v>
      </c>
      <c r="T312" s="3">
        <v>6.3</v>
      </c>
      <c r="U312" s="16">
        <v>43</v>
      </c>
      <c r="V312" s="3">
        <v>-526</v>
      </c>
      <c r="W312" s="3">
        <v>214</v>
      </c>
      <c r="X312" s="3"/>
      <c r="Y312" s="10">
        <f t="shared" si="72"/>
        <v>6.3</v>
      </c>
      <c r="Z312" s="10">
        <f t="shared" si="73"/>
        <v>1.6</v>
      </c>
      <c r="AA312" s="10">
        <f t="shared" si="74"/>
        <v>0</v>
      </c>
      <c r="AB312" s="10">
        <f t="shared" si="75"/>
        <v>0.4</v>
      </c>
      <c r="AC312" s="10">
        <f t="shared" si="76"/>
        <v>0.5</v>
      </c>
      <c r="AD312" s="10">
        <f t="shared" si="77"/>
        <v>8.8000000000000007</v>
      </c>
      <c r="AE312" s="11">
        <v>182</v>
      </c>
      <c r="AF312">
        <v>0</v>
      </c>
      <c r="AG312">
        <v>716</v>
      </c>
      <c r="AH312">
        <v>45</v>
      </c>
      <c r="AI312">
        <v>57</v>
      </c>
      <c r="AJ312">
        <f t="shared" si="78"/>
        <v>1000</v>
      </c>
      <c r="AK312">
        <f t="shared" si="79"/>
        <v>429</v>
      </c>
      <c r="AL312">
        <f t="shared" si="80"/>
        <v>75</v>
      </c>
      <c r="AM312">
        <f t="shared" si="81"/>
        <v>533</v>
      </c>
      <c r="AN312">
        <f t="shared" si="82"/>
        <v>136</v>
      </c>
      <c r="AO312">
        <f t="shared" si="83"/>
        <v>217</v>
      </c>
      <c r="AP312">
        <f t="shared" si="84"/>
        <v>58</v>
      </c>
      <c r="AQ312" s="16">
        <v>43</v>
      </c>
      <c r="AR312">
        <f t="shared" si="85"/>
        <v>13</v>
      </c>
      <c r="AS312">
        <f t="shared" si="86"/>
        <v>41</v>
      </c>
      <c r="AT312">
        <f t="shared" si="87"/>
        <v>145</v>
      </c>
      <c r="AU312" s="18">
        <f t="shared" si="88"/>
        <v>85</v>
      </c>
      <c r="AV312" s="3">
        <v>-526</v>
      </c>
      <c r="AW312" s="3">
        <v>214</v>
      </c>
      <c r="AX312">
        <f t="shared" si="89"/>
        <v>49</v>
      </c>
    </row>
    <row r="313" spans="1:50" ht="15.75" thickBot="1" x14ac:dyDescent="0.3">
      <c r="A313" s="1" t="s">
        <v>337</v>
      </c>
      <c r="B313" s="2" t="s">
        <v>11</v>
      </c>
      <c r="C313" s="3">
        <v>23</v>
      </c>
      <c r="D313" s="3">
        <v>82</v>
      </c>
      <c r="E313" s="3">
        <v>32.799999999999997</v>
      </c>
      <c r="F313" s="3">
        <v>0</v>
      </c>
      <c r="G313" s="3">
        <v>7.4999999999999997E-2</v>
      </c>
      <c r="H313" s="3">
        <v>12.4</v>
      </c>
      <c r="I313" s="3">
        <v>0.497</v>
      </c>
      <c r="J313" s="3">
        <v>0.65700000000000003</v>
      </c>
      <c r="K313" s="3">
        <v>2</v>
      </c>
      <c r="L313" s="3">
        <v>2.7</v>
      </c>
      <c r="M313" s="3">
        <v>9.9</v>
      </c>
      <c r="N313" s="3">
        <v>21.6</v>
      </c>
      <c r="O313" s="3">
        <v>10.3</v>
      </c>
      <c r="P313" s="3">
        <v>1.7</v>
      </c>
      <c r="Q313" s="3">
        <v>1.4</v>
      </c>
      <c r="R313" s="3">
        <v>21.4</v>
      </c>
      <c r="S313" s="14">
        <v>3.7</v>
      </c>
      <c r="T313" s="3">
        <v>33.6</v>
      </c>
      <c r="U313" s="16">
        <v>80</v>
      </c>
      <c r="V313" s="3">
        <v>56</v>
      </c>
      <c r="W313" s="3">
        <v>1</v>
      </c>
      <c r="X313" s="3"/>
      <c r="Y313" s="10">
        <f t="shared" si="72"/>
        <v>33.6</v>
      </c>
      <c r="Z313" s="10">
        <f t="shared" si="73"/>
        <v>12.4</v>
      </c>
      <c r="AA313" s="10">
        <f t="shared" si="74"/>
        <v>0</v>
      </c>
      <c r="AB313" s="10">
        <f t="shared" si="75"/>
        <v>3.7</v>
      </c>
      <c r="AC313" s="10">
        <f t="shared" si="76"/>
        <v>2</v>
      </c>
      <c r="AD313" s="10">
        <f t="shared" si="77"/>
        <v>51.7</v>
      </c>
      <c r="AE313" s="11">
        <v>240</v>
      </c>
      <c r="AF313">
        <v>0</v>
      </c>
      <c r="AG313">
        <v>650</v>
      </c>
      <c r="AH313">
        <v>71</v>
      </c>
      <c r="AI313">
        <v>39</v>
      </c>
      <c r="AJ313">
        <f t="shared" si="78"/>
        <v>1000</v>
      </c>
      <c r="AK313">
        <f t="shared" si="79"/>
        <v>497</v>
      </c>
      <c r="AL313">
        <f t="shared" si="80"/>
        <v>75</v>
      </c>
      <c r="AM313">
        <f t="shared" si="81"/>
        <v>657</v>
      </c>
      <c r="AN313">
        <f t="shared" si="82"/>
        <v>99</v>
      </c>
      <c r="AO313">
        <f t="shared" si="83"/>
        <v>216</v>
      </c>
      <c r="AP313">
        <f t="shared" si="84"/>
        <v>103</v>
      </c>
      <c r="AQ313" s="16">
        <v>80</v>
      </c>
      <c r="AR313">
        <f t="shared" si="85"/>
        <v>17</v>
      </c>
      <c r="AS313">
        <f t="shared" si="86"/>
        <v>14</v>
      </c>
      <c r="AT313">
        <f t="shared" si="87"/>
        <v>214</v>
      </c>
      <c r="AU313" s="18">
        <f t="shared" si="88"/>
        <v>31</v>
      </c>
      <c r="AV313" s="3">
        <v>56</v>
      </c>
      <c r="AW313" s="3">
        <v>1</v>
      </c>
      <c r="AX313">
        <f t="shared" si="89"/>
        <v>27</v>
      </c>
    </row>
    <row r="314" spans="1:50" ht="15.75" thickBot="1" x14ac:dyDescent="0.3">
      <c r="A314" s="1" t="s">
        <v>338</v>
      </c>
      <c r="B314" s="2" t="s">
        <v>27</v>
      </c>
      <c r="C314" s="3">
        <v>24</v>
      </c>
      <c r="D314" s="3">
        <v>79</v>
      </c>
      <c r="E314" s="3">
        <v>19.100000000000001</v>
      </c>
      <c r="F314" s="3">
        <v>2</v>
      </c>
      <c r="G314" s="3">
        <v>0.35399999999999998</v>
      </c>
      <c r="H314" s="3">
        <v>3.7</v>
      </c>
      <c r="I314" s="3">
        <v>0.46800000000000003</v>
      </c>
      <c r="J314" s="3">
        <v>0.76500000000000001</v>
      </c>
      <c r="K314" s="3">
        <v>0.7</v>
      </c>
      <c r="L314" s="3">
        <v>2.5</v>
      </c>
      <c r="M314" s="3">
        <v>2.2000000000000002</v>
      </c>
      <c r="N314" s="3">
        <v>8.1</v>
      </c>
      <c r="O314" s="3">
        <v>11.8</v>
      </c>
      <c r="P314" s="3">
        <v>2</v>
      </c>
      <c r="Q314" s="3">
        <v>0.7</v>
      </c>
      <c r="R314" s="3">
        <v>16.399999999999999</v>
      </c>
      <c r="S314" s="14">
        <v>0.8</v>
      </c>
      <c r="T314" s="3">
        <v>16.399999999999999</v>
      </c>
      <c r="U314" s="16">
        <v>112</v>
      </c>
      <c r="V314" s="3">
        <v>-65</v>
      </c>
      <c r="W314" s="3">
        <v>-11</v>
      </c>
      <c r="X314" s="3"/>
      <c r="Y314" s="10">
        <f t="shared" si="72"/>
        <v>16.399999999999999</v>
      </c>
      <c r="Z314" s="10">
        <f t="shared" si="73"/>
        <v>3.7</v>
      </c>
      <c r="AA314" s="10">
        <f t="shared" si="74"/>
        <v>2</v>
      </c>
      <c r="AB314" s="10">
        <f t="shared" si="75"/>
        <v>0.8</v>
      </c>
      <c r="AC314" s="10">
        <f t="shared" si="76"/>
        <v>0.7</v>
      </c>
      <c r="AD314" s="10">
        <f t="shared" si="77"/>
        <v>23.599999999999998</v>
      </c>
      <c r="AE314" s="11">
        <v>157</v>
      </c>
      <c r="AF314">
        <v>85</v>
      </c>
      <c r="AG314">
        <v>695</v>
      </c>
      <c r="AH314">
        <v>34</v>
      </c>
      <c r="AI314">
        <v>29</v>
      </c>
      <c r="AJ314">
        <f t="shared" si="78"/>
        <v>1000</v>
      </c>
      <c r="AK314">
        <f t="shared" si="79"/>
        <v>468</v>
      </c>
      <c r="AL314">
        <f t="shared" si="80"/>
        <v>354</v>
      </c>
      <c r="AM314">
        <f t="shared" si="81"/>
        <v>765</v>
      </c>
      <c r="AN314">
        <f t="shared" si="82"/>
        <v>22</v>
      </c>
      <c r="AO314">
        <f t="shared" si="83"/>
        <v>81</v>
      </c>
      <c r="AP314">
        <f t="shared" si="84"/>
        <v>118</v>
      </c>
      <c r="AQ314" s="16">
        <v>112</v>
      </c>
      <c r="AR314">
        <f t="shared" si="85"/>
        <v>20</v>
      </c>
      <c r="AS314">
        <f t="shared" si="86"/>
        <v>7</v>
      </c>
      <c r="AT314">
        <f t="shared" si="87"/>
        <v>164</v>
      </c>
      <c r="AU314" s="18">
        <f t="shared" si="88"/>
        <v>60</v>
      </c>
      <c r="AV314" s="3">
        <v>-65</v>
      </c>
      <c r="AW314" s="3">
        <v>-11</v>
      </c>
      <c r="AX314">
        <f t="shared" si="89"/>
        <v>25</v>
      </c>
    </row>
    <row r="315" spans="1:50" ht="15.75" thickBot="1" x14ac:dyDescent="0.3">
      <c r="A315" s="1" t="s">
        <v>339</v>
      </c>
      <c r="B315" s="2" t="s">
        <v>49</v>
      </c>
      <c r="C315" s="3">
        <v>23</v>
      </c>
      <c r="D315" s="3">
        <v>27</v>
      </c>
      <c r="E315" s="3">
        <v>11.6</v>
      </c>
      <c r="F315" s="3">
        <v>1.4</v>
      </c>
      <c r="G315" s="3">
        <v>0.316</v>
      </c>
      <c r="H315" s="3">
        <v>2.1</v>
      </c>
      <c r="I315" s="3">
        <v>0.46600000000000003</v>
      </c>
      <c r="J315" s="3">
        <v>0.65400000000000003</v>
      </c>
      <c r="K315" s="3">
        <v>1</v>
      </c>
      <c r="L315" s="3">
        <v>3.8</v>
      </c>
      <c r="M315" s="3">
        <v>2.5</v>
      </c>
      <c r="N315" s="3">
        <v>6.8</v>
      </c>
      <c r="O315" s="3">
        <v>21.5</v>
      </c>
      <c r="P315" s="3">
        <v>2.1</v>
      </c>
      <c r="Q315" s="3">
        <v>0.1</v>
      </c>
      <c r="R315" s="3">
        <v>18.600000000000001</v>
      </c>
      <c r="S315" s="14">
        <v>1</v>
      </c>
      <c r="T315" s="3">
        <v>19.100000000000001</v>
      </c>
      <c r="U315" s="16">
        <v>95</v>
      </c>
      <c r="V315" s="3">
        <v>-107</v>
      </c>
      <c r="W315" s="3">
        <v>-128</v>
      </c>
      <c r="X315" s="3"/>
      <c r="Y315" s="10">
        <f t="shared" si="72"/>
        <v>19.100000000000001</v>
      </c>
      <c r="Z315" s="10">
        <f t="shared" si="73"/>
        <v>2.1</v>
      </c>
      <c r="AA315" s="10">
        <f t="shared" si="74"/>
        <v>1.4</v>
      </c>
      <c r="AB315" s="10">
        <f t="shared" si="75"/>
        <v>1</v>
      </c>
      <c r="AC315" s="10">
        <f t="shared" si="76"/>
        <v>1</v>
      </c>
      <c r="AD315" s="10">
        <f t="shared" si="77"/>
        <v>24.6</v>
      </c>
      <c r="AE315" s="11">
        <v>85</v>
      </c>
      <c r="AF315">
        <v>57</v>
      </c>
      <c r="AG315">
        <v>776</v>
      </c>
      <c r="AH315">
        <v>41</v>
      </c>
      <c r="AI315">
        <v>41</v>
      </c>
      <c r="AJ315">
        <f t="shared" si="78"/>
        <v>1000</v>
      </c>
      <c r="AK315">
        <f t="shared" si="79"/>
        <v>466</v>
      </c>
      <c r="AL315">
        <f t="shared" si="80"/>
        <v>316</v>
      </c>
      <c r="AM315">
        <f t="shared" si="81"/>
        <v>654</v>
      </c>
      <c r="AN315">
        <f t="shared" si="82"/>
        <v>25</v>
      </c>
      <c r="AO315">
        <f t="shared" si="83"/>
        <v>68</v>
      </c>
      <c r="AP315">
        <f t="shared" si="84"/>
        <v>215</v>
      </c>
      <c r="AQ315" s="16">
        <v>95</v>
      </c>
      <c r="AR315">
        <f t="shared" si="85"/>
        <v>21</v>
      </c>
      <c r="AS315">
        <f t="shared" si="86"/>
        <v>1</v>
      </c>
      <c r="AT315">
        <f t="shared" si="87"/>
        <v>186</v>
      </c>
      <c r="AU315" s="18">
        <f t="shared" si="88"/>
        <v>75</v>
      </c>
      <c r="AV315" s="3">
        <v>-107</v>
      </c>
      <c r="AW315" s="3">
        <v>-128</v>
      </c>
      <c r="AX315">
        <f t="shared" si="89"/>
        <v>38</v>
      </c>
    </row>
    <row r="316" spans="1:50" ht="15.75" thickBot="1" x14ac:dyDescent="0.3">
      <c r="A316" s="1" t="s">
        <v>340</v>
      </c>
      <c r="B316" s="2" t="s">
        <v>22</v>
      </c>
      <c r="C316" s="3">
        <v>24</v>
      </c>
      <c r="D316" s="3">
        <v>82</v>
      </c>
      <c r="E316" s="3">
        <v>22</v>
      </c>
      <c r="F316" s="3">
        <v>3.2</v>
      </c>
      <c r="G316" s="3">
        <v>0.38100000000000001</v>
      </c>
      <c r="H316" s="3">
        <v>4.8</v>
      </c>
      <c r="I316" s="3">
        <v>0.48299999999999998</v>
      </c>
      <c r="J316" s="3">
        <v>0.76100000000000001</v>
      </c>
      <c r="K316" s="3">
        <v>1.2</v>
      </c>
      <c r="L316" s="3">
        <v>3.1</v>
      </c>
      <c r="M316" s="3">
        <v>5.2</v>
      </c>
      <c r="N316" s="3">
        <v>14.6</v>
      </c>
      <c r="O316" s="3">
        <v>7.6</v>
      </c>
      <c r="P316" s="3">
        <v>2</v>
      </c>
      <c r="Q316" s="3">
        <v>0.8</v>
      </c>
      <c r="R316" s="3">
        <v>19.899999999999999</v>
      </c>
      <c r="S316" s="16">
        <v>1.7</v>
      </c>
      <c r="T316" s="3">
        <v>21.4</v>
      </c>
      <c r="U316" s="16">
        <v>58</v>
      </c>
      <c r="V316" s="3">
        <v>-39</v>
      </c>
      <c r="W316" s="3">
        <v>-131</v>
      </c>
      <c r="X316" s="3"/>
      <c r="Y316" s="10">
        <f t="shared" si="72"/>
        <v>21.4</v>
      </c>
      <c r="Z316" s="10">
        <f t="shared" si="73"/>
        <v>4.8</v>
      </c>
      <c r="AA316" s="10">
        <f t="shared" si="74"/>
        <v>3.2</v>
      </c>
      <c r="AB316" s="10">
        <f t="shared" si="75"/>
        <v>1.7</v>
      </c>
      <c r="AC316" s="10">
        <f t="shared" si="76"/>
        <v>1.2</v>
      </c>
      <c r="AD316" s="10">
        <f t="shared" si="77"/>
        <v>32.299999999999997</v>
      </c>
      <c r="AE316" s="11">
        <v>149</v>
      </c>
      <c r="AF316">
        <v>99</v>
      </c>
      <c r="AG316">
        <v>662</v>
      </c>
      <c r="AH316">
        <v>53</v>
      </c>
      <c r="AI316">
        <v>37</v>
      </c>
      <c r="AJ316">
        <f t="shared" si="78"/>
        <v>1000</v>
      </c>
      <c r="AK316">
        <f t="shared" si="79"/>
        <v>483</v>
      </c>
      <c r="AL316">
        <f t="shared" si="80"/>
        <v>381</v>
      </c>
      <c r="AM316">
        <f t="shared" si="81"/>
        <v>761</v>
      </c>
      <c r="AN316">
        <f t="shared" si="82"/>
        <v>52</v>
      </c>
      <c r="AO316">
        <f t="shared" si="83"/>
        <v>146</v>
      </c>
      <c r="AP316">
        <f t="shared" si="84"/>
        <v>76</v>
      </c>
      <c r="AQ316" s="16">
        <v>58</v>
      </c>
      <c r="AR316">
        <f t="shared" si="85"/>
        <v>20</v>
      </c>
      <c r="AS316">
        <f t="shared" si="86"/>
        <v>8</v>
      </c>
      <c r="AT316">
        <f t="shared" si="87"/>
        <v>199</v>
      </c>
      <c r="AU316" s="18">
        <f t="shared" si="88"/>
        <v>54</v>
      </c>
      <c r="AV316" s="3">
        <v>-39</v>
      </c>
      <c r="AW316" s="3">
        <v>-131</v>
      </c>
      <c r="AX316">
        <f t="shared" si="89"/>
        <v>31</v>
      </c>
    </row>
    <row r="317" spans="1:50" ht="15.75" thickBot="1" x14ac:dyDescent="0.3">
      <c r="A317" s="1" t="s">
        <v>341</v>
      </c>
      <c r="B317" s="2" t="s">
        <v>11</v>
      </c>
      <c r="C317" s="3">
        <v>24</v>
      </c>
      <c r="D317" s="3">
        <v>81</v>
      </c>
      <c r="E317" s="3">
        <v>26.6</v>
      </c>
      <c r="F317" s="3">
        <v>1.3</v>
      </c>
      <c r="G317" s="3">
        <v>0.315</v>
      </c>
      <c r="H317" s="3">
        <v>9.1</v>
      </c>
      <c r="I317" s="3">
        <v>0.51200000000000001</v>
      </c>
      <c r="J317" s="3">
        <v>0.79200000000000004</v>
      </c>
      <c r="K317" s="3">
        <v>1.8</v>
      </c>
      <c r="L317" s="3">
        <v>3.9</v>
      </c>
      <c r="M317" s="3">
        <v>7.3</v>
      </c>
      <c r="N317" s="3">
        <v>18</v>
      </c>
      <c r="O317" s="3">
        <v>10.9</v>
      </c>
      <c r="P317" s="3">
        <v>1.6</v>
      </c>
      <c r="Q317" s="3">
        <v>1.8</v>
      </c>
      <c r="R317" s="3">
        <v>23.2</v>
      </c>
      <c r="S317" s="16">
        <v>3.2</v>
      </c>
      <c r="T317" s="3">
        <v>25.6</v>
      </c>
      <c r="U317" s="16">
        <v>84</v>
      </c>
      <c r="V317" s="3">
        <v>68</v>
      </c>
      <c r="W317" s="3">
        <v>11</v>
      </c>
      <c r="X317" s="3"/>
      <c r="Y317" s="10">
        <f t="shared" si="72"/>
        <v>25.6</v>
      </c>
      <c r="Z317" s="10">
        <f t="shared" si="73"/>
        <v>9.1</v>
      </c>
      <c r="AA317" s="10">
        <f t="shared" si="74"/>
        <v>1.3</v>
      </c>
      <c r="AB317" s="10">
        <f t="shared" si="75"/>
        <v>3.2</v>
      </c>
      <c r="AC317" s="10">
        <f t="shared" si="76"/>
        <v>1.8</v>
      </c>
      <c r="AD317" s="10">
        <f t="shared" si="77"/>
        <v>41</v>
      </c>
      <c r="AE317" s="11">
        <v>222</v>
      </c>
      <c r="AF317">
        <v>32</v>
      </c>
      <c r="AG317">
        <v>624</v>
      </c>
      <c r="AH317">
        <v>78</v>
      </c>
      <c r="AI317">
        <v>44</v>
      </c>
      <c r="AJ317">
        <f t="shared" si="78"/>
        <v>1000</v>
      </c>
      <c r="AK317">
        <f t="shared" si="79"/>
        <v>512</v>
      </c>
      <c r="AL317">
        <f t="shared" si="80"/>
        <v>315</v>
      </c>
      <c r="AM317">
        <f t="shared" si="81"/>
        <v>792</v>
      </c>
      <c r="AN317">
        <f t="shared" si="82"/>
        <v>73</v>
      </c>
      <c r="AO317">
        <f t="shared" si="83"/>
        <v>180</v>
      </c>
      <c r="AP317">
        <f t="shared" si="84"/>
        <v>109</v>
      </c>
      <c r="AQ317" s="16">
        <v>84</v>
      </c>
      <c r="AR317">
        <f t="shared" si="85"/>
        <v>16</v>
      </c>
      <c r="AS317">
        <f t="shared" si="86"/>
        <v>18</v>
      </c>
      <c r="AT317">
        <f t="shared" si="87"/>
        <v>232</v>
      </c>
      <c r="AU317" s="18">
        <f t="shared" si="88"/>
        <v>44</v>
      </c>
      <c r="AV317" s="3">
        <v>68</v>
      </c>
      <c r="AW317" s="3">
        <v>11</v>
      </c>
      <c r="AX317">
        <f t="shared" si="89"/>
        <v>39</v>
      </c>
    </row>
    <row r="318" spans="1:50" ht="15.75" thickBot="1" x14ac:dyDescent="0.3">
      <c r="A318" s="1" t="s">
        <v>342</v>
      </c>
      <c r="B318" s="2" t="s">
        <v>27</v>
      </c>
      <c r="C318" s="3">
        <v>28</v>
      </c>
      <c r="D318" s="3">
        <v>76</v>
      </c>
      <c r="E318" s="3">
        <v>18.8</v>
      </c>
      <c r="F318" s="3">
        <v>2.6</v>
      </c>
      <c r="G318" s="3">
        <v>0.45100000000000001</v>
      </c>
      <c r="H318" s="3">
        <v>4.3</v>
      </c>
      <c r="I318" s="3">
        <v>0.46200000000000002</v>
      </c>
      <c r="J318" s="3">
        <v>0.82799999999999996</v>
      </c>
      <c r="K318" s="3">
        <v>0.7</v>
      </c>
      <c r="L318" s="3">
        <v>2.6</v>
      </c>
      <c r="M318" s="3">
        <v>2.2999999999999998</v>
      </c>
      <c r="N318" s="3">
        <v>9.1999999999999993</v>
      </c>
      <c r="O318" s="3">
        <v>6.7</v>
      </c>
      <c r="P318" s="3">
        <v>1.4</v>
      </c>
      <c r="Q318" s="3">
        <v>0.7</v>
      </c>
      <c r="R318" s="3">
        <v>19.399999999999999</v>
      </c>
      <c r="S318" s="14">
        <v>1</v>
      </c>
      <c r="T318" s="3">
        <v>10.6</v>
      </c>
      <c r="U318" s="16">
        <v>100</v>
      </c>
      <c r="V318" s="3">
        <v>133</v>
      </c>
      <c r="W318" s="3">
        <v>93</v>
      </c>
      <c r="X318" s="3"/>
      <c r="Y318" s="10">
        <f t="shared" si="72"/>
        <v>10.6</v>
      </c>
      <c r="Z318" s="10">
        <f t="shared" si="73"/>
        <v>4.3</v>
      </c>
      <c r="AA318" s="10">
        <f t="shared" si="74"/>
        <v>2.6</v>
      </c>
      <c r="AB318" s="10">
        <f t="shared" si="75"/>
        <v>1</v>
      </c>
      <c r="AC318" s="10">
        <f t="shared" si="76"/>
        <v>0.7</v>
      </c>
      <c r="AD318" s="10">
        <f t="shared" si="77"/>
        <v>19.2</v>
      </c>
      <c r="AE318" s="11">
        <v>224</v>
      </c>
      <c r="AF318">
        <v>135</v>
      </c>
      <c r="AG318">
        <v>552</v>
      </c>
      <c r="AH318">
        <v>52</v>
      </c>
      <c r="AI318">
        <v>37</v>
      </c>
      <c r="AJ318">
        <f t="shared" si="78"/>
        <v>1000</v>
      </c>
      <c r="AK318">
        <f t="shared" si="79"/>
        <v>462</v>
      </c>
      <c r="AL318">
        <f t="shared" si="80"/>
        <v>451</v>
      </c>
      <c r="AM318">
        <f t="shared" si="81"/>
        <v>828</v>
      </c>
      <c r="AN318">
        <f t="shared" si="82"/>
        <v>23</v>
      </c>
      <c r="AO318">
        <f t="shared" si="83"/>
        <v>92</v>
      </c>
      <c r="AP318">
        <f t="shared" si="84"/>
        <v>67</v>
      </c>
      <c r="AQ318" s="16">
        <v>100</v>
      </c>
      <c r="AR318">
        <f t="shared" si="85"/>
        <v>14</v>
      </c>
      <c r="AS318">
        <f t="shared" si="86"/>
        <v>7</v>
      </c>
      <c r="AT318">
        <f t="shared" si="87"/>
        <v>194</v>
      </c>
      <c r="AU318" s="18">
        <f t="shared" si="88"/>
        <v>60</v>
      </c>
      <c r="AV318" s="3">
        <v>133</v>
      </c>
      <c r="AW318" s="3">
        <v>93</v>
      </c>
      <c r="AX318">
        <f t="shared" si="89"/>
        <v>26</v>
      </c>
    </row>
    <row r="319" spans="1:50" ht="15.75" thickBot="1" x14ac:dyDescent="0.3">
      <c r="A319" s="1" t="s">
        <v>343</v>
      </c>
      <c r="B319" s="2" t="s">
        <v>11</v>
      </c>
      <c r="C319" s="3">
        <v>23</v>
      </c>
      <c r="D319" s="3">
        <v>62</v>
      </c>
      <c r="E319" s="3">
        <v>15.4</v>
      </c>
      <c r="F319" s="3">
        <v>1.4</v>
      </c>
      <c r="G319" s="3">
        <v>0.25</v>
      </c>
      <c r="H319" s="3">
        <v>3.4</v>
      </c>
      <c r="I319" s="3">
        <v>0.51900000000000002</v>
      </c>
      <c r="J319" s="3">
        <v>0.60399999999999998</v>
      </c>
      <c r="K319" s="3">
        <v>0.8</v>
      </c>
      <c r="L319" s="3">
        <v>5</v>
      </c>
      <c r="M319" s="3">
        <v>7.4</v>
      </c>
      <c r="N319" s="3">
        <v>18.2</v>
      </c>
      <c r="O319" s="3">
        <v>5.5</v>
      </c>
      <c r="P319" s="3">
        <v>1</v>
      </c>
      <c r="Q319" s="3">
        <v>1.6</v>
      </c>
      <c r="R319" s="3">
        <v>17.8</v>
      </c>
      <c r="S319" s="14">
        <v>1.7</v>
      </c>
      <c r="T319" s="3">
        <v>18.8</v>
      </c>
      <c r="U319" s="16">
        <v>42</v>
      </c>
      <c r="V319" s="3">
        <v>-130</v>
      </c>
      <c r="W319" s="3">
        <v>28</v>
      </c>
      <c r="X319" s="3"/>
      <c r="Y319" s="10">
        <f t="shared" si="72"/>
        <v>18.8</v>
      </c>
      <c r="Z319" s="10">
        <f t="shared" si="73"/>
        <v>3.4</v>
      </c>
      <c r="AA319" s="10">
        <f t="shared" si="74"/>
        <v>1.4</v>
      </c>
      <c r="AB319" s="10">
        <f t="shared" si="75"/>
        <v>1.7</v>
      </c>
      <c r="AC319" s="10">
        <f t="shared" si="76"/>
        <v>0.8</v>
      </c>
      <c r="AD319" s="10">
        <f t="shared" si="77"/>
        <v>26.099999999999998</v>
      </c>
      <c r="AE319" s="11">
        <v>130</v>
      </c>
      <c r="AF319">
        <v>54</v>
      </c>
      <c r="AG319">
        <v>720</v>
      </c>
      <c r="AH319">
        <v>65</v>
      </c>
      <c r="AI319">
        <v>31</v>
      </c>
      <c r="AJ319">
        <f t="shared" si="78"/>
        <v>1000</v>
      </c>
      <c r="AK319">
        <f t="shared" si="79"/>
        <v>519</v>
      </c>
      <c r="AL319">
        <f t="shared" si="80"/>
        <v>250</v>
      </c>
      <c r="AM319">
        <f t="shared" si="81"/>
        <v>604</v>
      </c>
      <c r="AN319">
        <f t="shared" si="82"/>
        <v>74</v>
      </c>
      <c r="AO319">
        <f t="shared" si="83"/>
        <v>182</v>
      </c>
      <c r="AP319">
        <f t="shared" si="84"/>
        <v>55</v>
      </c>
      <c r="AQ319" s="16">
        <v>42</v>
      </c>
      <c r="AR319">
        <f t="shared" si="85"/>
        <v>10</v>
      </c>
      <c r="AS319">
        <f t="shared" si="86"/>
        <v>16</v>
      </c>
      <c r="AT319">
        <f t="shared" si="87"/>
        <v>178</v>
      </c>
      <c r="AU319" s="18">
        <f t="shared" si="88"/>
        <v>67</v>
      </c>
      <c r="AV319" s="3">
        <v>-130</v>
      </c>
      <c r="AW319" s="3">
        <v>28</v>
      </c>
      <c r="AX319">
        <f t="shared" si="89"/>
        <v>50</v>
      </c>
    </row>
    <row r="320" spans="1:50" ht="15.75" thickBot="1" x14ac:dyDescent="0.3">
      <c r="A320" s="1" t="s">
        <v>344</v>
      </c>
      <c r="B320" s="2" t="s">
        <v>11</v>
      </c>
      <c r="C320" s="3">
        <v>23</v>
      </c>
      <c r="D320" s="3">
        <v>12</v>
      </c>
      <c r="E320" s="3">
        <v>15.6</v>
      </c>
      <c r="F320" s="3">
        <v>0</v>
      </c>
      <c r="G320" s="3">
        <v>7.4999999999999997E-2</v>
      </c>
      <c r="H320" s="3">
        <v>3.2</v>
      </c>
      <c r="I320" s="3">
        <v>0.42099999999999999</v>
      </c>
      <c r="J320" s="3">
        <v>0.8</v>
      </c>
      <c r="K320" s="3">
        <v>0.6</v>
      </c>
      <c r="L320" s="3">
        <v>4.2</v>
      </c>
      <c r="M320" s="3">
        <v>6.1</v>
      </c>
      <c r="N320" s="3">
        <v>14.4</v>
      </c>
      <c r="O320" s="3">
        <v>1.5</v>
      </c>
      <c r="P320" s="3">
        <v>2.1</v>
      </c>
      <c r="Q320" s="3">
        <v>1.7</v>
      </c>
      <c r="R320" s="3">
        <v>10.7</v>
      </c>
      <c r="S320" s="14">
        <v>0.4</v>
      </c>
      <c r="T320" s="3">
        <v>17.600000000000001</v>
      </c>
      <c r="U320" s="16">
        <v>14</v>
      </c>
      <c r="V320" s="3">
        <v>-334</v>
      </c>
      <c r="W320" s="3">
        <v>-68</v>
      </c>
      <c r="X320" s="3"/>
      <c r="Y320" s="10">
        <f t="shared" si="72"/>
        <v>17.600000000000001</v>
      </c>
      <c r="Z320" s="10">
        <f t="shared" si="73"/>
        <v>3.2</v>
      </c>
      <c r="AA320" s="10">
        <f t="shared" si="74"/>
        <v>0</v>
      </c>
      <c r="AB320" s="10">
        <f t="shared" si="75"/>
        <v>0.4</v>
      </c>
      <c r="AC320" s="10">
        <f t="shared" si="76"/>
        <v>0.6</v>
      </c>
      <c r="AD320" s="10">
        <f t="shared" si="77"/>
        <v>21.8</v>
      </c>
      <c r="AE320" s="11">
        <v>147</v>
      </c>
      <c r="AF320">
        <v>0</v>
      </c>
      <c r="AG320">
        <v>807</v>
      </c>
      <c r="AH320">
        <v>18</v>
      </c>
      <c r="AI320">
        <v>28</v>
      </c>
      <c r="AJ320">
        <f t="shared" si="78"/>
        <v>1000</v>
      </c>
      <c r="AK320">
        <f t="shared" si="79"/>
        <v>421</v>
      </c>
      <c r="AL320">
        <f t="shared" si="80"/>
        <v>75</v>
      </c>
      <c r="AM320">
        <f t="shared" si="81"/>
        <v>800</v>
      </c>
      <c r="AN320">
        <f t="shared" si="82"/>
        <v>61</v>
      </c>
      <c r="AO320">
        <f t="shared" si="83"/>
        <v>144</v>
      </c>
      <c r="AP320">
        <f t="shared" si="84"/>
        <v>15</v>
      </c>
      <c r="AQ320" s="16">
        <v>14</v>
      </c>
      <c r="AR320">
        <f t="shared" si="85"/>
        <v>21</v>
      </c>
      <c r="AS320">
        <f t="shared" si="86"/>
        <v>17</v>
      </c>
      <c r="AT320">
        <f t="shared" si="87"/>
        <v>107</v>
      </c>
      <c r="AU320" s="18">
        <f t="shared" si="88"/>
        <v>67</v>
      </c>
      <c r="AV320" s="3">
        <v>-334</v>
      </c>
      <c r="AW320" s="3">
        <v>-68</v>
      </c>
      <c r="AX320">
        <f t="shared" si="89"/>
        <v>42</v>
      </c>
    </row>
    <row r="321" spans="1:50" ht="15.75" thickBot="1" x14ac:dyDescent="0.3">
      <c r="A321" s="1" t="s">
        <v>345</v>
      </c>
      <c r="B321" s="2" t="s">
        <v>24</v>
      </c>
      <c r="C321" s="3">
        <v>27</v>
      </c>
      <c r="D321" s="3">
        <v>82</v>
      </c>
      <c r="E321" s="3">
        <v>21.6</v>
      </c>
      <c r="F321" s="3">
        <v>0.3</v>
      </c>
      <c r="G321" s="3">
        <v>0.16700000000000001</v>
      </c>
      <c r="H321" s="3">
        <v>6.4</v>
      </c>
      <c r="I321" s="3">
        <v>0.53900000000000003</v>
      </c>
      <c r="J321" s="3">
        <v>0.754</v>
      </c>
      <c r="K321" s="3">
        <v>1.5</v>
      </c>
      <c r="L321" s="3">
        <v>4.3</v>
      </c>
      <c r="M321" s="3">
        <v>10.4</v>
      </c>
      <c r="N321" s="3">
        <v>21.9</v>
      </c>
      <c r="O321" s="3">
        <v>5.5</v>
      </c>
      <c r="P321" s="3">
        <v>0.7</v>
      </c>
      <c r="Q321" s="3">
        <v>4.2</v>
      </c>
      <c r="R321" s="3">
        <v>18.8</v>
      </c>
      <c r="S321" s="16">
        <v>2.8</v>
      </c>
      <c r="T321" s="3">
        <v>23.8</v>
      </c>
      <c r="U321" s="16">
        <v>40</v>
      </c>
      <c r="V321" s="3">
        <v>-3</v>
      </c>
      <c r="W321" s="3">
        <v>114</v>
      </c>
      <c r="X321" s="3"/>
      <c r="Y321" s="10">
        <f t="shared" si="72"/>
        <v>23.8</v>
      </c>
      <c r="Z321" s="10">
        <f t="shared" si="73"/>
        <v>6.4</v>
      </c>
      <c r="AA321" s="10">
        <f t="shared" si="74"/>
        <v>0.3</v>
      </c>
      <c r="AB321" s="10">
        <f t="shared" si="75"/>
        <v>2.8</v>
      </c>
      <c r="AC321" s="10">
        <f t="shared" si="76"/>
        <v>1.5</v>
      </c>
      <c r="AD321" s="10">
        <f t="shared" si="77"/>
        <v>34.800000000000004</v>
      </c>
      <c r="AE321" s="11">
        <v>184</v>
      </c>
      <c r="AF321">
        <v>9</v>
      </c>
      <c r="AG321">
        <v>684</v>
      </c>
      <c r="AH321">
        <v>80</v>
      </c>
      <c r="AI321">
        <v>43</v>
      </c>
      <c r="AJ321">
        <f t="shared" si="78"/>
        <v>1000</v>
      </c>
      <c r="AK321">
        <f t="shared" si="79"/>
        <v>539</v>
      </c>
      <c r="AL321">
        <f t="shared" si="80"/>
        <v>167</v>
      </c>
      <c r="AM321">
        <f t="shared" si="81"/>
        <v>754</v>
      </c>
      <c r="AN321">
        <f t="shared" si="82"/>
        <v>104</v>
      </c>
      <c r="AO321">
        <f t="shared" si="83"/>
        <v>219</v>
      </c>
      <c r="AP321">
        <f t="shared" si="84"/>
        <v>55</v>
      </c>
      <c r="AQ321" s="16">
        <v>40</v>
      </c>
      <c r="AR321">
        <f t="shared" si="85"/>
        <v>7</v>
      </c>
      <c r="AS321">
        <f t="shared" si="86"/>
        <v>42</v>
      </c>
      <c r="AT321">
        <f t="shared" si="87"/>
        <v>188</v>
      </c>
      <c r="AU321" s="18">
        <f t="shared" si="88"/>
        <v>55</v>
      </c>
      <c r="AV321" s="3">
        <v>-3</v>
      </c>
      <c r="AW321" s="3">
        <v>114</v>
      </c>
      <c r="AX321">
        <f t="shared" si="89"/>
        <v>43</v>
      </c>
    </row>
    <row r="322" spans="1:50" ht="15.75" thickBot="1" x14ac:dyDescent="0.3">
      <c r="A322" s="1" t="s">
        <v>346</v>
      </c>
      <c r="B322" s="2" t="s">
        <v>27</v>
      </c>
      <c r="C322" s="3">
        <v>21</v>
      </c>
      <c r="D322" s="3">
        <v>37</v>
      </c>
      <c r="E322" s="3">
        <v>7.8</v>
      </c>
      <c r="F322" s="3">
        <v>0.3</v>
      </c>
      <c r="G322" s="3">
        <v>0.27300000000000002</v>
      </c>
      <c r="H322" s="3">
        <v>3.1</v>
      </c>
      <c r="I322" s="3">
        <v>0.47799999999999998</v>
      </c>
      <c r="J322" s="3">
        <v>0.65</v>
      </c>
      <c r="K322" s="3">
        <v>0.4</v>
      </c>
      <c r="L322" s="3">
        <v>3</v>
      </c>
      <c r="M322" s="3">
        <v>8.8000000000000007</v>
      </c>
      <c r="N322" s="3">
        <v>11.2</v>
      </c>
      <c r="O322" s="3">
        <v>3.4</v>
      </c>
      <c r="P322" s="3">
        <v>1.4</v>
      </c>
      <c r="Q322" s="3">
        <v>0.3</v>
      </c>
      <c r="R322" s="3">
        <v>23.1</v>
      </c>
      <c r="S322" s="16">
        <v>0.8</v>
      </c>
      <c r="T322" s="3">
        <v>4.8</v>
      </c>
      <c r="U322" s="16">
        <v>56</v>
      </c>
      <c r="V322" s="3">
        <v>-45</v>
      </c>
      <c r="W322" s="3">
        <v>-190</v>
      </c>
      <c r="X322" s="3"/>
      <c r="Y322" s="10">
        <f t="shared" si="72"/>
        <v>4.8</v>
      </c>
      <c r="Z322" s="10">
        <f t="shared" si="73"/>
        <v>3.1</v>
      </c>
      <c r="AA322" s="10">
        <f t="shared" si="74"/>
        <v>0.3</v>
      </c>
      <c r="AB322" s="10">
        <f t="shared" si="75"/>
        <v>0.8</v>
      </c>
      <c r="AC322" s="10">
        <f t="shared" si="76"/>
        <v>0.4</v>
      </c>
      <c r="AD322" s="10">
        <f t="shared" si="77"/>
        <v>9.4000000000000021</v>
      </c>
      <c r="AE322" s="11">
        <v>330</v>
      </c>
      <c r="AF322">
        <v>32</v>
      </c>
      <c r="AG322">
        <v>511</v>
      </c>
      <c r="AH322">
        <v>85</v>
      </c>
      <c r="AI322">
        <v>42</v>
      </c>
      <c r="AJ322">
        <f t="shared" si="78"/>
        <v>1000</v>
      </c>
      <c r="AK322">
        <f t="shared" si="79"/>
        <v>478</v>
      </c>
      <c r="AL322">
        <f t="shared" si="80"/>
        <v>273</v>
      </c>
      <c r="AM322">
        <f t="shared" si="81"/>
        <v>650</v>
      </c>
      <c r="AN322">
        <f t="shared" si="82"/>
        <v>88</v>
      </c>
      <c r="AO322">
        <f t="shared" si="83"/>
        <v>112</v>
      </c>
      <c r="AP322">
        <f t="shared" si="84"/>
        <v>34</v>
      </c>
      <c r="AQ322" s="16">
        <v>56</v>
      </c>
      <c r="AR322">
        <f t="shared" si="85"/>
        <v>14</v>
      </c>
      <c r="AS322">
        <f t="shared" si="86"/>
        <v>3</v>
      </c>
      <c r="AT322">
        <f t="shared" si="87"/>
        <v>231</v>
      </c>
      <c r="AU322" s="18">
        <f t="shared" si="88"/>
        <v>83</v>
      </c>
      <c r="AV322" s="3">
        <v>-45</v>
      </c>
      <c r="AW322" s="3">
        <v>-190</v>
      </c>
      <c r="AX322">
        <f t="shared" si="89"/>
        <v>30</v>
      </c>
    </row>
    <row r="323" spans="1:50" ht="15.75" thickBot="1" x14ac:dyDescent="0.3">
      <c r="A323" s="1" t="s">
        <v>347</v>
      </c>
      <c r="B323" s="2" t="s">
        <v>24</v>
      </c>
      <c r="C323" s="3">
        <v>24</v>
      </c>
      <c r="D323" s="3">
        <v>45</v>
      </c>
      <c r="E323" s="3">
        <v>9.1999999999999993</v>
      </c>
      <c r="F323" s="3">
        <v>2</v>
      </c>
      <c r="G323" s="3">
        <v>0.371</v>
      </c>
      <c r="H323" s="3">
        <v>1.7</v>
      </c>
      <c r="I323" s="3">
        <v>0.52600000000000002</v>
      </c>
      <c r="J323" s="3">
        <v>0.5</v>
      </c>
      <c r="K323" s="3">
        <v>0.6</v>
      </c>
      <c r="L323" s="3">
        <v>5.6</v>
      </c>
      <c r="M323" s="3">
        <v>6.2</v>
      </c>
      <c r="N323" s="3">
        <v>18.2</v>
      </c>
      <c r="O323" s="3">
        <v>5.5</v>
      </c>
      <c r="P323" s="3">
        <v>1.8</v>
      </c>
      <c r="Q323" s="3">
        <v>2.1</v>
      </c>
      <c r="R323" s="3">
        <v>20.9</v>
      </c>
      <c r="S323" s="14">
        <v>0.4</v>
      </c>
      <c r="T323" s="3">
        <v>12.1</v>
      </c>
      <c r="U323" s="16">
        <v>31</v>
      </c>
      <c r="V323" s="3">
        <v>78</v>
      </c>
      <c r="W323" s="3">
        <v>-251</v>
      </c>
      <c r="X323" s="3"/>
      <c r="Y323" s="10">
        <f t="shared" ref="Y323:Y386" si="90">T323</f>
        <v>12.1</v>
      </c>
      <c r="Z323" s="10">
        <f t="shared" ref="Z323:Z386" si="91">H323</f>
        <v>1.7</v>
      </c>
      <c r="AA323" s="10">
        <f t="shared" ref="AA323:AA386" si="92">F323</f>
        <v>2</v>
      </c>
      <c r="AB323" s="10">
        <f t="shared" ref="AB323:AB386" si="93">S323</f>
        <v>0.4</v>
      </c>
      <c r="AC323" s="10">
        <f t="shared" ref="AC323:AC386" si="94">K323</f>
        <v>0.6</v>
      </c>
      <c r="AD323" s="10">
        <f t="shared" ref="AD323:AD386" si="95">SUM(Y323:AC323)</f>
        <v>16.8</v>
      </c>
      <c r="AE323" s="11">
        <v>101</v>
      </c>
      <c r="AF323">
        <v>119</v>
      </c>
      <c r="AG323">
        <v>720</v>
      </c>
      <c r="AH323">
        <v>24</v>
      </c>
      <c r="AI323">
        <v>36</v>
      </c>
      <c r="AJ323">
        <f t="shared" ref="AJ323:AJ386" si="96">SUM(AE323:AI323)</f>
        <v>1000</v>
      </c>
      <c r="AK323">
        <f t="shared" ref="AK323:AK386" si="97">I323*1000</f>
        <v>526</v>
      </c>
      <c r="AL323">
        <f t="shared" ref="AL323:AL386" si="98">G323*1000</f>
        <v>371</v>
      </c>
      <c r="AM323">
        <f t="shared" ref="AM323:AM386" si="99">J323*1000</f>
        <v>500</v>
      </c>
      <c r="AN323">
        <f t="shared" ref="AN323:AN386" si="100">M323*10</f>
        <v>62</v>
      </c>
      <c r="AO323">
        <f t="shared" ref="AO323:AO386" si="101">N323 * 10</f>
        <v>182</v>
      </c>
      <c r="AP323">
        <f t="shared" ref="AP323:AP386" si="102">O323*10</f>
        <v>55</v>
      </c>
      <c r="AQ323" s="16">
        <v>31</v>
      </c>
      <c r="AR323">
        <f t="shared" ref="AR323:AR386" si="103">P323*10</f>
        <v>18</v>
      </c>
      <c r="AS323">
        <f t="shared" ref="AS323:AS386" si="104">Q323*10</f>
        <v>21</v>
      </c>
      <c r="AT323">
        <f t="shared" ref="AT323:AT386" si="105">R323*10</f>
        <v>209</v>
      </c>
      <c r="AU323" s="18">
        <f t="shared" ref="AU323:AU386" si="106">INT(100-((E323/48)*100))</f>
        <v>80</v>
      </c>
      <c r="AV323" s="3">
        <v>78</v>
      </c>
      <c r="AW323" s="3">
        <v>-251</v>
      </c>
      <c r="AX323">
        <f t="shared" ref="AX323:AX386" si="107">L323*10</f>
        <v>56</v>
      </c>
    </row>
    <row r="324" spans="1:50" ht="15.75" thickBot="1" x14ac:dyDescent="0.3">
      <c r="A324" s="1" t="s">
        <v>348</v>
      </c>
      <c r="B324" s="2" t="s">
        <v>24</v>
      </c>
      <c r="C324" s="3">
        <v>23</v>
      </c>
      <c r="D324" s="3">
        <v>24</v>
      </c>
      <c r="E324" s="3">
        <v>2.6</v>
      </c>
      <c r="F324" s="3">
        <v>0.1</v>
      </c>
      <c r="G324" s="3">
        <v>0.1</v>
      </c>
      <c r="H324" s="3">
        <v>0.4</v>
      </c>
      <c r="I324" s="3">
        <v>0.3</v>
      </c>
      <c r="J324" s="3">
        <v>0.6</v>
      </c>
      <c r="K324" s="3">
        <v>0.1</v>
      </c>
      <c r="L324" s="3">
        <v>4.0999999999999996</v>
      </c>
      <c r="M324" s="3">
        <v>3.7</v>
      </c>
      <c r="N324" s="3">
        <v>10.8</v>
      </c>
      <c r="O324" s="3">
        <v>4.9000000000000004</v>
      </c>
      <c r="P324" s="3">
        <v>0.1</v>
      </c>
      <c r="Q324" s="3">
        <v>5</v>
      </c>
      <c r="R324" s="3">
        <v>11.2</v>
      </c>
      <c r="S324" s="16">
        <v>0.1</v>
      </c>
      <c r="T324" s="3">
        <v>4.4000000000000004</v>
      </c>
      <c r="U324" s="16">
        <v>29</v>
      </c>
      <c r="V324" s="3">
        <v>-400</v>
      </c>
      <c r="W324" s="3">
        <v>-160</v>
      </c>
      <c r="X324" s="3"/>
      <c r="Y324" s="10">
        <f t="shared" si="90"/>
        <v>4.4000000000000004</v>
      </c>
      <c r="Z324" s="10">
        <f t="shared" si="91"/>
        <v>0.4</v>
      </c>
      <c r="AA324" s="10">
        <f t="shared" si="92"/>
        <v>0.1</v>
      </c>
      <c r="AB324" s="10">
        <f t="shared" si="93"/>
        <v>0.1</v>
      </c>
      <c r="AC324" s="10">
        <f t="shared" si="94"/>
        <v>0.1</v>
      </c>
      <c r="AD324" s="10">
        <f t="shared" si="95"/>
        <v>5.0999999999999996</v>
      </c>
      <c r="AE324" s="11">
        <v>78</v>
      </c>
      <c r="AF324">
        <v>20</v>
      </c>
      <c r="AG324">
        <v>863</v>
      </c>
      <c r="AH324">
        <v>20</v>
      </c>
      <c r="AI324">
        <v>19</v>
      </c>
      <c r="AJ324">
        <f t="shared" si="96"/>
        <v>1000</v>
      </c>
      <c r="AK324">
        <f t="shared" si="97"/>
        <v>300</v>
      </c>
      <c r="AL324">
        <f t="shared" si="98"/>
        <v>100</v>
      </c>
      <c r="AM324">
        <f t="shared" si="99"/>
        <v>600</v>
      </c>
      <c r="AN324">
        <f t="shared" si="100"/>
        <v>37</v>
      </c>
      <c r="AO324">
        <f t="shared" si="101"/>
        <v>108</v>
      </c>
      <c r="AP324">
        <f t="shared" si="102"/>
        <v>49</v>
      </c>
      <c r="AQ324" s="16">
        <v>29</v>
      </c>
      <c r="AR324">
        <f t="shared" si="103"/>
        <v>1</v>
      </c>
      <c r="AS324">
        <f t="shared" si="104"/>
        <v>50</v>
      </c>
      <c r="AT324">
        <f t="shared" si="105"/>
        <v>112</v>
      </c>
      <c r="AU324" s="18">
        <f t="shared" si="106"/>
        <v>94</v>
      </c>
      <c r="AV324" s="3">
        <v>-400</v>
      </c>
      <c r="AW324" s="3">
        <v>-160</v>
      </c>
      <c r="AX324">
        <f t="shared" si="107"/>
        <v>41</v>
      </c>
    </row>
    <row r="325" spans="1:50" ht="15.75" thickBot="1" x14ac:dyDescent="0.3">
      <c r="A325" s="1" t="s">
        <v>349</v>
      </c>
      <c r="B325" s="2" t="s">
        <v>49</v>
      </c>
      <c r="C325" s="3">
        <v>24</v>
      </c>
      <c r="D325" s="3">
        <v>51</v>
      </c>
      <c r="E325" s="3">
        <v>7.3</v>
      </c>
      <c r="F325" s="3">
        <v>0.2</v>
      </c>
      <c r="G325" s="3">
        <v>0.41699999999999998</v>
      </c>
      <c r="H325" s="3">
        <v>2.2999999999999998</v>
      </c>
      <c r="I325" s="3">
        <v>0.436</v>
      </c>
      <c r="J325" s="3">
        <v>0.59</v>
      </c>
      <c r="K325" s="3">
        <v>0.7</v>
      </c>
      <c r="L325" s="3">
        <v>4.4000000000000004</v>
      </c>
      <c r="M325" s="3">
        <v>4</v>
      </c>
      <c r="N325" s="3">
        <v>10.1</v>
      </c>
      <c r="O325" s="3">
        <v>21.5</v>
      </c>
      <c r="P325" s="3">
        <v>2.7</v>
      </c>
      <c r="Q325" s="3">
        <v>0.2</v>
      </c>
      <c r="R325" s="3">
        <v>22.5</v>
      </c>
      <c r="S325" s="16">
        <v>0.6</v>
      </c>
      <c r="T325" s="3">
        <v>10.3</v>
      </c>
      <c r="U325" s="16">
        <v>129</v>
      </c>
      <c r="V325" s="3">
        <v>-113</v>
      </c>
      <c r="W325" s="3">
        <v>-131</v>
      </c>
      <c r="X325" s="3"/>
      <c r="Y325" s="10">
        <f t="shared" si="90"/>
        <v>10.3</v>
      </c>
      <c r="Z325" s="10">
        <f t="shared" si="91"/>
        <v>2.2999999999999998</v>
      </c>
      <c r="AA325" s="10">
        <f t="shared" si="92"/>
        <v>0.2</v>
      </c>
      <c r="AB325" s="10">
        <f t="shared" si="93"/>
        <v>0.6</v>
      </c>
      <c r="AC325" s="10">
        <f t="shared" si="94"/>
        <v>0.7</v>
      </c>
      <c r="AD325" s="10">
        <f t="shared" si="95"/>
        <v>14.1</v>
      </c>
      <c r="AE325" s="11">
        <v>163</v>
      </c>
      <c r="AF325">
        <v>14</v>
      </c>
      <c r="AG325">
        <v>730</v>
      </c>
      <c r="AH325">
        <v>43</v>
      </c>
      <c r="AI325">
        <v>50</v>
      </c>
      <c r="AJ325">
        <f t="shared" si="96"/>
        <v>1000</v>
      </c>
      <c r="AK325">
        <f t="shared" si="97"/>
        <v>436</v>
      </c>
      <c r="AL325">
        <f t="shared" si="98"/>
        <v>417</v>
      </c>
      <c r="AM325">
        <f t="shared" si="99"/>
        <v>590</v>
      </c>
      <c r="AN325">
        <f t="shared" si="100"/>
        <v>40</v>
      </c>
      <c r="AO325">
        <f t="shared" si="101"/>
        <v>101</v>
      </c>
      <c r="AP325">
        <f t="shared" si="102"/>
        <v>215</v>
      </c>
      <c r="AQ325" s="16">
        <v>129</v>
      </c>
      <c r="AR325">
        <f t="shared" si="103"/>
        <v>27</v>
      </c>
      <c r="AS325">
        <f t="shared" si="104"/>
        <v>2</v>
      </c>
      <c r="AT325">
        <f t="shared" si="105"/>
        <v>225</v>
      </c>
      <c r="AU325" s="18">
        <f t="shared" si="106"/>
        <v>84</v>
      </c>
      <c r="AV325" s="3">
        <v>-113</v>
      </c>
      <c r="AW325" s="3">
        <v>-131</v>
      </c>
      <c r="AX325">
        <f t="shared" si="107"/>
        <v>44</v>
      </c>
    </row>
    <row r="326" spans="1:50" ht="15.75" thickBot="1" x14ac:dyDescent="0.3">
      <c r="A326" s="1" t="s">
        <v>350</v>
      </c>
      <c r="B326" s="2" t="s">
        <v>11</v>
      </c>
      <c r="C326" s="3">
        <v>22</v>
      </c>
      <c r="D326" s="3">
        <v>20</v>
      </c>
      <c r="E326" s="3">
        <v>10.8</v>
      </c>
      <c r="F326" s="3">
        <v>0.2</v>
      </c>
      <c r="G326" s="3">
        <v>0.1</v>
      </c>
      <c r="H326" s="3">
        <v>3.5</v>
      </c>
      <c r="I326" s="3">
        <v>0.443</v>
      </c>
      <c r="J326" s="3">
        <v>0.8</v>
      </c>
      <c r="K326" s="3">
        <v>0.6</v>
      </c>
      <c r="L326" s="3">
        <v>4.9000000000000004</v>
      </c>
      <c r="M326" s="3">
        <v>9.1999999999999993</v>
      </c>
      <c r="N326" s="3">
        <v>18.7</v>
      </c>
      <c r="O326" s="3">
        <v>5.2</v>
      </c>
      <c r="P326" s="3">
        <v>0.7</v>
      </c>
      <c r="Q326" s="3">
        <v>3.7</v>
      </c>
      <c r="R326" s="3">
        <v>19.3</v>
      </c>
      <c r="S326" s="14">
        <v>0.8</v>
      </c>
      <c r="T326" s="3">
        <v>15.8</v>
      </c>
      <c r="U326" s="16">
        <v>35</v>
      </c>
      <c r="V326" s="3">
        <v>-260</v>
      </c>
      <c r="W326" s="3">
        <v>-160</v>
      </c>
      <c r="X326" s="3"/>
      <c r="Y326" s="10">
        <f t="shared" si="90"/>
        <v>15.8</v>
      </c>
      <c r="Z326" s="10">
        <f t="shared" si="91"/>
        <v>3.5</v>
      </c>
      <c r="AA326" s="10">
        <f t="shared" si="92"/>
        <v>0.2</v>
      </c>
      <c r="AB326" s="10">
        <f t="shared" si="93"/>
        <v>0.8</v>
      </c>
      <c r="AC326" s="10">
        <f t="shared" si="94"/>
        <v>0.6</v>
      </c>
      <c r="AD326" s="10">
        <f t="shared" si="95"/>
        <v>20.900000000000002</v>
      </c>
      <c r="AE326" s="11">
        <v>167</v>
      </c>
      <c r="AF326">
        <v>10</v>
      </c>
      <c r="AG326">
        <v>756</v>
      </c>
      <c r="AH326">
        <v>38</v>
      </c>
      <c r="AI326">
        <v>29</v>
      </c>
      <c r="AJ326">
        <f t="shared" si="96"/>
        <v>1000</v>
      </c>
      <c r="AK326">
        <f t="shared" si="97"/>
        <v>443</v>
      </c>
      <c r="AL326">
        <f t="shared" si="98"/>
        <v>100</v>
      </c>
      <c r="AM326">
        <f t="shared" si="99"/>
        <v>800</v>
      </c>
      <c r="AN326">
        <f t="shared" si="100"/>
        <v>92</v>
      </c>
      <c r="AO326">
        <f t="shared" si="101"/>
        <v>187</v>
      </c>
      <c r="AP326">
        <f t="shared" si="102"/>
        <v>52</v>
      </c>
      <c r="AQ326" s="16">
        <v>35</v>
      </c>
      <c r="AR326">
        <f t="shared" si="103"/>
        <v>7</v>
      </c>
      <c r="AS326">
        <f t="shared" si="104"/>
        <v>37</v>
      </c>
      <c r="AT326">
        <f t="shared" si="105"/>
        <v>193</v>
      </c>
      <c r="AU326" s="18">
        <f t="shared" si="106"/>
        <v>77</v>
      </c>
      <c r="AV326" s="3">
        <v>-260</v>
      </c>
      <c r="AW326" s="3">
        <v>-160</v>
      </c>
      <c r="AX326">
        <f t="shared" si="107"/>
        <v>49</v>
      </c>
    </row>
    <row r="327" spans="1:50" ht="15.75" thickBot="1" x14ac:dyDescent="0.3">
      <c r="A327" s="1" t="s">
        <v>351</v>
      </c>
      <c r="B327" s="2" t="s">
        <v>24</v>
      </c>
      <c r="C327" s="3">
        <v>27</v>
      </c>
      <c r="D327" s="3">
        <v>14</v>
      </c>
      <c r="E327" s="3">
        <v>5.3</v>
      </c>
      <c r="F327" s="3">
        <v>0</v>
      </c>
      <c r="G327" s="3">
        <v>7.4999999999999997E-2</v>
      </c>
      <c r="H327" s="3">
        <v>0.6</v>
      </c>
      <c r="I327" s="3">
        <v>0.33300000000000002</v>
      </c>
      <c r="J327" s="3">
        <v>0.5</v>
      </c>
      <c r="K327" s="3">
        <v>0.2</v>
      </c>
      <c r="L327" s="3">
        <v>7.3</v>
      </c>
      <c r="M327" s="3">
        <v>7.5</v>
      </c>
      <c r="N327" s="3">
        <v>20.100000000000001</v>
      </c>
      <c r="O327" s="3">
        <v>5.6</v>
      </c>
      <c r="P327" s="3">
        <v>0.1</v>
      </c>
      <c r="Q327" s="3">
        <v>4.4000000000000004</v>
      </c>
      <c r="R327" s="14">
        <v>7.5</v>
      </c>
      <c r="S327" s="14">
        <v>0.4</v>
      </c>
      <c r="T327" s="3">
        <v>4.0999999999999996</v>
      </c>
      <c r="U327" s="16">
        <v>17</v>
      </c>
      <c r="V327" s="3">
        <v>-200</v>
      </c>
      <c r="W327" s="3">
        <v>-200</v>
      </c>
      <c r="X327" s="3"/>
      <c r="Y327" s="10">
        <f t="shared" si="90"/>
        <v>4.0999999999999996</v>
      </c>
      <c r="Z327" s="10">
        <f t="shared" si="91"/>
        <v>0.6</v>
      </c>
      <c r="AA327" s="10">
        <f t="shared" si="92"/>
        <v>0</v>
      </c>
      <c r="AB327" s="10">
        <f t="shared" si="93"/>
        <v>0.4</v>
      </c>
      <c r="AC327" s="10">
        <f t="shared" si="94"/>
        <v>0.2</v>
      </c>
      <c r="AD327" s="10">
        <f t="shared" si="95"/>
        <v>5.3</v>
      </c>
      <c r="AE327" s="11">
        <v>113</v>
      </c>
      <c r="AF327">
        <v>0</v>
      </c>
      <c r="AG327">
        <v>774</v>
      </c>
      <c r="AH327">
        <v>75</v>
      </c>
      <c r="AI327">
        <v>38</v>
      </c>
      <c r="AJ327">
        <f t="shared" si="96"/>
        <v>1000</v>
      </c>
      <c r="AK327">
        <f t="shared" si="97"/>
        <v>333</v>
      </c>
      <c r="AL327">
        <f t="shared" si="98"/>
        <v>75</v>
      </c>
      <c r="AM327">
        <f t="shared" si="99"/>
        <v>500</v>
      </c>
      <c r="AN327">
        <f t="shared" si="100"/>
        <v>75</v>
      </c>
      <c r="AO327">
        <f t="shared" si="101"/>
        <v>201</v>
      </c>
      <c r="AP327">
        <f t="shared" si="102"/>
        <v>56</v>
      </c>
      <c r="AQ327" s="16">
        <v>17</v>
      </c>
      <c r="AR327">
        <f t="shared" si="103"/>
        <v>1</v>
      </c>
      <c r="AS327">
        <f t="shared" si="104"/>
        <v>44</v>
      </c>
      <c r="AT327">
        <f t="shared" si="105"/>
        <v>75</v>
      </c>
      <c r="AU327" s="18">
        <f t="shared" si="106"/>
        <v>88</v>
      </c>
      <c r="AV327" s="3">
        <v>-200</v>
      </c>
      <c r="AW327" s="3">
        <v>-200</v>
      </c>
      <c r="AX327">
        <f t="shared" si="107"/>
        <v>73</v>
      </c>
    </row>
    <row r="328" spans="1:50" ht="15.75" thickBot="1" x14ac:dyDescent="0.3">
      <c r="A328" s="1" t="s">
        <v>352</v>
      </c>
      <c r="B328" s="2" t="s">
        <v>49</v>
      </c>
      <c r="C328" s="3">
        <v>39</v>
      </c>
      <c r="D328" s="3">
        <v>15</v>
      </c>
      <c r="E328" s="3">
        <v>20.9</v>
      </c>
      <c r="F328" s="3">
        <v>1.6</v>
      </c>
      <c r="G328" s="3">
        <v>0.33300000000000002</v>
      </c>
      <c r="H328" s="3">
        <v>4.7</v>
      </c>
      <c r="I328" s="3">
        <v>0.4</v>
      </c>
      <c r="J328" s="3">
        <v>0.91700000000000004</v>
      </c>
      <c r="K328" s="3">
        <v>2.1</v>
      </c>
      <c r="L328" s="3">
        <v>2.1</v>
      </c>
      <c r="M328" s="3">
        <v>1.4</v>
      </c>
      <c r="N328" s="3">
        <v>8.5</v>
      </c>
      <c r="O328" s="3">
        <v>40.299999999999997</v>
      </c>
      <c r="P328" s="3">
        <v>1.1000000000000001</v>
      </c>
      <c r="Q328" s="3">
        <v>0.5</v>
      </c>
      <c r="R328" s="3">
        <v>18.899999999999999</v>
      </c>
      <c r="S328" s="16">
        <v>1.4</v>
      </c>
      <c r="T328" s="3">
        <v>42.7</v>
      </c>
      <c r="U328" s="16">
        <v>177</v>
      </c>
      <c r="V328" s="3">
        <v>155</v>
      </c>
      <c r="W328" s="3">
        <v>-190</v>
      </c>
      <c r="X328" s="3"/>
      <c r="Y328" s="10">
        <f t="shared" si="90"/>
        <v>42.7</v>
      </c>
      <c r="Z328" s="10">
        <f t="shared" si="91"/>
        <v>4.7</v>
      </c>
      <c r="AA328" s="10">
        <f t="shared" si="92"/>
        <v>1.6</v>
      </c>
      <c r="AB328" s="10">
        <f t="shared" si="93"/>
        <v>1.4</v>
      </c>
      <c r="AC328" s="10">
        <f t="shared" si="94"/>
        <v>2.1</v>
      </c>
      <c r="AD328" s="10">
        <f t="shared" si="95"/>
        <v>52.500000000000007</v>
      </c>
      <c r="AE328" s="11">
        <v>90</v>
      </c>
      <c r="AF328">
        <v>30</v>
      </c>
      <c r="AG328">
        <v>813</v>
      </c>
      <c r="AH328">
        <v>27</v>
      </c>
      <c r="AI328">
        <v>40</v>
      </c>
      <c r="AJ328">
        <f t="shared" si="96"/>
        <v>1000</v>
      </c>
      <c r="AK328">
        <f t="shared" si="97"/>
        <v>400</v>
      </c>
      <c r="AL328">
        <f t="shared" si="98"/>
        <v>333</v>
      </c>
      <c r="AM328">
        <f t="shared" si="99"/>
        <v>917</v>
      </c>
      <c r="AN328">
        <f t="shared" si="100"/>
        <v>14</v>
      </c>
      <c r="AO328">
        <f t="shared" si="101"/>
        <v>85</v>
      </c>
      <c r="AP328">
        <f t="shared" si="102"/>
        <v>403</v>
      </c>
      <c r="AQ328" s="16">
        <v>177</v>
      </c>
      <c r="AR328">
        <f t="shared" si="103"/>
        <v>11</v>
      </c>
      <c r="AS328">
        <f t="shared" si="104"/>
        <v>5</v>
      </c>
      <c r="AT328">
        <f t="shared" si="105"/>
        <v>189</v>
      </c>
      <c r="AU328" s="18">
        <f t="shared" si="106"/>
        <v>56</v>
      </c>
      <c r="AV328" s="3">
        <v>155</v>
      </c>
      <c r="AW328" s="3">
        <v>-190</v>
      </c>
      <c r="AX328">
        <f t="shared" si="107"/>
        <v>21</v>
      </c>
    </row>
    <row r="329" spans="1:50" ht="15.75" thickBot="1" x14ac:dyDescent="0.3">
      <c r="A329" s="1" t="s">
        <v>353</v>
      </c>
      <c r="B329" s="2" t="s">
        <v>27</v>
      </c>
      <c r="C329" s="3">
        <v>29</v>
      </c>
      <c r="D329" s="3">
        <v>52</v>
      </c>
      <c r="E329" s="3">
        <v>21.4</v>
      </c>
      <c r="F329" s="3">
        <v>3.5</v>
      </c>
      <c r="G329" s="3">
        <v>0.378</v>
      </c>
      <c r="H329" s="3">
        <v>5.6</v>
      </c>
      <c r="I329" s="3">
        <v>0.43</v>
      </c>
      <c r="J329" s="3">
        <v>0.89500000000000002</v>
      </c>
      <c r="K329" s="3">
        <v>1.2</v>
      </c>
      <c r="L329" s="3">
        <v>2.1</v>
      </c>
      <c r="M329" s="3">
        <v>1</v>
      </c>
      <c r="N329" s="3">
        <v>8.3000000000000007</v>
      </c>
      <c r="O329" s="3">
        <v>13</v>
      </c>
      <c r="P329" s="3">
        <v>0.8</v>
      </c>
      <c r="Q329" s="3">
        <v>0.1</v>
      </c>
      <c r="R329" s="3">
        <v>23.8</v>
      </c>
      <c r="S329" s="14">
        <v>1.8</v>
      </c>
      <c r="T329" s="3">
        <v>22.7</v>
      </c>
      <c r="U329" s="16">
        <v>88</v>
      </c>
      <c r="V329" s="3">
        <v>-65</v>
      </c>
      <c r="W329" s="3">
        <v>-301</v>
      </c>
      <c r="X329" s="3"/>
      <c r="Y329" s="10">
        <f t="shared" si="90"/>
        <v>22.7</v>
      </c>
      <c r="Z329" s="10">
        <f t="shared" si="91"/>
        <v>5.6</v>
      </c>
      <c r="AA329" s="10">
        <f t="shared" si="92"/>
        <v>3.5</v>
      </c>
      <c r="AB329" s="10">
        <f t="shared" si="93"/>
        <v>1.8</v>
      </c>
      <c r="AC329" s="10">
        <f t="shared" si="94"/>
        <v>1.2</v>
      </c>
      <c r="AD329" s="10">
        <f t="shared" si="95"/>
        <v>34.799999999999997</v>
      </c>
      <c r="AE329" s="11">
        <v>161</v>
      </c>
      <c r="AF329">
        <v>101</v>
      </c>
      <c r="AG329">
        <v>652</v>
      </c>
      <c r="AH329">
        <v>52</v>
      </c>
      <c r="AI329">
        <v>34</v>
      </c>
      <c r="AJ329">
        <f t="shared" si="96"/>
        <v>1000</v>
      </c>
      <c r="AK329">
        <f t="shared" si="97"/>
        <v>430</v>
      </c>
      <c r="AL329">
        <f t="shared" si="98"/>
        <v>378</v>
      </c>
      <c r="AM329">
        <f t="shared" si="99"/>
        <v>895</v>
      </c>
      <c r="AN329">
        <f t="shared" si="100"/>
        <v>10</v>
      </c>
      <c r="AO329">
        <f t="shared" si="101"/>
        <v>83</v>
      </c>
      <c r="AP329">
        <f t="shared" si="102"/>
        <v>130</v>
      </c>
      <c r="AQ329" s="16">
        <v>88</v>
      </c>
      <c r="AR329">
        <f t="shared" si="103"/>
        <v>8</v>
      </c>
      <c r="AS329">
        <f t="shared" si="104"/>
        <v>1</v>
      </c>
      <c r="AT329">
        <f t="shared" si="105"/>
        <v>238</v>
      </c>
      <c r="AU329" s="18">
        <f t="shared" si="106"/>
        <v>55</v>
      </c>
      <c r="AV329" s="3">
        <v>-65</v>
      </c>
      <c r="AW329" s="3">
        <v>-301</v>
      </c>
      <c r="AX329">
        <f t="shared" si="107"/>
        <v>21</v>
      </c>
    </row>
    <row r="330" spans="1:50" ht="15.75" thickBot="1" x14ac:dyDescent="0.3">
      <c r="A330" s="1" t="s">
        <v>354</v>
      </c>
      <c r="B330" s="2" t="s">
        <v>27</v>
      </c>
      <c r="C330" s="3">
        <v>22</v>
      </c>
      <c r="D330" s="3">
        <v>24</v>
      </c>
      <c r="E330" s="3">
        <v>5.9</v>
      </c>
      <c r="F330" s="3">
        <v>0.8</v>
      </c>
      <c r="G330" s="3">
        <v>0.16700000000000001</v>
      </c>
      <c r="H330" s="3">
        <v>0.9</v>
      </c>
      <c r="I330" s="3">
        <v>0.23799999999999999</v>
      </c>
      <c r="J330" s="3">
        <v>0.875</v>
      </c>
      <c r="K330" s="3">
        <v>0.5</v>
      </c>
      <c r="L330" s="3">
        <v>3.3</v>
      </c>
      <c r="M330" s="3">
        <v>2.2999999999999998</v>
      </c>
      <c r="N330" s="3">
        <v>9.1</v>
      </c>
      <c r="O330" s="3">
        <v>12.1</v>
      </c>
      <c r="P330" s="3">
        <v>0.1</v>
      </c>
      <c r="Q330" s="3">
        <v>0.5</v>
      </c>
      <c r="R330" s="3">
        <v>17.2</v>
      </c>
      <c r="S330" s="16">
        <v>0.4</v>
      </c>
      <c r="T330" s="3">
        <v>7.7</v>
      </c>
      <c r="U330" s="16">
        <v>96</v>
      </c>
      <c r="V330" s="3">
        <v>-430</v>
      </c>
      <c r="W330" s="3">
        <v>-205</v>
      </c>
      <c r="X330" s="3"/>
      <c r="Y330" s="10">
        <f t="shared" si="90"/>
        <v>7.7</v>
      </c>
      <c r="Z330" s="10">
        <f t="shared" si="91"/>
        <v>0.9</v>
      </c>
      <c r="AA330" s="10">
        <f t="shared" si="92"/>
        <v>0.8</v>
      </c>
      <c r="AB330" s="10">
        <f t="shared" si="93"/>
        <v>0.4</v>
      </c>
      <c r="AC330" s="10">
        <f t="shared" si="94"/>
        <v>0.5</v>
      </c>
      <c r="AD330" s="10">
        <f t="shared" si="95"/>
        <v>10.3</v>
      </c>
      <c r="AE330" s="11">
        <v>87</v>
      </c>
      <c r="AF330">
        <v>78</v>
      </c>
      <c r="AG330">
        <v>748</v>
      </c>
      <c r="AH330">
        <v>39</v>
      </c>
      <c r="AI330">
        <v>48</v>
      </c>
      <c r="AJ330">
        <f t="shared" si="96"/>
        <v>1000</v>
      </c>
      <c r="AK330">
        <f t="shared" si="97"/>
        <v>238</v>
      </c>
      <c r="AL330">
        <f t="shared" si="98"/>
        <v>167</v>
      </c>
      <c r="AM330">
        <f t="shared" si="99"/>
        <v>875</v>
      </c>
      <c r="AN330">
        <f t="shared" si="100"/>
        <v>23</v>
      </c>
      <c r="AO330">
        <f t="shared" si="101"/>
        <v>91</v>
      </c>
      <c r="AP330">
        <f t="shared" si="102"/>
        <v>121</v>
      </c>
      <c r="AQ330" s="16">
        <v>96</v>
      </c>
      <c r="AR330">
        <f t="shared" si="103"/>
        <v>1</v>
      </c>
      <c r="AS330">
        <f t="shared" si="104"/>
        <v>5</v>
      </c>
      <c r="AT330">
        <f t="shared" si="105"/>
        <v>172</v>
      </c>
      <c r="AU330" s="18">
        <f t="shared" si="106"/>
        <v>87</v>
      </c>
      <c r="AV330" s="3">
        <v>-430</v>
      </c>
      <c r="AW330" s="3">
        <v>-205</v>
      </c>
      <c r="AX330">
        <f t="shared" si="107"/>
        <v>33</v>
      </c>
    </row>
    <row r="331" spans="1:50" ht="15.75" thickBot="1" x14ac:dyDescent="0.3">
      <c r="A331" s="1" t="s">
        <v>355</v>
      </c>
      <c r="B331" s="2" t="s">
        <v>49</v>
      </c>
      <c r="C331" s="3">
        <v>31</v>
      </c>
      <c r="D331" s="3">
        <v>68</v>
      </c>
      <c r="E331" s="3">
        <v>32</v>
      </c>
      <c r="F331" s="3">
        <v>5.8</v>
      </c>
      <c r="G331" s="3">
        <v>0.34799999999999998</v>
      </c>
      <c r="H331" s="3">
        <v>5.2</v>
      </c>
      <c r="I331" s="3">
        <v>0.44400000000000001</v>
      </c>
      <c r="J331" s="3">
        <v>0.85699999999999998</v>
      </c>
      <c r="K331" s="3">
        <v>2.4</v>
      </c>
      <c r="L331" s="3">
        <v>2.4</v>
      </c>
      <c r="M331" s="3">
        <v>1.5</v>
      </c>
      <c r="N331" s="3">
        <v>10.5</v>
      </c>
      <c r="O331" s="3">
        <v>35.1</v>
      </c>
      <c r="P331" s="3">
        <v>1.2</v>
      </c>
      <c r="Q331" s="3">
        <v>0.2</v>
      </c>
      <c r="R331" s="3">
        <v>20.100000000000001</v>
      </c>
      <c r="S331" s="14">
        <v>2.1</v>
      </c>
      <c r="T331" s="3">
        <v>53.9</v>
      </c>
      <c r="U331" s="16">
        <v>156</v>
      </c>
      <c r="V331" s="3">
        <v>140</v>
      </c>
      <c r="W331" s="3">
        <v>-279</v>
      </c>
      <c r="X331" s="3"/>
      <c r="Y331" s="10">
        <f t="shared" si="90"/>
        <v>53.9</v>
      </c>
      <c r="Z331" s="10">
        <f t="shared" si="91"/>
        <v>5.2</v>
      </c>
      <c r="AA331" s="10">
        <f t="shared" si="92"/>
        <v>5.8</v>
      </c>
      <c r="AB331" s="10">
        <f t="shared" si="93"/>
        <v>2.1</v>
      </c>
      <c r="AC331" s="10">
        <f t="shared" si="94"/>
        <v>2.4</v>
      </c>
      <c r="AD331" s="10">
        <f t="shared" si="95"/>
        <v>69.400000000000006</v>
      </c>
      <c r="AE331" s="11">
        <v>75</v>
      </c>
      <c r="AF331">
        <v>83</v>
      </c>
      <c r="AG331">
        <v>777</v>
      </c>
      <c r="AH331">
        <v>30</v>
      </c>
      <c r="AI331">
        <v>35</v>
      </c>
      <c r="AJ331">
        <f t="shared" si="96"/>
        <v>1000</v>
      </c>
      <c r="AK331">
        <f t="shared" si="97"/>
        <v>444</v>
      </c>
      <c r="AL331">
        <f t="shared" si="98"/>
        <v>348</v>
      </c>
      <c r="AM331">
        <f t="shared" si="99"/>
        <v>857</v>
      </c>
      <c r="AN331">
        <f t="shared" si="100"/>
        <v>15</v>
      </c>
      <c r="AO331">
        <f t="shared" si="101"/>
        <v>105</v>
      </c>
      <c r="AP331">
        <f t="shared" si="102"/>
        <v>351</v>
      </c>
      <c r="AQ331" s="16">
        <v>156</v>
      </c>
      <c r="AR331">
        <f t="shared" si="103"/>
        <v>12</v>
      </c>
      <c r="AS331">
        <f t="shared" si="104"/>
        <v>2</v>
      </c>
      <c r="AT331">
        <f t="shared" si="105"/>
        <v>201</v>
      </c>
      <c r="AU331" s="18">
        <f t="shared" si="106"/>
        <v>33</v>
      </c>
      <c r="AV331" s="3">
        <v>140</v>
      </c>
      <c r="AW331" s="3">
        <v>-279</v>
      </c>
      <c r="AX331">
        <f t="shared" si="107"/>
        <v>24</v>
      </c>
    </row>
    <row r="332" spans="1:50" ht="15.75" thickBot="1" x14ac:dyDescent="0.3">
      <c r="A332" s="1" t="s">
        <v>356</v>
      </c>
      <c r="B332" s="2" t="s">
        <v>11</v>
      </c>
      <c r="C332" s="3">
        <v>24</v>
      </c>
      <c r="D332" s="3">
        <v>76</v>
      </c>
      <c r="E332" s="3">
        <v>15.4</v>
      </c>
      <c r="F332" s="3">
        <v>1.2</v>
      </c>
      <c r="G332" s="3">
        <v>0.315</v>
      </c>
      <c r="H332" s="3">
        <v>4.4000000000000004</v>
      </c>
      <c r="I332" s="3">
        <v>0.45900000000000002</v>
      </c>
      <c r="J332" s="3">
        <v>0.82499999999999996</v>
      </c>
      <c r="K332" s="3">
        <v>0.7</v>
      </c>
      <c r="L332" s="3">
        <v>4.5999999999999996</v>
      </c>
      <c r="M332" s="3">
        <v>5.0999999999999996</v>
      </c>
      <c r="N332" s="3">
        <v>19.5</v>
      </c>
      <c r="O332" s="3">
        <v>3.5</v>
      </c>
      <c r="P332" s="3">
        <v>0.8</v>
      </c>
      <c r="Q332" s="3">
        <v>1.5</v>
      </c>
      <c r="R332" s="3">
        <v>19.3</v>
      </c>
      <c r="S332" s="14">
        <v>1</v>
      </c>
      <c r="T332" s="3">
        <v>12.9</v>
      </c>
      <c r="U332" s="16">
        <v>38</v>
      </c>
      <c r="V332" s="3">
        <v>-290</v>
      </c>
      <c r="W332" s="3">
        <v>53</v>
      </c>
      <c r="X332" s="3"/>
      <c r="Y332" s="10">
        <f t="shared" si="90"/>
        <v>12.9</v>
      </c>
      <c r="Z332" s="10">
        <f t="shared" si="91"/>
        <v>4.4000000000000004</v>
      </c>
      <c r="AA332" s="10">
        <f t="shared" si="92"/>
        <v>1.2</v>
      </c>
      <c r="AB332" s="10">
        <f t="shared" si="93"/>
        <v>1</v>
      </c>
      <c r="AC332" s="10">
        <f t="shared" si="94"/>
        <v>0.7</v>
      </c>
      <c r="AD332" s="10">
        <f t="shared" si="95"/>
        <v>20.2</v>
      </c>
      <c r="AE332" s="11">
        <v>218</v>
      </c>
      <c r="AF332">
        <v>59</v>
      </c>
      <c r="AG332">
        <v>639</v>
      </c>
      <c r="AH332">
        <v>49</v>
      </c>
      <c r="AI332">
        <v>35</v>
      </c>
      <c r="AJ332">
        <f t="shared" si="96"/>
        <v>1000</v>
      </c>
      <c r="AK332">
        <f t="shared" si="97"/>
        <v>459</v>
      </c>
      <c r="AL332">
        <f t="shared" si="98"/>
        <v>315</v>
      </c>
      <c r="AM332">
        <f t="shared" si="99"/>
        <v>825</v>
      </c>
      <c r="AN332">
        <f t="shared" si="100"/>
        <v>51</v>
      </c>
      <c r="AO332">
        <f t="shared" si="101"/>
        <v>195</v>
      </c>
      <c r="AP332">
        <f t="shared" si="102"/>
        <v>35</v>
      </c>
      <c r="AQ332" s="16">
        <v>38</v>
      </c>
      <c r="AR332">
        <f t="shared" si="103"/>
        <v>8</v>
      </c>
      <c r="AS332">
        <f t="shared" si="104"/>
        <v>15</v>
      </c>
      <c r="AT332">
        <f t="shared" si="105"/>
        <v>193</v>
      </c>
      <c r="AU332" s="18">
        <f t="shared" si="106"/>
        <v>67</v>
      </c>
      <c r="AV332" s="3">
        <v>-290</v>
      </c>
      <c r="AW332" s="3">
        <v>53</v>
      </c>
      <c r="AX332">
        <f t="shared" si="107"/>
        <v>46</v>
      </c>
    </row>
    <row r="333" spans="1:50" ht="15.75" thickBot="1" x14ac:dyDescent="0.3">
      <c r="A333" s="1" t="s">
        <v>357</v>
      </c>
      <c r="B333" s="2" t="s">
        <v>24</v>
      </c>
      <c r="C333" s="3">
        <v>28</v>
      </c>
      <c r="D333" s="3">
        <v>80</v>
      </c>
      <c r="E333" s="3">
        <v>35.299999999999997</v>
      </c>
      <c r="F333" s="3">
        <v>0</v>
      </c>
      <c r="G333" s="3">
        <v>7.4999999999999997E-2</v>
      </c>
      <c r="H333" s="3">
        <v>10</v>
      </c>
      <c r="I333" s="3">
        <v>0.47599999999999998</v>
      </c>
      <c r="J333" s="3">
        <v>0.73699999999999999</v>
      </c>
      <c r="K333" s="3">
        <v>2.4</v>
      </c>
      <c r="L333" s="3">
        <v>3.1</v>
      </c>
      <c r="M333" s="3">
        <v>11.6</v>
      </c>
      <c r="N333" s="3">
        <v>24.5</v>
      </c>
      <c r="O333" s="3">
        <v>26.4</v>
      </c>
      <c r="P333" s="3">
        <v>1.9</v>
      </c>
      <c r="Q333" s="3">
        <v>3.3</v>
      </c>
      <c r="R333" s="3">
        <v>18.7</v>
      </c>
      <c r="S333" s="16">
        <v>3.6</v>
      </c>
      <c r="T333" s="3">
        <v>66.5</v>
      </c>
      <c r="U333" s="16">
        <v>93</v>
      </c>
      <c r="V333" s="3">
        <v>-25</v>
      </c>
      <c r="W333" s="3">
        <v>362</v>
      </c>
      <c r="X333" s="3"/>
      <c r="Y333" s="10">
        <f t="shared" si="90"/>
        <v>66.5</v>
      </c>
      <c r="Z333" s="10">
        <f t="shared" si="91"/>
        <v>10</v>
      </c>
      <c r="AA333" s="10">
        <f t="shared" si="92"/>
        <v>0</v>
      </c>
      <c r="AB333" s="10">
        <f t="shared" si="93"/>
        <v>3.6</v>
      </c>
      <c r="AC333" s="10">
        <f t="shared" si="94"/>
        <v>2.4</v>
      </c>
      <c r="AD333" s="10">
        <f t="shared" si="95"/>
        <v>82.5</v>
      </c>
      <c r="AE333" s="11">
        <v>121</v>
      </c>
      <c r="AF333">
        <v>0</v>
      </c>
      <c r="AG333">
        <v>806</v>
      </c>
      <c r="AH333">
        <v>44</v>
      </c>
      <c r="AI333">
        <v>29</v>
      </c>
      <c r="AJ333">
        <f t="shared" si="96"/>
        <v>1000</v>
      </c>
      <c r="AK333">
        <f t="shared" si="97"/>
        <v>476</v>
      </c>
      <c r="AL333">
        <f t="shared" si="98"/>
        <v>75</v>
      </c>
      <c r="AM333">
        <f t="shared" si="99"/>
        <v>737</v>
      </c>
      <c r="AN333">
        <f t="shared" si="100"/>
        <v>116</v>
      </c>
      <c r="AO333">
        <f t="shared" si="101"/>
        <v>245</v>
      </c>
      <c r="AP333">
        <f t="shared" si="102"/>
        <v>264</v>
      </c>
      <c r="AQ333" s="16">
        <v>93</v>
      </c>
      <c r="AR333">
        <f t="shared" si="103"/>
        <v>19</v>
      </c>
      <c r="AS333">
        <f t="shared" si="104"/>
        <v>33</v>
      </c>
      <c r="AT333">
        <f t="shared" si="105"/>
        <v>187</v>
      </c>
      <c r="AU333" s="18">
        <f t="shared" si="106"/>
        <v>26</v>
      </c>
      <c r="AV333" s="3">
        <v>-25</v>
      </c>
      <c r="AW333" s="3">
        <v>362</v>
      </c>
      <c r="AX333">
        <f t="shared" si="107"/>
        <v>31</v>
      </c>
    </row>
    <row r="334" spans="1:50" ht="15.75" thickBot="1" x14ac:dyDescent="0.3">
      <c r="A334" s="1" t="s">
        <v>358</v>
      </c>
      <c r="B334" s="2" t="s">
        <v>11</v>
      </c>
      <c r="C334" s="3">
        <v>30</v>
      </c>
      <c r="D334" s="3">
        <v>54</v>
      </c>
      <c r="E334" s="3">
        <v>10</v>
      </c>
      <c r="F334" s="3">
        <v>2.2999999999999998</v>
      </c>
      <c r="G334" s="3">
        <v>0.42599999999999999</v>
      </c>
      <c r="H334" s="3">
        <v>0.4</v>
      </c>
      <c r="I334" s="3">
        <v>0.33300000000000002</v>
      </c>
      <c r="J334" s="3">
        <v>0.8</v>
      </c>
      <c r="K334" s="3">
        <v>0.1</v>
      </c>
      <c r="L334" s="3">
        <v>2.9</v>
      </c>
      <c r="M334" s="3">
        <v>1.7</v>
      </c>
      <c r="N334" s="3">
        <v>10.8</v>
      </c>
      <c r="O334" s="3">
        <v>3.8</v>
      </c>
      <c r="P334" s="3">
        <v>1.2</v>
      </c>
      <c r="Q334" s="3">
        <v>0.6</v>
      </c>
      <c r="R334" s="3">
        <v>12.9</v>
      </c>
      <c r="S334" s="16">
        <v>0.2</v>
      </c>
      <c r="T334" s="3">
        <v>9.8000000000000007</v>
      </c>
      <c r="U334" s="16">
        <v>32</v>
      </c>
      <c r="V334" s="3">
        <v>76</v>
      </c>
      <c r="W334" s="3">
        <v>52</v>
      </c>
      <c r="X334" s="3"/>
      <c r="Y334" s="10">
        <f t="shared" si="90"/>
        <v>9.8000000000000007</v>
      </c>
      <c r="Z334" s="10">
        <f t="shared" si="91"/>
        <v>0.4</v>
      </c>
      <c r="AA334" s="10">
        <f t="shared" si="92"/>
        <v>2.2999999999999998</v>
      </c>
      <c r="AB334" s="10">
        <f t="shared" si="93"/>
        <v>0.2</v>
      </c>
      <c r="AC334" s="10">
        <f t="shared" si="94"/>
        <v>0.1</v>
      </c>
      <c r="AD334" s="10">
        <f t="shared" si="95"/>
        <v>12.799999999999999</v>
      </c>
      <c r="AE334" s="11">
        <v>31</v>
      </c>
      <c r="AF334">
        <v>180</v>
      </c>
      <c r="AG334">
        <v>766</v>
      </c>
      <c r="AH334">
        <v>15</v>
      </c>
      <c r="AI334">
        <v>8</v>
      </c>
      <c r="AJ334">
        <f t="shared" si="96"/>
        <v>1000</v>
      </c>
      <c r="AK334">
        <f t="shared" si="97"/>
        <v>333</v>
      </c>
      <c r="AL334">
        <f t="shared" si="98"/>
        <v>426</v>
      </c>
      <c r="AM334">
        <f t="shared" si="99"/>
        <v>800</v>
      </c>
      <c r="AN334">
        <f t="shared" si="100"/>
        <v>17</v>
      </c>
      <c r="AO334">
        <f t="shared" si="101"/>
        <v>108</v>
      </c>
      <c r="AP334">
        <f t="shared" si="102"/>
        <v>38</v>
      </c>
      <c r="AQ334" s="16">
        <v>32</v>
      </c>
      <c r="AR334">
        <f t="shared" si="103"/>
        <v>12</v>
      </c>
      <c r="AS334">
        <f t="shared" si="104"/>
        <v>6</v>
      </c>
      <c r="AT334">
        <f t="shared" si="105"/>
        <v>129</v>
      </c>
      <c r="AU334" s="18">
        <f t="shared" si="106"/>
        <v>79</v>
      </c>
      <c r="AV334" s="3">
        <v>76</v>
      </c>
      <c r="AW334" s="3">
        <v>52</v>
      </c>
      <c r="AX334">
        <f t="shared" si="107"/>
        <v>29</v>
      </c>
    </row>
    <row r="335" spans="1:50" ht="15.75" thickBot="1" x14ac:dyDescent="0.3">
      <c r="A335" s="1" t="s">
        <v>359</v>
      </c>
      <c r="B335" s="2" t="s">
        <v>11</v>
      </c>
      <c r="C335" s="3">
        <v>35</v>
      </c>
      <c r="D335" s="3">
        <v>80</v>
      </c>
      <c r="E335" s="3">
        <v>32.9</v>
      </c>
      <c r="F335" s="3">
        <v>4.0999999999999996</v>
      </c>
      <c r="G335" s="3">
        <v>0.39800000000000002</v>
      </c>
      <c r="H335" s="3">
        <v>11.8</v>
      </c>
      <c r="I335" s="3">
        <v>0.53200000000000003</v>
      </c>
      <c r="J335" s="3">
        <v>0.89900000000000002</v>
      </c>
      <c r="K335" s="3">
        <v>1.5</v>
      </c>
      <c r="L335" s="3">
        <v>2.2999999999999998</v>
      </c>
      <c r="M335" s="3">
        <v>1.8</v>
      </c>
      <c r="N335" s="3">
        <v>20</v>
      </c>
      <c r="O335" s="3">
        <v>14.2</v>
      </c>
      <c r="P335" s="3">
        <v>1.4</v>
      </c>
      <c r="Q335" s="3">
        <v>1.4</v>
      </c>
      <c r="R335" s="3">
        <v>26.9</v>
      </c>
      <c r="S335" s="14">
        <v>4.7</v>
      </c>
      <c r="T335" s="3">
        <v>41.5</v>
      </c>
      <c r="U335" s="16">
        <v>82</v>
      </c>
      <c r="V335" s="3">
        <v>343</v>
      </c>
      <c r="W335" s="3">
        <v>187</v>
      </c>
      <c r="X335" s="3"/>
      <c r="Y335" s="10">
        <f t="shared" si="90"/>
        <v>41.5</v>
      </c>
      <c r="Z335" s="10">
        <f t="shared" si="91"/>
        <v>11.8</v>
      </c>
      <c r="AA335" s="10">
        <f t="shared" si="92"/>
        <v>4.0999999999999996</v>
      </c>
      <c r="AB335" s="10">
        <f t="shared" si="93"/>
        <v>4.7</v>
      </c>
      <c r="AC335" s="10">
        <f t="shared" si="94"/>
        <v>1.5</v>
      </c>
      <c r="AD335" s="10">
        <f t="shared" si="95"/>
        <v>63.6</v>
      </c>
      <c r="AE335" s="11">
        <v>186</v>
      </c>
      <c r="AF335">
        <v>64</v>
      </c>
      <c r="AG335">
        <v>652</v>
      </c>
      <c r="AH335">
        <v>74</v>
      </c>
      <c r="AI335">
        <v>24</v>
      </c>
      <c r="AJ335">
        <f t="shared" si="96"/>
        <v>1000</v>
      </c>
      <c r="AK335">
        <f t="shared" si="97"/>
        <v>532</v>
      </c>
      <c r="AL335">
        <f t="shared" si="98"/>
        <v>398</v>
      </c>
      <c r="AM335">
        <f t="shared" si="99"/>
        <v>899</v>
      </c>
      <c r="AN335">
        <f t="shared" si="100"/>
        <v>18</v>
      </c>
      <c r="AO335">
        <f t="shared" si="101"/>
        <v>200</v>
      </c>
      <c r="AP335">
        <f t="shared" si="102"/>
        <v>142</v>
      </c>
      <c r="AQ335" s="16">
        <v>82</v>
      </c>
      <c r="AR335">
        <f t="shared" si="103"/>
        <v>14</v>
      </c>
      <c r="AS335">
        <f t="shared" si="104"/>
        <v>14</v>
      </c>
      <c r="AT335">
        <f t="shared" si="105"/>
        <v>269</v>
      </c>
      <c r="AU335" s="18">
        <f t="shared" si="106"/>
        <v>31</v>
      </c>
      <c r="AV335" s="3">
        <v>343</v>
      </c>
      <c r="AW335" s="3">
        <v>187</v>
      </c>
      <c r="AX335">
        <f t="shared" si="107"/>
        <v>23</v>
      </c>
    </row>
    <row r="336" spans="1:50" ht="15.75" thickBot="1" x14ac:dyDescent="0.3">
      <c r="A336" s="1" t="s">
        <v>360</v>
      </c>
      <c r="B336" s="2" t="s">
        <v>22</v>
      </c>
      <c r="C336" s="3">
        <v>23</v>
      </c>
      <c r="D336" s="3">
        <v>13</v>
      </c>
      <c r="E336" s="3">
        <v>12.7</v>
      </c>
      <c r="F336" s="3">
        <v>1.9</v>
      </c>
      <c r="G336" s="3">
        <v>0.32</v>
      </c>
      <c r="H336" s="3">
        <v>1.6</v>
      </c>
      <c r="I336" s="3">
        <v>0.33300000000000002</v>
      </c>
      <c r="J336" s="3">
        <v>0.66700000000000004</v>
      </c>
      <c r="K336" s="3">
        <v>0.5</v>
      </c>
      <c r="L336" s="3">
        <v>2.4</v>
      </c>
      <c r="M336" s="3">
        <v>1.2</v>
      </c>
      <c r="N336" s="3">
        <v>12.4</v>
      </c>
      <c r="O336" s="3">
        <v>7</v>
      </c>
      <c r="P336" s="3">
        <v>1.8</v>
      </c>
      <c r="Q336" s="3">
        <v>1</v>
      </c>
      <c r="R336" s="3">
        <v>15.1</v>
      </c>
      <c r="S336" s="16">
        <v>0.6</v>
      </c>
      <c r="T336" s="3">
        <v>9.4</v>
      </c>
      <c r="U336" s="16">
        <v>97</v>
      </c>
      <c r="V336" s="3">
        <v>-54</v>
      </c>
      <c r="W336" s="3">
        <v>-59</v>
      </c>
      <c r="X336" s="3"/>
      <c r="Y336" s="10">
        <f t="shared" si="90"/>
        <v>9.4</v>
      </c>
      <c r="Z336" s="10">
        <f t="shared" si="91"/>
        <v>1.6</v>
      </c>
      <c r="AA336" s="10">
        <f t="shared" si="92"/>
        <v>1.9</v>
      </c>
      <c r="AB336" s="10">
        <f t="shared" si="93"/>
        <v>0.6</v>
      </c>
      <c r="AC336" s="10">
        <f t="shared" si="94"/>
        <v>0.5</v>
      </c>
      <c r="AD336" s="10">
        <f t="shared" si="95"/>
        <v>14</v>
      </c>
      <c r="AE336" s="11">
        <v>114</v>
      </c>
      <c r="AF336">
        <v>136</v>
      </c>
      <c r="AG336">
        <v>671</v>
      </c>
      <c r="AH336">
        <v>43</v>
      </c>
      <c r="AI336">
        <v>36</v>
      </c>
      <c r="AJ336">
        <f t="shared" si="96"/>
        <v>1000</v>
      </c>
      <c r="AK336">
        <f t="shared" si="97"/>
        <v>333</v>
      </c>
      <c r="AL336">
        <f t="shared" si="98"/>
        <v>320</v>
      </c>
      <c r="AM336">
        <f t="shared" si="99"/>
        <v>667</v>
      </c>
      <c r="AN336">
        <f t="shared" si="100"/>
        <v>12</v>
      </c>
      <c r="AO336">
        <f t="shared" si="101"/>
        <v>124</v>
      </c>
      <c r="AP336">
        <f t="shared" si="102"/>
        <v>70</v>
      </c>
      <c r="AQ336" s="16">
        <v>97</v>
      </c>
      <c r="AR336">
        <f t="shared" si="103"/>
        <v>18</v>
      </c>
      <c r="AS336">
        <f t="shared" si="104"/>
        <v>10</v>
      </c>
      <c r="AT336">
        <f t="shared" si="105"/>
        <v>151</v>
      </c>
      <c r="AU336" s="18">
        <f t="shared" si="106"/>
        <v>73</v>
      </c>
      <c r="AV336" s="3">
        <v>-54</v>
      </c>
      <c r="AW336" s="3">
        <v>-59</v>
      </c>
      <c r="AX336">
        <f t="shared" si="107"/>
        <v>24</v>
      </c>
    </row>
    <row r="337" spans="1:50" ht="15.75" thickBot="1" x14ac:dyDescent="0.3">
      <c r="A337" s="1" t="s">
        <v>361</v>
      </c>
      <c r="B337" s="2" t="s">
        <v>11</v>
      </c>
      <c r="C337" s="3">
        <v>35</v>
      </c>
      <c r="D337" s="3">
        <v>44</v>
      </c>
      <c r="E337" s="3">
        <v>20.100000000000001</v>
      </c>
      <c r="F337" s="3">
        <v>0</v>
      </c>
      <c r="G337" s="3">
        <v>7.4999999999999997E-2</v>
      </c>
      <c r="H337" s="3">
        <v>5.6</v>
      </c>
      <c r="I337" s="3">
        <v>0.504</v>
      </c>
      <c r="J337" s="3">
        <v>0.75</v>
      </c>
      <c r="K337" s="3">
        <v>1.2</v>
      </c>
      <c r="L337" s="3">
        <v>4.2</v>
      </c>
      <c r="M337" s="3">
        <v>10.7</v>
      </c>
      <c r="N337" s="3">
        <v>19.100000000000001</v>
      </c>
      <c r="O337" s="3">
        <v>4.2</v>
      </c>
      <c r="P337" s="3">
        <v>0.8</v>
      </c>
      <c r="Q337" s="3">
        <v>3.4</v>
      </c>
      <c r="R337" s="3">
        <v>17.8</v>
      </c>
      <c r="S337" s="16">
        <v>2.8</v>
      </c>
      <c r="T337" s="3">
        <v>15</v>
      </c>
      <c r="U337" s="16">
        <v>51</v>
      </c>
      <c r="V337" s="3">
        <v>-229</v>
      </c>
      <c r="W337" s="3">
        <v>-16</v>
      </c>
      <c r="X337" s="3"/>
      <c r="Y337" s="10">
        <f t="shared" si="90"/>
        <v>15</v>
      </c>
      <c r="Z337" s="10">
        <f t="shared" si="91"/>
        <v>5.6</v>
      </c>
      <c r="AA337" s="10">
        <f t="shared" si="92"/>
        <v>0</v>
      </c>
      <c r="AB337" s="10">
        <f t="shared" si="93"/>
        <v>2.8</v>
      </c>
      <c r="AC337" s="10">
        <f t="shared" si="94"/>
        <v>1.2</v>
      </c>
      <c r="AD337" s="10">
        <f t="shared" si="95"/>
        <v>24.6</v>
      </c>
      <c r="AE337" s="11">
        <v>227</v>
      </c>
      <c r="AF337">
        <v>0</v>
      </c>
      <c r="AG337">
        <v>610</v>
      </c>
      <c r="AH337">
        <v>114</v>
      </c>
      <c r="AI337">
        <v>49</v>
      </c>
      <c r="AJ337">
        <f t="shared" si="96"/>
        <v>1000</v>
      </c>
      <c r="AK337">
        <f t="shared" si="97"/>
        <v>504</v>
      </c>
      <c r="AL337">
        <f t="shared" si="98"/>
        <v>75</v>
      </c>
      <c r="AM337">
        <f t="shared" si="99"/>
        <v>750</v>
      </c>
      <c r="AN337">
        <f t="shared" si="100"/>
        <v>107</v>
      </c>
      <c r="AO337">
        <f t="shared" si="101"/>
        <v>191</v>
      </c>
      <c r="AP337">
        <f t="shared" si="102"/>
        <v>42</v>
      </c>
      <c r="AQ337" s="16">
        <v>51</v>
      </c>
      <c r="AR337">
        <f t="shared" si="103"/>
        <v>8</v>
      </c>
      <c r="AS337">
        <f t="shared" si="104"/>
        <v>34</v>
      </c>
      <c r="AT337">
        <f t="shared" si="105"/>
        <v>178</v>
      </c>
      <c r="AU337" s="18">
        <f t="shared" si="106"/>
        <v>58</v>
      </c>
      <c r="AV337" s="3">
        <v>-229</v>
      </c>
      <c r="AW337" s="3">
        <v>-16</v>
      </c>
      <c r="AX337">
        <f t="shared" si="107"/>
        <v>42</v>
      </c>
    </row>
    <row r="338" spans="1:50" ht="15.75" thickBot="1" x14ac:dyDescent="0.3">
      <c r="A338" s="1" t="s">
        <v>362</v>
      </c>
      <c r="B338" s="2" t="s">
        <v>24</v>
      </c>
      <c r="C338" s="3">
        <v>23</v>
      </c>
      <c r="D338" s="3">
        <v>69</v>
      </c>
      <c r="E338" s="3">
        <v>17.2</v>
      </c>
      <c r="F338" s="3">
        <v>0</v>
      </c>
      <c r="G338" s="3">
        <v>7.4999999999999997E-2</v>
      </c>
      <c r="H338" s="3">
        <v>5.3</v>
      </c>
      <c r="I338" s="3">
        <v>0.505</v>
      </c>
      <c r="J338" s="3">
        <v>0.68700000000000006</v>
      </c>
      <c r="K338" s="3">
        <v>1.1000000000000001</v>
      </c>
      <c r="L338" s="3">
        <v>5</v>
      </c>
      <c r="M338" s="3">
        <v>9.5</v>
      </c>
      <c r="N338" s="3">
        <v>25.2</v>
      </c>
      <c r="O338" s="3">
        <v>10.9</v>
      </c>
      <c r="P338" s="3">
        <v>1.7</v>
      </c>
      <c r="Q338" s="3">
        <v>5.8</v>
      </c>
      <c r="R338" s="3">
        <v>18.600000000000001</v>
      </c>
      <c r="S338" s="16">
        <v>1</v>
      </c>
      <c r="T338" s="3">
        <v>23.6</v>
      </c>
      <c r="U338" s="16">
        <v>58</v>
      </c>
      <c r="V338" s="3">
        <v>-76</v>
      </c>
      <c r="W338" s="3">
        <v>104</v>
      </c>
      <c r="X338" s="3"/>
      <c r="Y338" s="10">
        <f t="shared" si="90"/>
        <v>23.6</v>
      </c>
      <c r="Z338" s="10">
        <f t="shared" si="91"/>
        <v>5.3</v>
      </c>
      <c r="AA338" s="10">
        <f t="shared" si="92"/>
        <v>0</v>
      </c>
      <c r="AB338" s="10">
        <f t="shared" si="93"/>
        <v>1</v>
      </c>
      <c r="AC338" s="10">
        <f t="shared" si="94"/>
        <v>1.1000000000000001</v>
      </c>
      <c r="AD338" s="10">
        <f t="shared" si="95"/>
        <v>31.000000000000004</v>
      </c>
      <c r="AE338" s="11">
        <v>171</v>
      </c>
      <c r="AF338">
        <v>0</v>
      </c>
      <c r="AG338">
        <v>761</v>
      </c>
      <c r="AH338">
        <v>32</v>
      </c>
      <c r="AI338">
        <v>36</v>
      </c>
      <c r="AJ338">
        <f t="shared" si="96"/>
        <v>1000</v>
      </c>
      <c r="AK338">
        <f t="shared" si="97"/>
        <v>505</v>
      </c>
      <c r="AL338">
        <f t="shared" si="98"/>
        <v>75</v>
      </c>
      <c r="AM338">
        <f t="shared" si="99"/>
        <v>687</v>
      </c>
      <c r="AN338">
        <f t="shared" si="100"/>
        <v>95</v>
      </c>
      <c r="AO338">
        <f t="shared" si="101"/>
        <v>252</v>
      </c>
      <c r="AP338">
        <f t="shared" si="102"/>
        <v>109</v>
      </c>
      <c r="AQ338" s="16">
        <v>58</v>
      </c>
      <c r="AR338">
        <f t="shared" si="103"/>
        <v>17</v>
      </c>
      <c r="AS338">
        <f t="shared" si="104"/>
        <v>58</v>
      </c>
      <c r="AT338">
        <f t="shared" si="105"/>
        <v>186</v>
      </c>
      <c r="AU338" s="18">
        <f t="shared" si="106"/>
        <v>64</v>
      </c>
      <c r="AV338" s="3">
        <v>-76</v>
      </c>
      <c r="AW338" s="3">
        <v>104</v>
      </c>
      <c r="AX338">
        <f t="shared" si="107"/>
        <v>50</v>
      </c>
    </row>
    <row r="339" spans="1:50" ht="15.75" thickBot="1" x14ac:dyDescent="0.3">
      <c r="A339" s="1" t="s">
        <v>363</v>
      </c>
      <c r="B339" s="2" t="s">
        <v>24</v>
      </c>
      <c r="C339" s="3">
        <v>26</v>
      </c>
      <c r="D339" s="3">
        <v>23</v>
      </c>
      <c r="E339" s="3">
        <v>9.1999999999999993</v>
      </c>
      <c r="F339" s="3">
        <v>0</v>
      </c>
      <c r="G339" s="3">
        <v>7.4999999999999997E-2</v>
      </c>
      <c r="H339" s="3">
        <v>2.1</v>
      </c>
      <c r="I339" s="3">
        <v>0.55100000000000005</v>
      </c>
      <c r="J339" s="3">
        <v>0.56499999999999995</v>
      </c>
      <c r="K339" s="3">
        <v>0.5</v>
      </c>
      <c r="L339" s="3">
        <v>8.8000000000000007</v>
      </c>
      <c r="M339" s="3">
        <v>14.2</v>
      </c>
      <c r="N339" s="3">
        <v>17.7</v>
      </c>
      <c r="O339" s="3">
        <v>0.7</v>
      </c>
      <c r="P339" s="3">
        <v>1.7</v>
      </c>
      <c r="Q339" s="3">
        <v>5.3</v>
      </c>
      <c r="R339" s="3">
        <v>16</v>
      </c>
      <c r="S339" s="14">
        <v>1.1000000000000001</v>
      </c>
      <c r="T339" s="3">
        <v>6</v>
      </c>
      <c r="U339" s="16">
        <v>15</v>
      </c>
      <c r="V339" s="3">
        <v>-261</v>
      </c>
      <c r="W339" s="3">
        <v>-86</v>
      </c>
      <c r="X339" s="3"/>
      <c r="Y339" s="10">
        <f t="shared" si="90"/>
        <v>6</v>
      </c>
      <c r="Z339" s="10">
        <f t="shared" si="91"/>
        <v>2.1</v>
      </c>
      <c r="AA339" s="10">
        <f t="shared" si="92"/>
        <v>0</v>
      </c>
      <c r="AB339" s="10">
        <f t="shared" si="93"/>
        <v>1.1000000000000001</v>
      </c>
      <c r="AC339" s="10">
        <f t="shared" si="94"/>
        <v>0.5</v>
      </c>
      <c r="AD339" s="10">
        <f t="shared" si="95"/>
        <v>9.6999999999999993</v>
      </c>
      <c r="AE339" s="11">
        <v>216</v>
      </c>
      <c r="AF339">
        <v>0</v>
      </c>
      <c r="AG339">
        <v>619</v>
      </c>
      <c r="AH339">
        <v>113</v>
      </c>
      <c r="AI339">
        <v>52</v>
      </c>
      <c r="AJ339">
        <f t="shared" si="96"/>
        <v>1000</v>
      </c>
      <c r="AK339">
        <f t="shared" si="97"/>
        <v>551</v>
      </c>
      <c r="AL339">
        <f t="shared" si="98"/>
        <v>75</v>
      </c>
      <c r="AM339">
        <f t="shared" si="99"/>
        <v>565</v>
      </c>
      <c r="AN339">
        <f t="shared" si="100"/>
        <v>142</v>
      </c>
      <c r="AO339">
        <f t="shared" si="101"/>
        <v>177</v>
      </c>
      <c r="AP339">
        <f t="shared" si="102"/>
        <v>7</v>
      </c>
      <c r="AQ339" s="16">
        <v>15</v>
      </c>
      <c r="AR339">
        <f t="shared" si="103"/>
        <v>17</v>
      </c>
      <c r="AS339">
        <f t="shared" si="104"/>
        <v>53</v>
      </c>
      <c r="AT339">
        <f t="shared" si="105"/>
        <v>160</v>
      </c>
      <c r="AU339" s="18">
        <f t="shared" si="106"/>
        <v>80</v>
      </c>
      <c r="AV339" s="3">
        <v>-261</v>
      </c>
      <c r="AW339" s="3">
        <v>-86</v>
      </c>
      <c r="AX339">
        <f t="shared" si="107"/>
        <v>88</v>
      </c>
    </row>
    <row r="340" spans="1:50" ht="15.75" thickBot="1" x14ac:dyDescent="0.3">
      <c r="A340" s="1" t="s">
        <v>364</v>
      </c>
      <c r="B340" s="2" t="s">
        <v>49</v>
      </c>
      <c r="C340" s="3">
        <v>21</v>
      </c>
      <c r="D340" s="3">
        <v>80</v>
      </c>
      <c r="E340" s="3">
        <v>31.1</v>
      </c>
      <c r="F340" s="3">
        <v>2.8</v>
      </c>
      <c r="G340" s="3">
        <v>0.32700000000000001</v>
      </c>
      <c r="H340" s="3">
        <v>8.9</v>
      </c>
      <c r="I340" s="3">
        <v>0.44800000000000001</v>
      </c>
      <c r="J340" s="3">
        <v>0.78</v>
      </c>
      <c r="K340" s="3">
        <v>3.2</v>
      </c>
      <c r="L340" s="3">
        <v>3</v>
      </c>
      <c r="M340" s="3">
        <v>1.9</v>
      </c>
      <c r="N340" s="3">
        <v>13.1</v>
      </c>
      <c r="O340" s="3">
        <v>21.9</v>
      </c>
      <c r="P340" s="3">
        <v>2.7</v>
      </c>
      <c r="Q340" s="3">
        <v>1.2</v>
      </c>
      <c r="R340" s="3">
        <v>24.4</v>
      </c>
      <c r="S340" s="16">
        <v>3.4</v>
      </c>
      <c r="T340" s="3">
        <v>46.2</v>
      </c>
      <c r="U340" s="16">
        <v>111</v>
      </c>
      <c r="V340" s="3">
        <v>-214</v>
      </c>
      <c r="W340" s="3">
        <v>66</v>
      </c>
      <c r="X340" s="3"/>
      <c r="Y340" s="10">
        <f t="shared" si="90"/>
        <v>46.2</v>
      </c>
      <c r="Z340" s="10">
        <f t="shared" si="91"/>
        <v>8.9</v>
      </c>
      <c r="AA340" s="10">
        <f t="shared" si="92"/>
        <v>2.8</v>
      </c>
      <c r="AB340" s="10">
        <f t="shared" si="93"/>
        <v>3.4</v>
      </c>
      <c r="AC340" s="10">
        <f t="shared" si="94"/>
        <v>3.2</v>
      </c>
      <c r="AD340" s="10">
        <f t="shared" si="95"/>
        <v>64.5</v>
      </c>
      <c r="AE340" s="11">
        <v>138</v>
      </c>
      <c r="AF340">
        <v>43</v>
      </c>
      <c r="AG340">
        <v>716</v>
      </c>
      <c r="AH340">
        <v>53</v>
      </c>
      <c r="AI340">
        <v>50</v>
      </c>
      <c r="AJ340">
        <f t="shared" si="96"/>
        <v>1000</v>
      </c>
      <c r="AK340">
        <f t="shared" si="97"/>
        <v>448</v>
      </c>
      <c r="AL340">
        <f t="shared" si="98"/>
        <v>327</v>
      </c>
      <c r="AM340">
        <f t="shared" si="99"/>
        <v>780</v>
      </c>
      <c r="AN340">
        <f t="shared" si="100"/>
        <v>19</v>
      </c>
      <c r="AO340">
        <f t="shared" si="101"/>
        <v>131</v>
      </c>
      <c r="AP340">
        <f t="shared" si="102"/>
        <v>219</v>
      </c>
      <c r="AQ340" s="16">
        <v>111</v>
      </c>
      <c r="AR340">
        <f t="shared" si="103"/>
        <v>27</v>
      </c>
      <c r="AS340">
        <f t="shared" si="104"/>
        <v>12</v>
      </c>
      <c r="AT340">
        <f t="shared" si="105"/>
        <v>244</v>
      </c>
      <c r="AU340" s="18">
        <f t="shared" si="106"/>
        <v>35</v>
      </c>
      <c r="AV340" s="3">
        <v>-214</v>
      </c>
      <c r="AW340" s="3">
        <v>66</v>
      </c>
      <c r="AX340">
        <f t="shared" si="107"/>
        <v>30</v>
      </c>
    </row>
    <row r="341" spans="1:50" ht="15.75" thickBot="1" x14ac:dyDescent="0.3">
      <c r="A341" s="1" t="s">
        <v>365</v>
      </c>
      <c r="B341" s="2" t="s">
        <v>24</v>
      </c>
      <c r="C341" s="3">
        <v>22</v>
      </c>
      <c r="D341" s="3">
        <v>70</v>
      </c>
      <c r="E341" s="3">
        <v>20</v>
      </c>
      <c r="F341" s="3">
        <v>1.6</v>
      </c>
      <c r="G341" s="3">
        <v>0.35099999999999998</v>
      </c>
      <c r="H341" s="3">
        <v>5.5</v>
      </c>
      <c r="I341" s="3">
        <v>0.5</v>
      </c>
      <c r="J341" s="3">
        <v>0.81100000000000005</v>
      </c>
      <c r="K341" s="3">
        <v>1.5</v>
      </c>
      <c r="L341" s="3">
        <v>5.8</v>
      </c>
      <c r="M341" s="3">
        <v>11</v>
      </c>
      <c r="N341" s="3">
        <v>18.8</v>
      </c>
      <c r="O341" s="3">
        <v>13.1</v>
      </c>
      <c r="P341" s="3">
        <v>1.3</v>
      </c>
      <c r="Q341" s="3">
        <v>1.5</v>
      </c>
      <c r="R341" s="3">
        <v>21</v>
      </c>
      <c r="S341" s="16">
        <v>1.8</v>
      </c>
      <c r="T341" s="3">
        <v>26.9</v>
      </c>
      <c r="U341" s="16">
        <v>69</v>
      </c>
      <c r="V341" s="3">
        <v>145</v>
      </c>
      <c r="W341" s="3">
        <v>-125</v>
      </c>
      <c r="X341" s="3"/>
      <c r="Y341" s="10">
        <f t="shared" si="90"/>
        <v>26.9</v>
      </c>
      <c r="Z341" s="10">
        <f t="shared" si="91"/>
        <v>5.5</v>
      </c>
      <c r="AA341" s="10">
        <f t="shared" si="92"/>
        <v>1.6</v>
      </c>
      <c r="AB341" s="10">
        <f t="shared" si="93"/>
        <v>1.8</v>
      </c>
      <c r="AC341" s="10">
        <f t="shared" si="94"/>
        <v>1.5</v>
      </c>
      <c r="AD341" s="10">
        <f t="shared" si="95"/>
        <v>37.299999999999997</v>
      </c>
      <c r="AE341" s="11">
        <v>148</v>
      </c>
      <c r="AF341">
        <v>43</v>
      </c>
      <c r="AG341">
        <v>721</v>
      </c>
      <c r="AH341">
        <v>48</v>
      </c>
      <c r="AI341">
        <v>40</v>
      </c>
      <c r="AJ341">
        <f t="shared" si="96"/>
        <v>1000</v>
      </c>
      <c r="AK341">
        <f t="shared" si="97"/>
        <v>500</v>
      </c>
      <c r="AL341">
        <f t="shared" si="98"/>
        <v>351</v>
      </c>
      <c r="AM341">
        <f t="shared" si="99"/>
        <v>811</v>
      </c>
      <c r="AN341">
        <f t="shared" si="100"/>
        <v>110</v>
      </c>
      <c r="AO341">
        <f t="shared" si="101"/>
        <v>188</v>
      </c>
      <c r="AP341">
        <f t="shared" si="102"/>
        <v>131</v>
      </c>
      <c r="AQ341" s="16">
        <v>69</v>
      </c>
      <c r="AR341">
        <f t="shared" si="103"/>
        <v>13</v>
      </c>
      <c r="AS341">
        <f t="shared" si="104"/>
        <v>15</v>
      </c>
      <c r="AT341">
        <f t="shared" si="105"/>
        <v>210</v>
      </c>
      <c r="AU341" s="18">
        <f t="shared" si="106"/>
        <v>58</v>
      </c>
      <c r="AV341" s="3">
        <v>145</v>
      </c>
      <c r="AW341" s="3">
        <v>-125</v>
      </c>
      <c r="AX341">
        <f t="shared" si="107"/>
        <v>58</v>
      </c>
    </row>
    <row r="342" spans="1:50" ht="15.75" thickBot="1" x14ac:dyDescent="0.3">
      <c r="A342" s="1" t="s">
        <v>366</v>
      </c>
      <c r="B342" s="2" t="s">
        <v>11</v>
      </c>
      <c r="C342" s="3">
        <v>26</v>
      </c>
      <c r="D342" s="3">
        <v>5</v>
      </c>
      <c r="E342" s="3">
        <v>6</v>
      </c>
      <c r="F342" s="3">
        <v>0</v>
      </c>
      <c r="G342" s="3">
        <v>7.4999999999999997E-2</v>
      </c>
      <c r="H342" s="3">
        <v>1</v>
      </c>
      <c r="I342" s="3">
        <v>0.2</v>
      </c>
      <c r="J342" s="3">
        <v>0.5</v>
      </c>
      <c r="K342" s="3">
        <v>0.2</v>
      </c>
      <c r="L342" s="3">
        <v>3.6</v>
      </c>
      <c r="M342" s="3">
        <v>7.6</v>
      </c>
      <c r="N342" s="3">
        <v>23.5</v>
      </c>
      <c r="O342" s="3">
        <v>13.5</v>
      </c>
      <c r="P342" s="3">
        <v>0.1</v>
      </c>
      <c r="Q342" s="3">
        <v>0.1</v>
      </c>
      <c r="R342" s="3">
        <v>10.4</v>
      </c>
      <c r="S342" s="14">
        <v>0.6</v>
      </c>
      <c r="T342" s="3">
        <v>6.4</v>
      </c>
      <c r="U342" s="16">
        <v>31</v>
      </c>
      <c r="V342" s="3">
        <v>-238</v>
      </c>
      <c r="W342" s="3">
        <v>-100</v>
      </c>
      <c r="X342" s="3"/>
      <c r="Y342" s="10">
        <f t="shared" si="90"/>
        <v>6.4</v>
      </c>
      <c r="Z342" s="10">
        <f t="shared" si="91"/>
        <v>1</v>
      </c>
      <c r="AA342" s="10">
        <f t="shared" si="92"/>
        <v>0</v>
      </c>
      <c r="AB342" s="10">
        <f t="shared" si="93"/>
        <v>0.6</v>
      </c>
      <c r="AC342" s="10">
        <f t="shared" si="94"/>
        <v>0.2</v>
      </c>
      <c r="AD342" s="10">
        <f t="shared" si="95"/>
        <v>8.1999999999999993</v>
      </c>
      <c r="AE342" s="11">
        <v>122</v>
      </c>
      <c r="AF342">
        <v>0</v>
      </c>
      <c r="AG342">
        <v>781</v>
      </c>
      <c r="AH342">
        <v>73</v>
      </c>
      <c r="AI342">
        <v>24</v>
      </c>
      <c r="AJ342">
        <f t="shared" si="96"/>
        <v>1000</v>
      </c>
      <c r="AK342">
        <f t="shared" si="97"/>
        <v>200</v>
      </c>
      <c r="AL342">
        <f t="shared" si="98"/>
        <v>75</v>
      </c>
      <c r="AM342">
        <f t="shared" si="99"/>
        <v>500</v>
      </c>
      <c r="AN342">
        <f t="shared" si="100"/>
        <v>76</v>
      </c>
      <c r="AO342">
        <f t="shared" si="101"/>
        <v>235</v>
      </c>
      <c r="AP342">
        <f t="shared" si="102"/>
        <v>135</v>
      </c>
      <c r="AQ342" s="16">
        <v>31</v>
      </c>
      <c r="AR342">
        <f t="shared" si="103"/>
        <v>1</v>
      </c>
      <c r="AS342">
        <f t="shared" si="104"/>
        <v>1</v>
      </c>
      <c r="AT342">
        <f t="shared" si="105"/>
        <v>104</v>
      </c>
      <c r="AU342" s="18">
        <f t="shared" si="106"/>
        <v>87</v>
      </c>
      <c r="AV342" s="3">
        <v>-238</v>
      </c>
      <c r="AW342" s="3">
        <v>-100</v>
      </c>
      <c r="AX342">
        <f t="shared" si="107"/>
        <v>36</v>
      </c>
    </row>
    <row r="343" spans="1:50" ht="15.75" thickBot="1" x14ac:dyDescent="0.3">
      <c r="A343" s="1" t="s">
        <v>367</v>
      </c>
      <c r="B343" s="2" t="s">
        <v>24</v>
      </c>
      <c r="C343" s="3">
        <v>23</v>
      </c>
      <c r="D343" s="3">
        <v>22</v>
      </c>
      <c r="E343" s="3">
        <v>11.4</v>
      </c>
      <c r="F343" s="3">
        <v>0</v>
      </c>
      <c r="G343" s="3">
        <v>7.4999999999999997E-2</v>
      </c>
      <c r="H343" s="3">
        <v>2.1</v>
      </c>
      <c r="I343" s="3">
        <v>0.44700000000000001</v>
      </c>
      <c r="J343" s="3">
        <v>0.76700000000000002</v>
      </c>
      <c r="K343" s="3">
        <v>0.8</v>
      </c>
      <c r="L343" s="3">
        <v>5.5</v>
      </c>
      <c r="M343" s="3">
        <v>6.6</v>
      </c>
      <c r="N343" s="3">
        <v>20.2</v>
      </c>
      <c r="O343" s="3">
        <v>8.5</v>
      </c>
      <c r="P343" s="3">
        <v>1.2</v>
      </c>
      <c r="Q343" s="3">
        <v>5.0999999999999996</v>
      </c>
      <c r="R343" s="3">
        <v>13.2</v>
      </c>
      <c r="S343" s="14">
        <v>1.4</v>
      </c>
      <c r="T343" s="3">
        <v>15</v>
      </c>
      <c r="U343" s="16">
        <v>49</v>
      </c>
      <c r="V343" s="3">
        <v>-237</v>
      </c>
      <c r="W343" s="3">
        <v>-13</v>
      </c>
      <c r="X343" s="3"/>
      <c r="Y343" s="10">
        <f t="shared" si="90"/>
        <v>15</v>
      </c>
      <c r="Z343" s="10">
        <f t="shared" si="91"/>
        <v>2.1</v>
      </c>
      <c r="AA343" s="10">
        <f t="shared" si="92"/>
        <v>0</v>
      </c>
      <c r="AB343" s="10">
        <f t="shared" si="93"/>
        <v>1.4</v>
      </c>
      <c r="AC343" s="10">
        <f t="shared" si="94"/>
        <v>0.8</v>
      </c>
      <c r="AD343" s="10">
        <f t="shared" si="95"/>
        <v>19.3</v>
      </c>
      <c r="AE343" s="11">
        <v>109</v>
      </c>
      <c r="AF343">
        <v>0</v>
      </c>
      <c r="AG343">
        <v>777</v>
      </c>
      <c r="AH343">
        <v>73</v>
      </c>
      <c r="AI343">
        <v>41</v>
      </c>
      <c r="AJ343">
        <f t="shared" si="96"/>
        <v>1000</v>
      </c>
      <c r="AK343">
        <f t="shared" si="97"/>
        <v>447</v>
      </c>
      <c r="AL343">
        <f t="shared" si="98"/>
        <v>75</v>
      </c>
      <c r="AM343">
        <f t="shared" si="99"/>
        <v>767</v>
      </c>
      <c r="AN343">
        <f t="shared" si="100"/>
        <v>66</v>
      </c>
      <c r="AO343">
        <f t="shared" si="101"/>
        <v>202</v>
      </c>
      <c r="AP343">
        <f t="shared" si="102"/>
        <v>85</v>
      </c>
      <c r="AQ343" s="16">
        <v>49</v>
      </c>
      <c r="AR343">
        <f t="shared" si="103"/>
        <v>12</v>
      </c>
      <c r="AS343">
        <f t="shared" si="104"/>
        <v>51</v>
      </c>
      <c r="AT343">
        <f t="shared" si="105"/>
        <v>132</v>
      </c>
      <c r="AU343" s="18">
        <f t="shared" si="106"/>
        <v>76</v>
      </c>
      <c r="AV343" s="3">
        <v>-237</v>
      </c>
      <c r="AW343" s="3">
        <v>-13</v>
      </c>
      <c r="AX343">
        <f t="shared" si="107"/>
        <v>55</v>
      </c>
    </row>
    <row r="344" spans="1:50" ht="15.75" thickBot="1" x14ac:dyDescent="0.3">
      <c r="A344" s="1" t="s">
        <v>368</v>
      </c>
      <c r="B344" s="2" t="s">
        <v>22</v>
      </c>
      <c r="C344" s="3">
        <v>29</v>
      </c>
      <c r="D344" s="3">
        <v>63</v>
      </c>
      <c r="E344" s="3">
        <v>16.899999999999999</v>
      </c>
      <c r="F344" s="3">
        <v>1.9</v>
      </c>
      <c r="G344" s="3">
        <v>0.35</v>
      </c>
      <c r="H344" s="3">
        <v>3.3</v>
      </c>
      <c r="I344" s="3">
        <v>0.42599999999999999</v>
      </c>
      <c r="J344" s="3">
        <v>0.80800000000000005</v>
      </c>
      <c r="K344" s="3">
        <v>0.4</v>
      </c>
      <c r="L344" s="3">
        <v>3.2</v>
      </c>
      <c r="M344" s="3">
        <v>3.8</v>
      </c>
      <c r="N344" s="3">
        <v>14.2</v>
      </c>
      <c r="O344" s="3">
        <v>7</v>
      </c>
      <c r="P344" s="3">
        <v>1</v>
      </c>
      <c r="Q344" s="3">
        <v>1.4</v>
      </c>
      <c r="R344" s="3">
        <v>15.5</v>
      </c>
      <c r="S344" s="16">
        <v>0.7</v>
      </c>
      <c r="T344" s="3">
        <v>12.7</v>
      </c>
      <c r="U344" s="16">
        <v>81</v>
      </c>
      <c r="V344" s="3">
        <v>-318</v>
      </c>
      <c r="W344" s="3">
        <v>3</v>
      </c>
      <c r="X344" s="3"/>
      <c r="Y344" s="10">
        <f t="shared" si="90"/>
        <v>12.7</v>
      </c>
      <c r="Z344" s="10">
        <f t="shared" si="91"/>
        <v>3.3</v>
      </c>
      <c r="AA344" s="10">
        <f t="shared" si="92"/>
        <v>1.9</v>
      </c>
      <c r="AB344" s="10">
        <f t="shared" si="93"/>
        <v>0.7</v>
      </c>
      <c r="AC344" s="10">
        <f t="shared" si="94"/>
        <v>0.4</v>
      </c>
      <c r="AD344" s="10">
        <f t="shared" si="95"/>
        <v>18.999999999999996</v>
      </c>
      <c r="AE344" s="11">
        <v>174</v>
      </c>
      <c r="AF344">
        <v>100</v>
      </c>
      <c r="AG344">
        <v>668</v>
      </c>
      <c r="AH344">
        <v>37</v>
      </c>
      <c r="AI344">
        <v>21</v>
      </c>
      <c r="AJ344">
        <f t="shared" si="96"/>
        <v>1000</v>
      </c>
      <c r="AK344">
        <f t="shared" si="97"/>
        <v>426</v>
      </c>
      <c r="AL344">
        <f t="shared" si="98"/>
        <v>350</v>
      </c>
      <c r="AM344">
        <f t="shared" si="99"/>
        <v>808</v>
      </c>
      <c r="AN344">
        <f t="shared" si="100"/>
        <v>38</v>
      </c>
      <c r="AO344">
        <f t="shared" si="101"/>
        <v>142</v>
      </c>
      <c r="AP344">
        <f t="shared" si="102"/>
        <v>70</v>
      </c>
      <c r="AQ344" s="16">
        <v>81</v>
      </c>
      <c r="AR344">
        <f t="shared" si="103"/>
        <v>10</v>
      </c>
      <c r="AS344">
        <f t="shared" si="104"/>
        <v>14</v>
      </c>
      <c r="AT344">
        <f t="shared" si="105"/>
        <v>155</v>
      </c>
      <c r="AU344" s="18">
        <f t="shared" si="106"/>
        <v>64</v>
      </c>
      <c r="AV344" s="3">
        <v>-318</v>
      </c>
      <c r="AW344" s="3">
        <v>3</v>
      </c>
      <c r="AX344">
        <f t="shared" si="107"/>
        <v>32</v>
      </c>
    </row>
    <row r="345" spans="1:50" ht="15.75" thickBot="1" x14ac:dyDescent="0.3">
      <c r="A345" s="1" t="s">
        <v>369</v>
      </c>
      <c r="B345" s="2" t="s">
        <v>24</v>
      </c>
      <c r="C345" s="3">
        <v>29</v>
      </c>
      <c r="D345" s="3">
        <v>53</v>
      </c>
      <c r="E345" s="3">
        <v>25</v>
      </c>
      <c r="F345" s="3">
        <v>0</v>
      </c>
      <c r="G345" s="3">
        <v>7.4999999999999997E-2</v>
      </c>
      <c r="H345" s="3">
        <v>6.6</v>
      </c>
      <c r="I345" s="3">
        <v>0.42799999999999999</v>
      </c>
      <c r="J345" s="3">
        <v>0.84599999999999997</v>
      </c>
      <c r="K345" s="3">
        <v>1.7</v>
      </c>
      <c r="L345" s="3">
        <v>3.4</v>
      </c>
      <c r="M345" s="3">
        <v>11.8</v>
      </c>
      <c r="N345" s="3">
        <v>17.100000000000001</v>
      </c>
      <c r="O345" s="3">
        <v>16.3</v>
      </c>
      <c r="P345" s="3">
        <v>1.8</v>
      </c>
      <c r="Q345" s="3">
        <v>0.9</v>
      </c>
      <c r="R345" s="3">
        <v>17</v>
      </c>
      <c r="S345" s="16">
        <v>2.5</v>
      </c>
      <c r="T345" s="3">
        <v>29.2</v>
      </c>
      <c r="U345" s="16">
        <v>116</v>
      </c>
      <c r="V345" s="3">
        <v>-100</v>
      </c>
      <c r="W345" s="3">
        <v>31</v>
      </c>
      <c r="X345" s="3"/>
      <c r="Y345" s="10">
        <f t="shared" si="90"/>
        <v>29.2</v>
      </c>
      <c r="Z345" s="10">
        <f t="shared" si="91"/>
        <v>6.6</v>
      </c>
      <c r="AA345" s="10">
        <f t="shared" si="92"/>
        <v>0</v>
      </c>
      <c r="AB345" s="10">
        <f t="shared" si="93"/>
        <v>2.5</v>
      </c>
      <c r="AC345" s="10">
        <f t="shared" si="94"/>
        <v>1.7</v>
      </c>
      <c r="AD345" s="10">
        <f t="shared" si="95"/>
        <v>40</v>
      </c>
      <c r="AE345" s="11">
        <v>165</v>
      </c>
      <c r="AF345">
        <v>0</v>
      </c>
      <c r="AG345">
        <v>730</v>
      </c>
      <c r="AH345">
        <v>62</v>
      </c>
      <c r="AI345">
        <v>43</v>
      </c>
      <c r="AJ345">
        <f t="shared" si="96"/>
        <v>1000</v>
      </c>
      <c r="AK345">
        <f t="shared" si="97"/>
        <v>428</v>
      </c>
      <c r="AL345">
        <f t="shared" si="98"/>
        <v>75</v>
      </c>
      <c r="AM345">
        <f t="shared" si="99"/>
        <v>846</v>
      </c>
      <c r="AN345">
        <f t="shared" si="100"/>
        <v>118</v>
      </c>
      <c r="AO345">
        <f t="shared" si="101"/>
        <v>171</v>
      </c>
      <c r="AP345">
        <f t="shared" si="102"/>
        <v>163</v>
      </c>
      <c r="AQ345" s="16">
        <v>116</v>
      </c>
      <c r="AR345">
        <f t="shared" si="103"/>
        <v>18</v>
      </c>
      <c r="AS345">
        <f t="shared" si="104"/>
        <v>9</v>
      </c>
      <c r="AT345">
        <f t="shared" si="105"/>
        <v>170</v>
      </c>
      <c r="AU345" s="18">
        <f t="shared" si="106"/>
        <v>47</v>
      </c>
      <c r="AV345" s="3">
        <v>-100</v>
      </c>
      <c r="AW345" s="3">
        <v>31</v>
      </c>
      <c r="AX345">
        <f t="shared" si="107"/>
        <v>34</v>
      </c>
    </row>
    <row r="346" spans="1:50" ht="15.75" thickBot="1" x14ac:dyDescent="0.3">
      <c r="A346" s="1" t="s">
        <v>370</v>
      </c>
      <c r="B346" s="2" t="s">
        <v>49</v>
      </c>
      <c r="C346" s="3">
        <v>34</v>
      </c>
      <c r="D346" s="3">
        <v>29</v>
      </c>
      <c r="E346" s="3">
        <v>8.3000000000000007</v>
      </c>
      <c r="F346" s="3">
        <v>2.1</v>
      </c>
      <c r="G346" s="3">
        <v>0.4</v>
      </c>
      <c r="H346" s="3">
        <v>2</v>
      </c>
      <c r="I346" s="3">
        <v>0.48299999999999998</v>
      </c>
      <c r="J346" s="3">
        <v>0.72699999999999998</v>
      </c>
      <c r="K346" s="3">
        <v>0.9</v>
      </c>
      <c r="L346" s="3">
        <v>2.5</v>
      </c>
      <c r="M346" s="3">
        <v>0.5</v>
      </c>
      <c r="N346" s="3">
        <v>8.9</v>
      </c>
      <c r="O346" s="3">
        <v>40.299999999999997</v>
      </c>
      <c r="P346" s="3">
        <v>3</v>
      </c>
      <c r="Q346" s="3">
        <v>0.3</v>
      </c>
      <c r="R346" s="3">
        <v>28.4</v>
      </c>
      <c r="S346" s="14">
        <v>0.4</v>
      </c>
      <c r="T346" s="3">
        <v>16.100000000000001</v>
      </c>
      <c r="U346" s="16">
        <v>135</v>
      </c>
      <c r="V346" s="3">
        <v>358</v>
      </c>
      <c r="W346" s="3">
        <v>-337</v>
      </c>
      <c r="X346" s="3"/>
      <c r="Y346" s="10">
        <f t="shared" si="90"/>
        <v>16.100000000000001</v>
      </c>
      <c r="Z346" s="10">
        <f t="shared" si="91"/>
        <v>2</v>
      </c>
      <c r="AA346" s="10">
        <f t="shared" si="92"/>
        <v>2.1</v>
      </c>
      <c r="AB346" s="10">
        <f t="shared" si="93"/>
        <v>0.4</v>
      </c>
      <c r="AC346" s="10">
        <f t="shared" si="94"/>
        <v>0.9</v>
      </c>
      <c r="AD346" s="10">
        <f t="shared" si="95"/>
        <v>21.5</v>
      </c>
      <c r="AE346" s="11">
        <v>93</v>
      </c>
      <c r="AF346">
        <v>98</v>
      </c>
      <c r="AG346">
        <v>749</v>
      </c>
      <c r="AH346">
        <v>18</v>
      </c>
      <c r="AI346">
        <v>42</v>
      </c>
      <c r="AJ346">
        <f t="shared" si="96"/>
        <v>1000</v>
      </c>
      <c r="AK346">
        <f t="shared" si="97"/>
        <v>483</v>
      </c>
      <c r="AL346">
        <f t="shared" si="98"/>
        <v>400</v>
      </c>
      <c r="AM346">
        <f t="shared" si="99"/>
        <v>727</v>
      </c>
      <c r="AN346">
        <f t="shared" si="100"/>
        <v>5</v>
      </c>
      <c r="AO346">
        <f t="shared" si="101"/>
        <v>89</v>
      </c>
      <c r="AP346">
        <f t="shared" si="102"/>
        <v>403</v>
      </c>
      <c r="AQ346" s="16">
        <v>135</v>
      </c>
      <c r="AR346">
        <f t="shared" si="103"/>
        <v>30</v>
      </c>
      <c r="AS346">
        <f t="shared" si="104"/>
        <v>3</v>
      </c>
      <c r="AT346">
        <f t="shared" si="105"/>
        <v>284</v>
      </c>
      <c r="AU346" s="18">
        <f t="shared" si="106"/>
        <v>82</v>
      </c>
      <c r="AV346" s="3">
        <v>358</v>
      </c>
      <c r="AW346" s="3">
        <v>-337</v>
      </c>
      <c r="AX346">
        <f t="shared" si="107"/>
        <v>25</v>
      </c>
    </row>
    <row r="347" spans="1:50" ht="15.75" thickBot="1" x14ac:dyDescent="0.3">
      <c r="A347" s="1" t="s">
        <v>371</v>
      </c>
      <c r="B347" s="2" t="s">
        <v>49</v>
      </c>
      <c r="C347" s="3">
        <v>31</v>
      </c>
      <c r="D347" s="3">
        <v>68</v>
      </c>
      <c r="E347" s="3">
        <v>29.4</v>
      </c>
      <c r="F347" s="3">
        <v>1</v>
      </c>
      <c r="G347" s="3">
        <v>0.373</v>
      </c>
      <c r="H347" s="3">
        <v>12.5</v>
      </c>
      <c r="I347" s="3">
        <v>0.50900000000000001</v>
      </c>
      <c r="J347" s="3">
        <v>0.81100000000000005</v>
      </c>
      <c r="K347" s="3">
        <v>2.2000000000000002</v>
      </c>
      <c r="L347" s="3">
        <v>1.6</v>
      </c>
      <c r="M347" s="3">
        <v>1</v>
      </c>
      <c r="N347" s="3">
        <v>7.5</v>
      </c>
      <c r="O347" s="3">
        <v>31.7</v>
      </c>
      <c r="P347" s="3">
        <v>0.9</v>
      </c>
      <c r="Q347" s="3">
        <v>0.3</v>
      </c>
      <c r="R347" s="3">
        <v>26.5</v>
      </c>
      <c r="S347" s="16">
        <v>2.9</v>
      </c>
      <c r="T347" s="3">
        <v>55.9</v>
      </c>
      <c r="U347" s="16">
        <v>131</v>
      </c>
      <c r="V347" s="3">
        <v>32</v>
      </c>
      <c r="W347" s="3">
        <v>-66</v>
      </c>
      <c r="X347" s="3"/>
      <c r="Y347" s="10">
        <f t="shared" si="90"/>
        <v>55.9</v>
      </c>
      <c r="Z347" s="10">
        <f t="shared" si="91"/>
        <v>12.5</v>
      </c>
      <c r="AA347" s="10">
        <f t="shared" si="92"/>
        <v>1</v>
      </c>
      <c r="AB347" s="10">
        <f t="shared" si="93"/>
        <v>2.9</v>
      </c>
      <c r="AC347" s="10">
        <f t="shared" si="94"/>
        <v>2.2000000000000002</v>
      </c>
      <c r="AD347" s="10">
        <f t="shared" si="95"/>
        <v>74.500000000000014</v>
      </c>
      <c r="AE347" s="11">
        <v>168</v>
      </c>
      <c r="AF347">
        <v>13</v>
      </c>
      <c r="AG347">
        <v>750</v>
      </c>
      <c r="AH347">
        <v>39</v>
      </c>
      <c r="AI347">
        <v>30</v>
      </c>
      <c r="AJ347">
        <f t="shared" si="96"/>
        <v>1000</v>
      </c>
      <c r="AK347">
        <f t="shared" si="97"/>
        <v>509</v>
      </c>
      <c r="AL347">
        <f t="shared" si="98"/>
        <v>373</v>
      </c>
      <c r="AM347">
        <f t="shared" si="99"/>
        <v>811</v>
      </c>
      <c r="AN347">
        <f t="shared" si="100"/>
        <v>10</v>
      </c>
      <c r="AO347">
        <f t="shared" si="101"/>
        <v>75</v>
      </c>
      <c r="AP347">
        <f t="shared" si="102"/>
        <v>317</v>
      </c>
      <c r="AQ347" s="16">
        <v>131</v>
      </c>
      <c r="AR347">
        <f t="shared" si="103"/>
        <v>9</v>
      </c>
      <c r="AS347">
        <f t="shared" si="104"/>
        <v>3</v>
      </c>
      <c r="AT347">
        <f t="shared" si="105"/>
        <v>265</v>
      </c>
      <c r="AU347" s="18">
        <f t="shared" si="106"/>
        <v>38</v>
      </c>
      <c r="AV347" s="3">
        <v>32</v>
      </c>
      <c r="AW347" s="3">
        <v>-66</v>
      </c>
      <c r="AX347">
        <f t="shared" si="107"/>
        <v>16</v>
      </c>
    </row>
    <row r="348" spans="1:50" ht="15.75" thickBot="1" x14ac:dyDescent="0.3">
      <c r="A348" s="1" t="s">
        <v>372</v>
      </c>
      <c r="B348" s="2" t="s">
        <v>22</v>
      </c>
      <c r="C348" s="3">
        <v>25</v>
      </c>
      <c r="D348" s="3">
        <v>74</v>
      </c>
      <c r="E348" s="3">
        <v>37.6</v>
      </c>
      <c r="F348" s="3">
        <v>4.7</v>
      </c>
      <c r="G348" s="3">
        <v>0.37</v>
      </c>
      <c r="H348" s="3">
        <v>8.6</v>
      </c>
      <c r="I348" s="3">
        <v>0.52800000000000002</v>
      </c>
      <c r="J348" s="3">
        <v>0.74199999999999999</v>
      </c>
      <c r="K348" s="3">
        <v>1.9</v>
      </c>
      <c r="L348" s="3">
        <v>2.2000000000000002</v>
      </c>
      <c r="M348" s="3">
        <v>2.9</v>
      </c>
      <c r="N348" s="3">
        <v>12.8</v>
      </c>
      <c r="O348" s="3">
        <v>17.3</v>
      </c>
      <c r="P348" s="3">
        <v>1.6</v>
      </c>
      <c r="Q348" s="3">
        <v>0.8</v>
      </c>
      <c r="R348" s="3">
        <v>19.3</v>
      </c>
      <c r="S348" s="14">
        <v>2.6</v>
      </c>
      <c r="T348" s="3">
        <v>41.5</v>
      </c>
      <c r="U348" s="16">
        <v>115</v>
      </c>
      <c r="V348" s="3">
        <v>191</v>
      </c>
      <c r="W348" s="3">
        <v>-7</v>
      </c>
      <c r="X348" s="3"/>
      <c r="Y348" s="10">
        <f t="shared" si="90"/>
        <v>41.5</v>
      </c>
      <c r="Z348" s="10">
        <f t="shared" si="91"/>
        <v>8.6</v>
      </c>
      <c r="AA348" s="10">
        <f t="shared" si="92"/>
        <v>4.7</v>
      </c>
      <c r="AB348" s="10">
        <f t="shared" si="93"/>
        <v>2.6</v>
      </c>
      <c r="AC348" s="10">
        <f t="shared" si="94"/>
        <v>1.9</v>
      </c>
      <c r="AD348" s="10">
        <f t="shared" si="95"/>
        <v>59.300000000000004</v>
      </c>
      <c r="AE348" s="11">
        <v>145</v>
      </c>
      <c r="AF348">
        <v>79</v>
      </c>
      <c r="AG348">
        <v>700</v>
      </c>
      <c r="AH348">
        <v>44</v>
      </c>
      <c r="AI348">
        <v>32</v>
      </c>
      <c r="AJ348">
        <f t="shared" si="96"/>
        <v>1000</v>
      </c>
      <c r="AK348">
        <f t="shared" si="97"/>
        <v>528</v>
      </c>
      <c r="AL348">
        <f t="shared" si="98"/>
        <v>370</v>
      </c>
      <c r="AM348">
        <f t="shared" si="99"/>
        <v>742</v>
      </c>
      <c r="AN348">
        <f t="shared" si="100"/>
        <v>29</v>
      </c>
      <c r="AO348">
        <f t="shared" si="101"/>
        <v>128</v>
      </c>
      <c r="AP348">
        <f t="shared" si="102"/>
        <v>173</v>
      </c>
      <c r="AQ348" s="16">
        <v>115</v>
      </c>
      <c r="AR348">
        <f t="shared" si="103"/>
        <v>16</v>
      </c>
      <c r="AS348">
        <f t="shared" si="104"/>
        <v>8</v>
      </c>
      <c r="AT348">
        <f t="shared" si="105"/>
        <v>193</v>
      </c>
      <c r="AU348" s="18">
        <f t="shared" si="106"/>
        <v>21</v>
      </c>
      <c r="AV348" s="3">
        <v>191</v>
      </c>
      <c r="AW348" s="3">
        <v>-7</v>
      </c>
      <c r="AX348">
        <f t="shared" si="107"/>
        <v>22</v>
      </c>
    </row>
    <row r="349" spans="1:50" ht="15.75" thickBot="1" x14ac:dyDescent="0.3">
      <c r="A349" s="1" t="s">
        <v>373</v>
      </c>
      <c r="B349" s="2" t="s">
        <v>11</v>
      </c>
      <c r="C349" s="3">
        <v>24</v>
      </c>
      <c r="D349" s="3">
        <v>65</v>
      </c>
      <c r="E349" s="3">
        <v>23.6</v>
      </c>
      <c r="F349" s="3">
        <v>2.2999999999999998</v>
      </c>
      <c r="G349" s="3">
        <v>0.36399999999999999</v>
      </c>
      <c r="H349" s="3">
        <v>5.2</v>
      </c>
      <c r="I349" s="3">
        <v>0.503</v>
      </c>
      <c r="J349" s="3">
        <v>0.70399999999999996</v>
      </c>
      <c r="K349" s="3">
        <v>1</v>
      </c>
      <c r="L349" s="3">
        <v>3.7</v>
      </c>
      <c r="M349" s="3">
        <v>8.8000000000000007</v>
      </c>
      <c r="N349" s="3">
        <v>17.100000000000001</v>
      </c>
      <c r="O349" s="3">
        <v>8.5</v>
      </c>
      <c r="P349" s="3">
        <v>1.9</v>
      </c>
      <c r="Q349" s="3">
        <v>1.9</v>
      </c>
      <c r="R349" s="3">
        <v>17.2</v>
      </c>
      <c r="S349" s="14">
        <v>1</v>
      </c>
      <c r="T349" s="3">
        <v>30</v>
      </c>
      <c r="U349" s="16">
        <v>49</v>
      </c>
      <c r="V349" s="3">
        <v>-54</v>
      </c>
      <c r="W349" s="3">
        <v>190</v>
      </c>
      <c r="X349" s="3"/>
      <c r="Y349" s="10">
        <f t="shared" si="90"/>
        <v>30</v>
      </c>
      <c r="Z349" s="10">
        <f t="shared" si="91"/>
        <v>5.2</v>
      </c>
      <c r="AA349" s="10">
        <f t="shared" si="92"/>
        <v>2.2999999999999998</v>
      </c>
      <c r="AB349" s="10">
        <f t="shared" si="93"/>
        <v>1</v>
      </c>
      <c r="AC349" s="10">
        <f t="shared" si="94"/>
        <v>1</v>
      </c>
      <c r="AD349" s="10">
        <f t="shared" si="95"/>
        <v>39.5</v>
      </c>
      <c r="AE349" s="11">
        <v>132</v>
      </c>
      <c r="AF349">
        <v>58</v>
      </c>
      <c r="AG349">
        <v>760</v>
      </c>
      <c r="AH349">
        <v>25</v>
      </c>
      <c r="AI349">
        <v>25</v>
      </c>
      <c r="AJ349">
        <f t="shared" si="96"/>
        <v>1000</v>
      </c>
      <c r="AK349">
        <f t="shared" si="97"/>
        <v>503</v>
      </c>
      <c r="AL349">
        <f t="shared" si="98"/>
        <v>364</v>
      </c>
      <c r="AM349">
        <f t="shared" si="99"/>
        <v>704</v>
      </c>
      <c r="AN349">
        <f t="shared" si="100"/>
        <v>88</v>
      </c>
      <c r="AO349">
        <f t="shared" si="101"/>
        <v>171</v>
      </c>
      <c r="AP349">
        <f t="shared" si="102"/>
        <v>85</v>
      </c>
      <c r="AQ349" s="16">
        <v>49</v>
      </c>
      <c r="AR349">
        <f t="shared" si="103"/>
        <v>19</v>
      </c>
      <c r="AS349">
        <f t="shared" si="104"/>
        <v>19</v>
      </c>
      <c r="AT349">
        <f t="shared" si="105"/>
        <v>172</v>
      </c>
      <c r="AU349" s="18">
        <f t="shared" si="106"/>
        <v>50</v>
      </c>
      <c r="AV349" s="3">
        <v>-54</v>
      </c>
      <c r="AW349" s="3">
        <v>190</v>
      </c>
      <c r="AX349">
        <f t="shared" si="107"/>
        <v>37</v>
      </c>
    </row>
    <row r="350" spans="1:50" ht="15.75" thickBot="1" x14ac:dyDescent="0.3">
      <c r="A350" s="1" t="s">
        <v>374</v>
      </c>
      <c r="B350" s="2" t="s">
        <v>49</v>
      </c>
      <c r="C350" s="3">
        <v>28</v>
      </c>
      <c r="D350" s="3">
        <v>62</v>
      </c>
      <c r="E350" s="3">
        <v>35</v>
      </c>
      <c r="F350" s="3">
        <v>3.4</v>
      </c>
      <c r="G350" s="3">
        <v>0.36799999999999999</v>
      </c>
      <c r="H350" s="3">
        <v>10.6</v>
      </c>
      <c r="I350" s="3">
        <v>0.498</v>
      </c>
      <c r="J350" s="3">
        <v>0.85499999999999998</v>
      </c>
      <c r="K350" s="3">
        <v>2.2999999999999998</v>
      </c>
      <c r="L350" s="3">
        <v>2.6</v>
      </c>
      <c r="M350" s="3">
        <v>2</v>
      </c>
      <c r="N350" s="3">
        <v>11.4</v>
      </c>
      <c r="O350" s="3">
        <v>48.9</v>
      </c>
      <c r="P350" s="3">
        <v>3.5</v>
      </c>
      <c r="Q350" s="3">
        <v>0.1</v>
      </c>
      <c r="R350" s="3">
        <v>23.7</v>
      </c>
      <c r="S350" s="14">
        <v>4.5</v>
      </c>
      <c r="T350" s="3">
        <v>73</v>
      </c>
      <c r="U350" s="16">
        <v>178</v>
      </c>
      <c r="V350" s="3">
        <v>458</v>
      </c>
      <c r="W350" s="3">
        <v>389</v>
      </c>
      <c r="X350" s="3"/>
      <c r="Y350" s="10">
        <f t="shared" si="90"/>
        <v>73</v>
      </c>
      <c r="Z350" s="10">
        <f t="shared" si="91"/>
        <v>10.6</v>
      </c>
      <c r="AA350" s="10">
        <f t="shared" si="92"/>
        <v>3.4</v>
      </c>
      <c r="AB350" s="10">
        <f t="shared" si="93"/>
        <v>4.5</v>
      </c>
      <c r="AC350" s="10">
        <f t="shared" si="94"/>
        <v>2.2999999999999998</v>
      </c>
      <c r="AD350" s="10">
        <f t="shared" si="95"/>
        <v>93.8</v>
      </c>
      <c r="AE350" s="11">
        <v>113</v>
      </c>
      <c r="AF350">
        <v>36</v>
      </c>
      <c r="AG350">
        <v>778</v>
      </c>
      <c r="AH350">
        <v>48</v>
      </c>
      <c r="AI350">
        <v>25</v>
      </c>
      <c r="AJ350">
        <f t="shared" si="96"/>
        <v>1000</v>
      </c>
      <c r="AK350">
        <f t="shared" si="97"/>
        <v>498</v>
      </c>
      <c r="AL350">
        <f t="shared" si="98"/>
        <v>368</v>
      </c>
      <c r="AM350">
        <f t="shared" si="99"/>
        <v>855</v>
      </c>
      <c r="AN350">
        <f t="shared" si="100"/>
        <v>20</v>
      </c>
      <c r="AO350">
        <f t="shared" si="101"/>
        <v>114</v>
      </c>
      <c r="AP350">
        <f t="shared" si="102"/>
        <v>489</v>
      </c>
      <c r="AQ350" s="16">
        <v>178</v>
      </c>
      <c r="AR350">
        <f t="shared" si="103"/>
        <v>35</v>
      </c>
      <c r="AS350">
        <f t="shared" si="104"/>
        <v>1</v>
      </c>
      <c r="AT350">
        <f t="shared" si="105"/>
        <v>237</v>
      </c>
      <c r="AU350" s="18">
        <f t="shared" si="106"/>
        <v>27</v>
      </c>
      <c r="AV350" s="3">
        <v>458</v>
      </c>
      <c r="AW350" s="3">
        <v>389</v>
      </c>
      <c r="AX350">
        <f t="shared" si="107"/>
        <v>26</v>
      </c>
    </row>
    <row r="351" spans="1:50" ht="15.75" thickBot="1" x14ac:dyDescent="0.3">
      <c r="A351" s="1" t="s">
        <v>375</v>
      </c>
      <c r="B351" s="2" t="s">
        <v>24</v>
      </c>
      <c r="C351" s="3">
        <v>28</v>
      </c>
      <c r="D351" s="3">
        <v>54</v>
      </c>
      <c r="E351" s="3">
        <v>30.8</v>
      </c>
      <c r="F351" s="3">
        <v>0</v>
      </c>
      <c r="G351" s="3">
        <v>7.4999999999999997E-2</v>
      </c>
      <c r="H351" s="3">
        <v>13</v>
      </c>
      <c r="I351" s="3">
        <v>0.54100000000000004</v>
      </c>
      <c r="J351" s="3">
        <v>0.747</v>
      </c>
      <c r="K351" s="3">
        <v>1.6</v>
      </c>
      <c r="L351" s="3">
        <v>2.8</v>
      </c>
      <c r="M351" s="3">
        <v>13.1</v>
      </c>
      <c r="N351" s="3">
        <v>17.600000000000001</v>
      </c>
      <c r="O351" s="3">
        <v>5.2</v>
      </c>
      <c r="P351" s="3">
        <v>0.9</v>
      </c>
      <c r="Q351" s="3">
        <v>1.1000000000000001</v>
      </c>
      <c r="R351" s="3">
        <v>22.9</v>
      </c>
      <c r="S351" s="14">
        <v>3.9</v>
      </c>
      <c r="T351" s="3">
        <v>22.6</v>
      </c>
      <c r="U351" s="16">
        <v>56</v>
      </c>
      <c r="V351" s="3">
        <v>72</v>
      </c>
      <c r="W351" s="3">
        <v>122</v>
      </c>
      <c r="X351" s="3"/>
      <c r="Y351" s="10">
        <f t="shared" si="90"/>
        <v>22.6</v>
      </c>
      <c r="Z351" s="10">
        <f t="shared" si="91"/>
        <v>13</v>
      </c>
      <c r="AA351" s="10">
        <f t="shared" si="92"/>
        <v>0</v>
      </c>
      <c r="AB351" s="10">
        <f t="shared" si="93"/>
        <v>3.9</v>
      </c>
      <c r="AC351" s="10">
        <f t="shared" si="94"/>
        <v>1.6</v>
      </c>
      <c r="AD351" s="10">
        <f t="shared" si="95"/>
        <v>41.1</v>
      </c>
      <c r="AE351" s="11">
        <v>316</v>
      </c>
      <c r="AF351">
        <v>0</v>
      </c>
      <c r="AG351">
        <v>550</v>
      </c>
      <c r="AH351">
        <v>95</v>
      </c>
      <c r="AI351">
        <v>39</v>
      </c>
      <c r="AJ351">
        <f t="shared" si="96"/>
        <v>1000</v>
      </c>
      <c r="AK351">
        <f t="shared" si="97"/>
        <v>541</v>
      </c>
      <c r="AL351">
        <f t="shared" si="98"/>
        <v>75</v>
      </c>
      <c r="AM351">
        <f t="shared" si="99"/>
        <v>747</v>
      </c>
      <c r="AN351">
        <f t="shared" si="100"/>
        <v>131</v>
      </c>
      <c r="AO351">
        <f t="shared" si="101"/>
        <v>176</v>
      </c>
      <c r="AP351">
        <f t="shared" si="102"/>
        <v>52</v>
      </c>
      <c r="AQ351" s="16">
        <v>56</v>
      </c>
      <c r="AR351">
        <f t="shared" si="103"/>
        <v>9</v>
      </c>
      <c r="AS351">
        <f t="shared" si="104"/>
        <v>11</v>
      </c>
      <c r="AT351">
        <f t="shared" si="105"/>
        <v>229</v>
      </c>
      <c r="AU351" s="18">
        <f t="shared" si="106"/>
        <v>35</v>
      </c>
      <c r="AV351" s="3">
        <v>72</v>
      </c>
      <c r="AW351" s="3">
        <v>122</v>
      </c>
      <c r="AX351">
        <f t="shared" si="107"/>
        <v>28</v>
      </c>
    </row>
    <row r="352" spans="1:50" ht="15.75" thickBot="1" x14ac:dyDescent="0.3">
      <c r="A352" s="1" t="s">
        <v>376</v>
      </c>
      <c r="B352" s="2" t="s">
        <v>24</v>
      </c>
      <c r="C352" s="3">
        <v>29</v>
      </c>
      <c r="D352" s="3">
        <v>62</v>
      </c>
      <c r="E352" s="3">
        <v>19.5</v>
      </c>
      <c r="F352" s="3">
        <v>0</v>
      </c>
      <c r="G352" s="3">
        <v>7.4999999999999997E-2</v>
      </c>
      <c r="H352" s="3">
        <v>3.1</v>
      </c>
      <c r="I352" s="3">
        <v>0.45300000000000001</v>
      </c>
      <c r="J352" s="3">
        <v>0.55200000000000005</v>
      </c>
      <c r="K352" s="3">
        <v>1.5</v>
      </c>
      <c r="L352" s="3">
        <v>5.3</v>
      </c>
      <c r="M352" s="3">
        <v>8</v>
      </c>
      <c r="N352" s="3">
        <v>19.899999999999999</v>
      </c>
      <c r="O352" s="3">
        <v>7.6</v>
      </c>
      <c r="P352" s="3">
        <v>1.1000000000000001</v>
      </c>
      <c r="Q352" s="3">
        <v>2.2000000000000002</v>
      </c>
      <c r="R352" s="3">
        <v>11.5</v>
      </c>
      <c r="S352" s="14">
        <v>1</v>
      </c>
      <c r="T352" s="3">
        <v>23.6</v>
      </c>
      <c r="U352" s="16">
        <v>53</v>
      </c>
      <c r="V352" s="3">
        <v>-503</v>
      </c>
      <c r="W352" s="3">
        <v>129</v>
      </c>
      <c r="X352" s="3"/>
      <c r="Y352" s="10">
        <f t="shared" si="90"/>
        <v>23.6</v>
      </c>
      <c r="Z352" s="10">
        <f t="shared" si="91"/>
        <v>3.1</v>
      </c>
      <c r="AA352" s="10">
        <f t="shared" si="92"/>
        <v>0</v>
      </c>
      <c r="AB352" s="10">
        <f t="shared" si="93"/>
        <v>1</v>
      </c>
      <c r="AC352" s="10">
        <f t="shared" si="94"/>
        <v>1.5</v>
      </c>
      <c r="AD352" s="10">
        <f t="shared" si="95"/>
        <v>29.200000000000003</v>
      </c>
      <c r="AE352" s="11">
        <v>106</v>
      </c>
      <c r="AF352">
        <v>0</v>
      </c>
      <c r="AG352">
        <v>808</v>
      </c>
      <c r="AH352">
        <v>34</v>
      </c>
      <c r="AI352">
        <v>52</v>
      </c>
      <c r="AJ352">
        <f t="shared" si="96"/>
        <v>1000</v>
      </c>
      <c r="AK352">
        <f t="shared" si="97"/>
        <v>453</v>
      </c>
      <c r="AL352">
        <f t="shared" si="98"/>
        <v>75</v>
      </c>
      <c r="AM352">
        <f t="shared" si="99"/>
        <v>552</v>
      </c>
      <c r="AN352">
        <f t="shared" si="100"/>
        <v>80</v>
      </c>
      <c r="AO352">
        <f t="shared" si="101"/>
        <v>199</v>
      </c>
      <c r="AP352">
        <f t="shared" si="102"/>
        <v>76</v>
      </c>
      <c r="AQ352" s="16">
        <v>53</v>
      </c>
      <c r="AR352">
        <f t="shared" si="103"/>
        <v>11</v>
      </c>
      <c r="AS352">
        <f t="shared" si="104"/>
        <v>22</v>
      </c>
      <c r="AT352">
        <f t="shared" si="105"/>
        <v>115</v>
      </c>
      <c r="AU352" s="18">
        <f t="shared" si="106"/>
        <v>59</v>
      </c>
      <c r="AV352" s="3">
        <v>-503</v>
      </c>
      <c r="AW352" s="3">
        <v>129</v>
      </c>
      <c r="AX352">
        <f t="shared" si="107"/>
        <v>53</v>
      </c>
    </row>
    <row r="353" spans="1:50" ht="15.75" thickBot="1" x14ac:dyDescent="0.3">
      <c r="A353" s="1" t="s">
        <v>377</v>
      </c>
      <c r="B353" s="2" t="s">
        <v>22</v>
      </c>
      <c r="C353" s="3">
        <v>36</v>
      </c>
      <c r="D353" s="3">
        <v>75</v>
      </c>
      <c r="E353" s="3">
        <v>28</v>
      </c>
      <c r="F353" s="3">
        <v>4</v>
      </c>
      <c r="G353" s="3">
        <v>0.373</v>
      </c>
      <c r="H353" s="3">
        <v>5.5</v>
      </c>
      <c r="I353" s="3">
        <v>0.50700000000000001</v>
      </c>
      <c r="J353" s="3">
        <v>0.82599999999999996</v>
      </c>
      <c r="K353" s="3">
        <v>2</v>
      </c>
      <c r="L353" s="3">
        <v>3.3</v>
      </c>
      <c r="M353" s="3">
        <v>1.5</v>
      </c>
      <c r="N353" s="3">
        <v>18.3</v>
      </c>
      <c r="O353" s="3">
        <v>14.5</v>
      </c>
      <c r="P353" s="3">
        <v>2.2000000000000002</v>
      </c>
      <c r="Q353" s="3">
        <v>1.2</v>
      </c>
      <c r="R353" s="3">
        <v>22.4</v>
      </c>
      <c r="S353" s="14">
        <v>3.2</v>
      </c>
      <c r="T353" s="3">
        <v>32.4</v>
      </c>
      <c r="U353" s="16">
        <v>90</v>
      </c>
      <c r="V353" s="3">
        <v>42</v>
      </c>
      <c r="W353" s="3">
        <v>334</v>
      </c>
      <c r="X353" s="3"/>
      <c r="Y353" s="10">
        <f t="shared" si="90"/>
        <v>32.4</v>
      </c>
      <c r="Z353" s="10">
        <f t="shared" si="91"/>
        <v>5.5</v>
      </c>
      <c r="AA353" s="10">
        <f t="shared" si="92"/>
        <v>4</v>
      </c>
      <c r="AB353" s="10">
        <f t="shared" si="93"/>
        <v>3.2</v>
      </c>
      <c r="AC353" s="10">
        <f t="shared" si="94"/>
        <v>2</v>
      </c>
      <c r="AD353" s="10">
        <f t="shared" si="95"/>
        <v>47.1</v>
      </c>
      <c r="AE353" s="11">
        <v>117</v>
      </c>
      <c r="AF353">
        <v>85</v>
      </c>
      <c r="AG353">
        <v>688</v>
      </c>
      <c r="AH353">
        <v>68</v>
      </c>
      <c r="AI353">
        <v>42</v>
      </c>
      <c r="AJ353">
        <f t="shared" si="96"/>
        <v>1000</v>
      </c>
      <c r="AK353">
        <f t="shared" si="97"/>
        <v>507</v>
      </c>
      <c r="AL353">
        <f t="shared" si="98"/>
        <v>373</v>
      </c>
      <c r="AM353">
        <f t="shared" si="99"/>
        <v>826</v>
      </c>
      <c r="AN353">
        <f t="shared" si="100"/>
        <v>15</v>
      </c>
      <c r="AO353">
        <f t="shared" si="101"/>
        <v>183</v>
      </c>
      <c r="AP353">
        <f t="shared" si="102"/>
        <v>145</v>
      </c>
      <c r="AQ353" s="16">
        <v>90</v>
      </c>
      <c r="AR353">
        <f t="shared" si="103"/>
        <v>22</v>
      </c>
      <c r="AS353">
        <f t="shared" si="104"/>
        <v>12</v>
      </c>
      <c r="AT353">
        <f t="shared" si="105"/>
        <v>224</v>
      </c>
      <c r="AU353" s="18">
        <f t="shared" si="106"/>
        <v>41</v>
      </c>
      <c r="AV353" s="3">
        <v>42</v>
      </c>
      <c r="AW353" s="3">
        <v>334</v>
      </c>
      <c r="AX353">
        <f t="shared" si="107"/>
        <v>33</v>
      </c>
    </row>
    <row r="354" spans="1:50" ht="15.75" thickBot="1" x14ac:dyDescent="0.3">
      <c r="A354" s="1" t="s">
        <v>378</v>
      </c>
      <c r="B354" s="2" t="s">
        <v>24</v>
      </c>
      <c r="C354" s="3">
        <v>25</v>
      </c>
      <c r="D354" s="3">
        <v>2</v>
      </c>
      <c r="E354" s="3">
        <v>1.5</v>
      </c>
      <c r="F354" s="3">
        <v>0</v>
      </c>
      <c r="G354" s="3">
        <v>7.4999999999999997E-2</v>
      </c>
      <c r="H354" s="3">
        <v>0.5</v>
      </c>
      <c r="I354" s="3">
        <v>0.4</v>
      </c>
      <c r="J354" s="3">
        <v>0.5</v>
      </c>
      <c r="K354" s="3">
        <v>0.1</v>
      </c>
      <c r="L354" s="3">
        <v>0.1</v>
      </c>
      <c r="M354" s="3">
        <v>15</v>
      </c>
      <c r="N354" s="3">
        <v>1</v>
      </c>
      <c r="O354" s="3">
        <v>0</v>
      </c>
      <c r="P354" s="3">
        <v>0.1</v>
      </c>
      <c r="Q354" s="3">
        <v>0.1</v>
      </c>
      <c r="R354" s="3">
        <v>28.5</v>
      </c>
      <c r="S354" s="14">
        <v>0.5</v>
      </c>
      <c r="T354" s="3">
        <v>0.5</v>
      </c>
      <c r="U354" s="16">
        <v>10</v>
      </c>
      <c r="V354" s="3">
        <v>-200</v>
      </c>
      <c r="W354" s="3">
        <v>-200</v>
      </c>
      <c r="X354" s="3"/>
      <c r="Y354" s="10">
        <f t="shared" si="90"/>
        <v>0.5</v>
      </c>
      <c r="Z354" s="10">
        <f t="shared" si="91"/>
        <v>0.5</v>
      </c>
      <c r="AA354" s="10">
        <f t="shared" si="92"/>
        <v>0</v>
      </c>
      <c r="AB354" s="10">
        <f t="shared" si="93"/>
        <v>0.5</v>
      </c>
      <c r="AC354" s="10">
        <f t="shared" si="94"/>
        <v>0.1</v>
      </c>
      <c r="AD354" s="10">
        <f t="shared" si="95"/>
        <v>1.6</v>
      </c>
      <c r="AE354" s="11">
        <v>304</v>
      </c>
      <c r="AF354">
        <v>0</v>
      </c>
      <c r="AG354">
        <v>514</v>
      </c>
      <c r="AH354">
        <v>120</v>
      </c>
      <c r="AI354">
        <v>62</v>
      </c>
      <c r="AJ354">
        <f t="shared" si="96"/>
        <v>1000</v>
      </c>
      <c r="AK354">
        <f t="shared" si="97"/>
        <v>400</v>
      </c>
      <c r="AL354">
        <f t="shared" si="98"/>
        <v>75</v>
      </c>
      <c r="AM354">
        <f t="shared" si="99"/>
        <v>500</v>
      </c>
      <c r="AN354">
        <f t="shared" si="100"/>
        <v>150</v>
      </c>
      <c r="AO354">
        <f t="shared" si="101"/>
        <v>10</v>
      </c>
      <c r="AP354">
        <f t="shared" si="102"/>
        <v>0</v>
      </c>
      <c r="AQ354" s="16">
        <v>10</v>
      </c>
      <c r="AR354">
        <f t="shared" si="103"/>
        <v>1</v>
      </c>
      <c r="AS354">
        <f t="shared" si="104"/>
        <v>1</v>
      </c>
      <c r="AT354">
        <f t="shared" si="105"/>
        <v>285</v>
      </c>
      <c r="AU354" s="18">
        <f t="shared" si="106"/>
        <v>96</v>
      </c>
      <c r="AV354" s="3">
        <v>-200</v>
      </c>
      <c r="AW354" s="3">
        <v>-200</v>
      </c>
      <c r="AX354">
        <f t="shared" si="107"/>
        <v>1</v>
      </c>
    </row>
    <row r="355" spans="1:50" ht="15.75" thickBot="1" x14ac:dyDescent="0.3">
      <c r="A355" s="1" t="s">
        <v>379</v>
      </c>
      <c r="B355" s="2" t="s">
        <v>24</v>
      </c>
      <c r="C355" s="3">
        <v>23</v>
      </c>
      <c r="D355" s="3">
        <v>70</v>
      </c>
      <c r="E355" s="3">
        <v>18.2</v>
      </c>
      <c r="F355" s="3">
        <v>0</v>
      </c>
      <c r="G355" s="3">
        <v>7.4999999999999997E-2</v>
      </c>
      <c r="H355" s="3">
        <v>4.3</v>
      </c>
      <c r="I355" s="3">
        <v>0.66600000000000004</v>
      </c>
      <c r="J355" s="3">
        <v>0.626</v>
      </c>
      <c r="K355" s="3">
        <v>1.1000000000000001</v>
      </c>
      <c r="L355" s="3">
        <v>4.8</v>
      </c>
      <c r="M355" s="3">
        <v>9.3000000000000007</v>
      </c>
      <c r="N355" s="3">
        <v>19.600000000000001</v>
      </c>
      <c r="O355" s="3">
        <v>8.1</v>
      </c>
      <c r="P355" s="3">
        <v>2</v>
      </c>
      <c r="Q355" s="3">
        <v>3.6</v>
      </c>
      <c r="R355" s="3">
        <v>17.100000000000001</v>
      </c>
      <c r="S355" s="14">
        <v>2</v>
      </c>
      <c r="T355" s="3">
        <v>17.600000000000001</v>
      </c>
      <c r="U355" s="16">
        <v>58</v>
      </c>
      <c r="V355" s="3">
        <v>51</v>
      </c>
      <c r="W355" s="3">
        <v>-20</v>
      </c>
      <c r="X355" s="3"/>
      <c r="Y355" s="10">
        <f t="shared" si="90"/>
        <v>17.600000000000001</v>
      </c>
      <c r="Z355" s="10">
        <f t="shared" si="91"/>
        <v>4.3</v>
      </c>
      <c r="AA355" s="10">
        <f t="shared" si="92"/>
        <v>0</v>
      </c>
      <c r="AB355" s="10">
        <f t="shared" si="93"/>
        <v>2</v>
      </c>
      <c r="AC355" s="10">
        <f t="shared" si="94"/>
        <v>1.1000000000000001</v>
      </c>
      <c r="AD355" s="10">
        <f t="shared" si="95"/>
        <v>25.000000000000004</v>
      </c>
      <c r="AE355" s="11">
        <v>172</v>
      </c>
      <c r="AF355">
        <v>0</v>
      </c>
      <c r="AG355">
        <v>704</v>
      </c>
      <c r="AH355">
        <v>80</v>
      </c>
      <c r="AI355">
        <v>44</v>
      </c>
      <c r="AJ355">
        <f t="shared" si="96"/>
        <v>1000</v>
      </c>
      <c r="AK355">
        <f t="shared" si="97"/>
        <v>666</v>
      </c>
      <c r="AL355">
        <f t="shared" si="98"/>
        <v>75</v>
      </c>
      <c r="AM355">
        <f t="shared" si="99"/>
        <v>626</v>
      </c>
      <c r="AN355">
        <f t="shared" si="100"/>
        <v>93</v>
      </c>
      <c r="AO355">
        <f t="shared" si="101"/>
        <v>196</v>
      </c>
      <c r="AP355">
        <f t="shared" si="102"/>
        <v>81</v>
      </c>
      <c r="AQ355" s="16">
        <v>58</v>
      </c>
      <c r="AR355">
        <f t="shared" si="103"/>
        <v>20</v>
      </c>
      <c r="AS355">
        <f t="shared" si="104"/>
        <v>36</v>
      </c>
      <c r="AT355">
        <f t="shared" si="105"/>
        <v>171</v>
      </c>
      <c r="AU355" s="18">
        <f t="shared" si="106"/>
        <v>62</v>
      </c>
      <c r="AV355" s="3">
        <v>51</v>
      </c>
      <c r="AW355" s="3">
        <v>-20</v>
      </c>
      <c r="AX355">
        <f t="shared" si="107"/>
        <v>48</v>
      </c>
    </row>
    <row r="356" spans="1:50" ht="15.75" thickBot="1" x14ac:dyDescent="0.3">
      <c r="A356" s="1" t="s">
        <v>380</v>
      </c>
      <c r="B356" s="2" t="s">
        <v>24</v>
      </c>
      <c r="C356" s="3">
        <v>25</v>
      </c>
      <c r="D356" s="3">
        <v>80</v>
      </c>
      <c r="E356" s="3">
        <v>24.6</v>
      </c>
      <c r="F356" s="3">
        <v>0</v>
      </c>
      <c r="G356" s="3">
        <v>7.4999999999999997E-2</v>
      </c>
      <c r="H356" s="3">
        <v>6.9</v>
      </c>
      <c r="I356" s="3">
        <v>0.51700000000000002</v>
      </c>
      <c r="J356" s="3">
        <v>0.56100000000000005</v>
      </c>
      <c r="K356" s="3">
        <v>1.4</v>
      </c>
      <c r="L356" s="3">
        <v>3.4</v>
      </c>
      <c r="M356" s="3">
        <v>11.3</v>
      </c>
      <c r="N356" s="3">
        <v>24.4</v>
      </c>
      <c r="O356" s="3">
        <v>3.3</v>
      </c>
      <c r="P356" s="3">
        <v>1.3</v>
      </c>
      <c r="Q356" s="3">
        <v>3.5</v>
      </c>
      <c r="R356" s="3">
        <v>16.2</v>
      </c>
      <c r="S356" s="16">
        <v>1.5</v>
      </c>
      <c r="T356" s="3">
        <v>28.4</v>
      </c>
      <c r="U356" s="16">
        <v>23</v>
      </c>
      <c r="V356" s="3">
        <v>-250</v>
      </c>
      <c r="W356" s="3">
        <v>143</v>
      </c>
      <c r="X356" s="3"/>
      <c r="Y356" s="10">
        <f t="shared" si="90"/>
        <v>28.4</v>
      </c>
      <c r="Z356" s="10">
        <f t="shared" si="91"/>
        <v>6.9</v>
      </c>
      <c r="AA356" s="10">
        <f t="shared" si="92"/>
        <v>0</v>
      </c>
      <c r="AB356" s="10">
        <f t="shared" si="93"/>
        <v>1.5</v>
      </c>
      <c r="AC356" s="10">
        <f t="shared" si="94"/>
        <v>1.4</v>
      </c>
      <c r="AD356" s="10">
        <f t="shared" si="95"/>
        <v>38.199999999999996</v>
      </c>
      <c r="AE356" s="11">
        <v>181</v>
      </c>
      <c r="AF356">
        <v>0</v>
      </c>
      <c r="AG356">
        <v>743</v>
      </c>
      <c r="AH356">
        <v>39</v>
      </c>
      <c r="AI356">
        <v>37</v>
      </c>
      <c r="AJ356">
        <f t="shared" si="96"/>
        <v>1000</v>
      </c>
      <c r="AK356">
        <f t="shared" si="97"/>
        <v>517</v>
      </c>
      <c r="AL356">
        <f t="shared" si="98"/>
        <v>75</v>
      </c>
      <c r="AM356">
        <f t="shared" si="99"/>
        <v>561</v>
      </c>
      <c r="AN356">
        <f t="shared" si="100"/>
        <v>113</v>
      </c>
      <c r="AO356">
        <f t="shared" si="101"/>
        <v>244</v>
      </c>
      <c r="AP356">
        <f t="shared" si="102"/>
        <v>33</v>
      </c>
      <c r="AQ356" s="16">
        <v>23</v>
      </c>
      <c r="AR356">
        <f t="shared" si="103"/>
        <v>13</v>
      </c>
      <c r="AS356">
        <f t="shared" si="104"/>
        <v>35</v>
      </c>
      <c r="AT356">
        <f t="shared" si="105"/>
        <v>162</v>
      </c>
      <c r="AU356" s="18">
        <f t="shared" si="106"/>
        <v>48</v>
      </c>
      <c r="AV356" s="3">
        <v>-250</v>
      </c>
      <c r="AW356" s="3">
        <v>143</v>
      </c>
      <c r="AX356">
        <f t="shared" si="107"/>
        <v>34</v>
      </c>
    </row>
    <row r="357" spans="1:50" ht="15.75" thickBot="1" x14ac:dyDescent="0.3">
      <c r="A357" s="1" t="s">
        <v>381</v>
      </c>
      <c r="B357" s="2" t="s">
        <v>27</v>
      </c>
      <c r="C357" s="3">
        <v>25</v>
      </c>
      <c r="D357" s="3">
        <v>15</v>
      </c>
      <c r="E357" s="3">
        <v>18</v>
      </c>
      <c r="F357" s="3">
        <v>2.2999999999999998</v>
      </c>
      <c r="G357" s="3">
        <v>0.32400000000000001</v>
      </c>
      <c r="H357" s="3">
        <v>3</v>
      </c>
      <c r="I357" s="3">
        <v>0.44400000000000001</v>
      </c>
      <c r="J357" s="3">
        <v>0.80800000000000005</v>
      </c>
      <c r="K357" s="3">
        <v>1</v>
      </c>
      <c r="L357" s="3">
        <v>2.4</v>
      </c>
      <c r="M357" s="3">
        <v>4.4000000000000004</v>
      </c>
      <c r="N357" s="3">
        <v>7</v>
      </c>
      <c r="O357" s="3">
        <v>11</v>
      </c>
      <c r="P357" s="3">
        <v>1</v>
      </c>
      <c r="Q357" s="3">
        <v>0.3</v>
      </c>
      <c r="R357" s="3">
        <v>18</v>
      </c>
      <c r="S357" s="16">
        <v>1.3</v>
      </c>
      <c r="T357" s="3">
        <v>14.7</v>
      </c>
      <c r="U357" s="16">
        <v>109</v>
      </c>
      <c r="V357" s="3">
        <v>-130</v>
      </c>
      <c r="W357" s="3">
        <v>-217</v>
      </c>
      <c r="X357" s="3"/>
      <c r="Y357" s="10">
        <f t="shared" si="90"/>
        <v>14.7</v>
      </c>
      <c r="Z357" s="10">
        <f t="shared" si="91"/>
        <v>3</v>
      </c>
      <c r="AA357" s="10">
        <f t="shared" si="92"/>
        <v>2.2999999999999998</v>
      </c>
      <c r="AB357" s="10">
        <f t="shared" si="93"/>
        <v>1.3</v>
      </c>
      <c r="AC357" s="10">
        <f t="shared" si="94"/>
        <v>1</v>
      </c>
      <c r="AD357" s="10">
        <f t="shared" si="95"/>
        <v>22.3</v>
      </c>
      <c r="AE357" s="11">
        <v>135</v>
      </c>
      <c r="AF357">
        <v>103</v>
      </c>
      <c r="AG357">
        <v>659</v>
      </c>
      <c r="AH357">
        <v>58</v>
      </c>
      <c r="AI357">
        <v>45</v>
      </c>
      <c r="AJ357">
        <f t="shared" si="96"/>
        <v>1000</v>
      </c>
      <c r="AK357">
        <f t="shared" si="97"/>
        <v>444</v>
      </c>
      <c r="AL357">
        <f t="shared" si="98"/>
        <v>324</v>
      </c>
      <c r="AM357">
        <f t="shared" si="99"/>
        <v>808</v>
      </c>
      <c r="AN357">
        <f t="shared" si="100"/>
        <v>44</v>
      </c>
      <c r="AO357">
        <f t="shared" si="101"/>
        <v>70</v>
      </c>
      <c r="AP357">
        <f t="shared" si="102"/>
        <v>110</v>
      </c>
      <c r="AQ357" s="16">
        <v>109</v>
      </c>
      <c r="AR357">
        <f t="shared" si="103"/>
        <v>10</v>
      </c>
      <c r="AS357">
        <f t="shared" si="104"/>
        <v>3</v>
      </c>
      <c r="AT357">
        <f t="shared" si="105"/>
        <v>180</v>
      </c>
      <c r="AU357" s="18">
        <f t="shared" si="106"/>
        <v>62</v>
      </c>
      <c r="AV357" s="3">
        <v>-130</v>
      </c>
      <c r="AW357" s="3">
        <v>-217</v>
      </c>
      <c r="AX357">
        <f t="shared" si="107"/>
        <v>24</v>
      </c>
    </row>
    <row r="358" spans="1:50" ht="15.75" thickBot="1" x14ac:dyDescent="0.3">
      <c r="A358" s="1" t="s">
        <v>382</v>
      </c>
      <c r="B358" s="2" t="s">
        <v>22</v>
      </c>
      <c r="C358" s="3">
        <v>20</v>
      </c>
      <c r="D358" s="3">
        <v>37</v>
      </c>
      <c r="E358" s="3">
        <v>8.6</v>
      </c>
      <c r="F358" s="3">
        <v>0.6</v>
      </c>
      <c r="G358" s="3">
        <v>0.19</v>
      </c>
      <c r="H358" s="3">
        <v>1.9</v>
      </c>
      <c r="I358" s="3">
        <v>0.41399999999999998</v>
      </c>
      <c r="J358" s="3">
        <v>0.66700000000000004</v>
      </c>
      <c r="K358" s="3">
        <v>0.4</v>
      </c>
      <c r="L358" s="3">
        <v>2.9</v>
      </c>
      <c r="M358" s="3">
        <v>7.5</v>
      </c>
      <c r="N358" s="3">
        <v>13.3</v>
      </c>
      <c r="O358" s="3">
        <v>4.5999999999999996</v>
      </c>
      <c r="P358" s="3">
        <v>1.3</v>
      </c>
      <c r="Q358" s="3">
        <v>0.3</v>
      </c>
      <c r="R358" s="3">
        <v>15.6</v>
      </c>
      <c r="S358" s="16">
        <v>0.4</v>
      </c>
      <c r="T358" s="3">
        <v>7.8</v>
      </c>
      <c r="U358" s="16">
        <v>45</v>
      </c>
      <c r="V358" s="3">
        <v>-384</v>
      </c>
      <c r="W358" s="3">
        <v>-66</v>
      </c>
      <c r="X358" s="3"/>
      <c r="Y358" s="10">
        <f t="shared" si="90"/>
        <v>7.8</v>
      </c>
      <c r="Z358" s="10">
        <f t="shared" si="91"/>
        <v>1.9</v>
      </c>
      <c r="AA358" s="10">
        <f t="shared" si="92"/>
        <v>0.6</v>
      </c>
      <c r="AB358" s="10">
        <f t="shared" si="93"/>
        <v>0.4</v>
      </c>
      <c r="AC358" s="10">
        <f t="shared" si="94"/>
        <v>0.4</v>
      </c>
      <c r="AD358" s="10">
        <f t="shared" si="95"/>
        <v>11.1</v>
      </c>
      <c r="AE358" s="11">
        <v>171</v>
      </c>
      <c r="AF358">
        <v>54</v>
      </c>
      <c r="AG358">
        <v>703</v>
      </c>
      <c r="AH358">
        <v>36</v>
      </c>
      <c r="AI358">
        <v>36</v>
      </c>
      <c r="AJ358">
        <f t="shared" si="96"/>
        <v>1000</v>
      </c>
      <c r="AK358">
        <f t="shared" si="97"/>
        <v>414</v>
      </c>
      <c r="AL358">
        <f t="shared" si="98"/>
        <v>190</v>
      </c>
      <c r="AM358">
        <f t="shared" si="99"/>
        <v>667</v>
      </c>
      <c r="AN358">
        <f t="shared" si="100"/>
        <v>75</v>
      </c>
      <c r="AO358">
        <f t="shared" si="101"/>
        <v>133</v>
      </c>
      <c r="AP358">
        <f t="shared" si="102"/>
        <v>46</v>
      </c>
      <c r="AQ358" s="16">
        <v>45</v>
      </c>
      <c r="AR358">
        <f t="shared" si="103"/>
        <v>13</v>
      </c>
      <c r="AS358">
        <f t="shared" si="104"/>
        <v>3</v>
      </c>
      <c r="AT358">
        <f t="shared" si="105"/>
        <v>156</v>
      </c>
      <c r="AU358" s="18">
        <f t="shared" si="106"/>
        <v>82</v>
      </c>
      <c r="AV358" s="3">
        <v>-384</v>
      </c>
      <c r="AW358" s="3">
        <v>-66</v>
      </c>
      <c r="AX358">
        <f t="shared" si="107"/>
        <v>29</v>
      </c>
    </row>
    <row r="359" spans="1:50" ht="15.75" thickBot="1" x14ac:dyDescent="0.3">
      <c r="A359" s="1" t="s">
        <v>383</v>
      </c>
      <c r="B359" s="2" t="s">
        <v>11</v>
      </c>
      <c r="C359" s="3">
        <v>31</v>
      </c>
      <c r="D359" s="3">
        <v>1</v>
      </c>
      <c r="E359" s="3">
        <v>19</v>
      </c>
      <c r="F359" s="3">
        <v>0</v>
      </c>
      <c r="G359" s="3">
        <v>7.4999999999999997E-2</v>
      </c>
      <c r="H359" s="3">
        <v>6</v>
      </c>
      <c r="I359" s="3">
        <v>0.33300000000000002</v>
      </c>
      <c r="J359" s="3">
        <v>0.6</v>
      </c>
      <c r="K359" s="3">
        <v>1</v>
      </c>
      <c r="L359" s="3">
        <v>1.9</v>
      </c>
      <c r="M359" s="3">
        <v>1</v>
      </c>
      <c r="N359" s="3">
        <v>27.7</v>
      </c>
      <c r="O359" s="3">
        <v>0</v>
      </c>
      <c r="P359" s="3">
        <v>0.1</v>
      </c>
      <c r="Q359" s="3">
        <v>3.9</v>
      </c>
      <c r="R359" s="3">
        <v>16.100000000000001</v>
      </c>
      <c r="S359" s="14">
        <v>0.1</v>
      </c>
      <c r="T359" s="3">
        <v>14</v>
      </c>
      <c r="U359" s="16">
        <v>10</v>
      </c>
      <c r="V359" s="3">
        <v>-69</v>
      </c>
      <c r="W359" s="3">
        <v>-108</v>
      </c>
      <c r="X359" s="3"/>
      <c r="Y359" s="10">
        <f t="shared" si="90"/>
        <v>14</v>
      </c>
      <c r="Z359" s="10">
        <f t="shared" si="91"/>
        <v>6</v>
      </c>
      <c r="AA359" s="10">
        <f t="shared" si="92"/>
        <v>0</v>
      </c>
      <c r="AB359" s="10">
        <f t="shared" si="93"/>
        <v>0.1</v>
      </c>
      <c r="AC359" s="10">
        <f t="shared" si="94"/>
        <v>1</v>
      </c>
      <c r="AD359" s="10">
        <f t="shared" si="95"/>
        <v>21.1</v>
      </c>
      <c r="AE359" s="11">
        <v>284</v>
      </c>
      <c r="AF359">
        <v>0</v>
      </c>
      <c r="AG359">
        <v>664</v>
      </c>
      <c r="AH359">
        <v>5</v>
      </c>
      <c r="AI359">
        <v>47</v>
      </c>
      <c r="AJ359">
        <f t="shared" si="96"/>
        <v>1000</v>
      </c>
      <c r="AK359">
        <f t="shared" si="97"/>
        <v>333</v>
      </c>
      <c r="AL359">
        <f t="shared" si="98"/>
        <v>75</v>
      </c>
      <c r="AM359">
        <f t="shared" si="99"/>
        <v>600</v>
      </c>
      <c r="AN359">
        <f t="shared" si="100"/>
        <v>10</v>
      </c>
      <c r="AO359">
        <f t="shared" si="101"/>
        <v>277</v>
      </c>
      <c r="AP359">
        <f t="shared" si="102"/>
        <v>0</v>
      </c>
      <c r="AQ359" s="16">
        <v>10</v>
      </c>
      <c r="AR359">
        <f t="shared" si="103"/>
        <v>1</v>
      </c>
      <c r="AS359">
        <f t="shared" si="104"/>
        <v>39</v>
      </c>
      <c r="AT359">
        <f t="shared" si="105"/>
        <v>161</v>
      </c>
      <c r="AU359" s="18">
        <f t="shared" si="106"/>
        <v>60</v>
      </c>
      <c r="AV359" s="3">
        <v>-69</v>
      </c>
      <c r="AW359" s="3">
        <v>-108</v>
      </c>
      <c r="AX359">
        <f t="shared" si="107"/>
        <v>19</v>
      </c>
    </row>
    <row r="360" spans="1:50" ht="15.75" thickBot="1" x14ac:dyDescent="0.3">
      <c r="A360" s="1" t="s">
        <v>384</v>
      </c>
      <c r="B360" s="2" t="s">
        <v>49</v>
      </c>
      <c r="C360" s="3">
        <v>22</v>
      </c>
      <c r="D360" s="3">
        <v>75</v>
      </c>
      <c r="E360" s="3">
        <v>15.1</v>
      </c>
      <c r="F360" s="3">
        <v>1.4</v>
      </c>
      <c r="G360" s="3">
        <v>0.26400000000000001</v>
      </c>
      <c r="H360" s="3">
        <v>2</v>
      </c>
      <c r="I360" s="3">
        <v>0.34</v>
      </c>
      <c r="J360" s="3">
        <v>0.64400000000000002</v>
      </c>
      <c r="K360" s="3">
        <v>1.2</v>
      </c>
      <c r="L360" s="3">
        <v>3.1</v>
      </c>
      <c r="M360" s="3">
        <v>1.9</v>
      </c>
      <c r="N360" s="3">
        <v>8.8000000000000007</v>
      </c>
      <c r="O360" s="3">
        <v>30.8</v>
      </c>
      <c r="P360" s="3">
        <v>3.1</v>
      </c>
      <c r="Q360" s="3">
        <v>0.3</v>
      </c>
      <c r="R360" s="3">
        <v>14.1</v>
      </c>
      <c r="S360" s="16">
        <v>0.7</v>
      </c>
      <c r="T360" s="3">
        <v>28.8</v>
      </c>
      <c r="U360" s="16">
        <v>137</v>
      </c>
      <c r="V360" s="3">
        <v>-136</v>
      </c>
      <c r="W360" s="3">
        <v>0</v>
      </c>
      <c r="X360" s="3"/>
      <c r="Y360" s="10">
        <f t="shared" si="90"/>
        <v>28.8</v>
      </c>
      <c r="Z360" s="10">
        <f t="shared" si="91"/>
        <v>2</v>
      </c>
      <c r="AA360" s="10">
        <f t="shared" si="92"/>
        <v>1.4</v>
      </c>
      <c r="AB360" s="10">
        <f t="shared" si="93"/>
        <v>0.7</v>
      </c>
      <c r="AC360" s="10">
        <f t="shared" si="94"/>
        <v>1.2</v>
      </c>
      <c r="AD360" s="10">
        <f t="shared" si="95"/>
        <v>34.100000000000009</v>
      </c>
      <c r="AE360" s="11">
        <v>59</v>
      </c>
      <c r="AF360">
        <v>41</v>
      </c>
      <c r="AG360">
        <v>845</v>
      </c>
      <c r="AH360">
        <v>20</v>
      </c>
      <c r="AI360">
        <v>35</v>
      </c>
      <c r="AJ360">
        <f t="shared" si="96"/>
        <v>1000</v>
      </c>
      <c r="AK360">
        <f t="shared" si="97"/>
        <v>340</v>
      </c>
      <c r="AL360">
        <f t="shared" si="98"/>
        <v>264</v>
      </c>
      <c r="AM360">
        <f t="shared" si="99"/>
        <v>644</v>
      </c>
      <c r="AN360">
        <f t="shared" si="100"/>
        <v>19</v>
      </c>
      <c r="AO360">
        <f t="shared" si="101"/>
        <v>88</v>
      </c>
      <c r="AP360">
        <f t="shared" si="102"/>
        <v>308</v>
      </c>
      <c r="AQ360" s="16">
        <v>137</v>
      </c>
      <c r="AR360">
        <f t="shared" si="103"/>
        <v>31</v>
      </c>
      <c r="AS360">
        <f t="shared" si="104"/>
        <v>3</v>
      </c>
      <c r="AT360">
        <f t="shared" si="105"/>
        <v>141</v>
      </c>
      <c r="AU360" s="18">
        <f t="shared" si="106"/>
        <v>68</v>
      </c>
      <c r="AV360" s="3">
        <v>-136</v>
      </c>
      <c r="AW360" s="3">
        <v>0</v>
      </c>
      <c r="AX360">
        <f t="shared" si="107"/>
        <v>31</v>
      </c>
    </row>
    <row r="361" spans="1:50" ht="15.75" thickBot="1" x14ac:dyDescent="0.3">
      <c r="A361" s="1" t="s">
        <v>385</v>
      </c>
      <c r="B361" s="2" t="s">
        <v>27</v>
      </c>
      <c r="C361" s="3">
        <v>27</v>
      </c>
      <c r="D361" s="3">
        <v>28</v>
      </c>
      <c r="E361" s="3">
        <v>3.5</v>
      </c>
      <c r="F361" s="3">
        <v>0.8</v>
      </c>
      <c r="G361" s="3">
        <v>0.27300000000000002</v>
      </c>
      <c r="H361" s="3">
        <v>0.9</v>
      </c>
      <c r="I361" s="3">
        <v>0.54200000000000004</v>
      </c>
      <c r="J361" s="3">
        <v>0.5</v>
      </c>
      <c r="K361" s="3">
        <v>0.3</v>
      </c>
      <c r="L361" s="3">
        <v>1.8</v>
      </c>
      <c r="M361" s="3">
        <v>1.1000000000000001</v>
      </c>
      <c r="N361" s="3">
        <v>10.199999999999999</v>
      </c>
      <c r="O361" s="3">
        <v>21.5</v>
      </c>
      <c r="P361" s="3">
        <v>0.5</v>
      </c>
      <c r="Q361" s="3">
        <v>0.1</v>
      </c>
      <c r="R361" s="3">
        <v>23.2</v>
      </c>
      <c r="S361" s="14">
        <v>0.1</v>
      </c>
      <c r="T361" s="3">
        <v>6.4</v>
      </c>
      <c r="U361" s="16">
        <v>96</v>
      </c>
      <c r="V361" s="3">
        <v>-34</v>
      </c>
      <c r="W361" s="3">
        <v>-155</v>
      </c>
      <c r="X361" s="3"/>
      <c r="Y361" s="10">
        <f t="shared" si="90"/>
        <v>6.4</v>
      </c>
      <c r="Z361" s="10">
        <f t="shared" si="91"/>
        <v>0.9</v>
      </c>
      <c r="AA361" s="10">
        <f t="shared" si="92"/>
        <v>0.8</v>
      </c>
      <c r="AB361" s="10">
        <f t="shared" si="93"/>
        <v>0.1</v>
      </c>
      <c r="AC361" s="10">
        <f t="shared" si="94"/>
        <v>0.3</v>
      </c>
      <c r="AD361" s="10">
        <f t="shared" si="95"/>
        <v>8.5000000000000018</v>
      </c>
      <c r="AE361" s="11">
        <v>106</v>
      </c>
      <c r="AF361">
        <v>94</v>
      </c>
      <c r="AG361">
        <v>753</v>
      </c>
      <c r="AH361">
        <v>12</v>
      </c>
      <c r="AI361">
        <v>35</v>
      </c>
      <c r="AJ361">
        <f t="shared" si="96"/>
        <v>1000</v>
      </c>
      <c r="AK361">
        <f t="shared" si="97"/>
        <v>542</v>
      </c>
      <c r="AL361">
        <f t="shared" si="98"/>
        <v>273</v>
      </c>
      <c r="AM361">
        <f t="shared" si="99"/>
        <v>500</v>
      </c>
      <c r="AN361">
        <f t="shared" si="100"/>
        <v>11</v>
      </c>
      <c r="AO361">
        <f t="shared" si="101"/>
        <v>102</v>
      </c>
      <c r="AP361">
        <f t="shared" si="102"/>
        <v>215</v>
      </c>
      <c r="AQ361" s="16">
        <v>96</v>
      </c>
      <c r="AR361">
        <f t="shared" si="103"/>
        <v>5</v>
      </c>
      <c r="AS361">
        <f t="shared" si="104"/>
        <v>1</v>
      </c>
      <c r="AT361">
        <f t="shared" si="105"/>
        <v>232</v>
      </c>
      <c r="AU361" s="18">
        <f t="shared" si="106"/>
        <v>92</v>
      </c>
      <c r="AV361" s="3">
        <v>-34</v>
      </c>
      <c r="AW361" s="3">
        <v>-155</v>
      </c>
      <c r="AX361">
        <f t="shared" si="107"/>
        <v>18</v>
      </c>
    </row>
    <row r="362" spans="1:50" ht="15.75" thickBot="1" x14ac:dyDescent="0.3">
      <c r="A362" s="1" t="s">
        <v>386</v>
      </c>
      <c r="B362" s="2" t="s">
        <v>27</v>
      </c>
      <c r="C362" s="3">
        <v>30</v>
      </c>
      <c r="D362" s="3">
        <v>31</v>
      </c>
      <c r="E362" s="3">
        <v>12.2</v>
      </c>
      <c r="F362" s="3">
        <v>1.4</v>
      </c>
      <c r="G362" s="3">
        <v>0.20899999999999999</v>
      </c>
      <c r="H362" s="3">
        <v>1.6</v>
      </c>
      <c r="I362" s="3">
        <v>0.38800000000000001</v>
      </c>
      <c r="J362" s="3">
        <v>0.69199999999999995</v>
      </c>
      <c r="K362" s="3">
        <v>0.8</v>
      </c>
      <c r="L362" s="3">
        <v>4.8</v>
      </c>
      <c r="M362" s="3">
        <v>2.4</v>
      </c>
      <c r="N362" s="3">
        <v>10.5</v>
      </c>
      <c r="O362" s="3">
        <v>25.6</v>
      </c>
      <c r="P362" s="3">
        <v>3.4</v>
      </c>
      <c r="Q362" s="3">
        <v>0.4</v>
      </c>
      <c r="R362" s="3">
        <v>15</v>
      </c>
      <c r="S362" s="16">
        <v>0.8</v>
      </c>
      <c r="T362" s="3">
        <v>18.100000000000001</v>
      </c>
      <c r="U362" s="16">
        <v>139</v>
      </c>
      <c r="V362" s="3">
        <v>-188</v>
      </c>
      <c r="W362" s="3">
        <v>1</v>
      </c>
      <c r="X362" s="3"/>
      <c r="Y362" s="10">
        <f t="shared" si="90"/>
        <v>18.100000000000001</v>
      </c>
      <c r="Z362" s="10">
        <f t="shared" si="91"/>
        <v>1.6</v>
      </c>
      <c r="AA362" s="10">
        <f t="shared" si="92"/>
        <v>1.4</v>
      </c>
      <c r="AB362" s="10">
        <f t="shared" si="93"/>
        <v>0.8</v>
      </c>
      <c r="AC362" s="10">
        <f t="shared" si="94"/>
        <v>0.8</v>
      </c>
      <c r="AD362" s="10">
        <f t="shared" si="95"/>
        <v>22.700000000000003</v>
      </c>
      <c r="AE362" s="11">
        <v>71</v>
      </c>
      <c r="AF362">
        <v>62</v>
      </c>
      <c r="AG362">
        <v>797</v>
      </c>
      <c r="AH362">
        <v>35</v>
      </c>
      <c r="AI362">
        <v>35</v>
      </c>
      <c r="AJ362">
        <f t="shared" si="96"/>
        <v>1000</v>
      </c>
      <c r="AK362">
        <f t="shared" si="97"/>
        <v>388</v>
      </c>
      <c r="AL362">
        <f t="shared" si="98"/>
        <v>209</v>
      </c>
      <c r="AM362">
        <f t="shared" si="99"/>
        <v>692</v>
      </c>
      <c r="AN362">
        <f t="shared" si="100"/>
        <v>24</v>
      </c>
      <c r="AO362">
        <f t="shared" si="101"/>
        <v>105</v>
      </c>
      <c r="AP362">
        <f t="shared" si="102"/>
        <v>256</v>
      </c>
      <c r="AQ362" s="16">
        <v>139</v>
      </c>
      <c r="AR362">
        <f t="shared" si="103"/>
        <v>34</v>
      </c>
      <c r="AS362">
        <f t="shared" si="104"/>
        <v>4</v>
      </c>
      <c r="AT362">
        <f t="shared" si="105"/>
        <v>150</v>
      </c>
      <c r="AU362" s="18">
        <f t="shared" si="106"/>
        <v>74</v>
      </c>
      <c r="AV362" s="3">
        <v>-188</v>
      </c>
      <c r="AW362" s="3">
        <v>1</v>
      </c>
      <c r="AX362">
        <f t="shared" si="107"/>
        <v>48</v>
      </c>
    </row>
    <row r="363" spans="1:50" ht="15.75" thickBot="1" x14ac:dyDescent="0.3">
      <c r="A363" s="1" t="s">
        <v>387</v>
      </c>
      <c r="B363" s="2" t="s">
        <v>49</v>
      </c>
      <c r="C363" s="3">
        <v>36</v>
      </c>
      <c r="D363" s="3">
        <v>66</v>
      </c>
      <c r="E363" s="3">
        <v>19.399999999999999</v>
      </c>
      <c r="F363" s="3">
        <v>2.1</v>
      </c>
      <c r="G363" s="3">
        <v>0.46400000000000002</v>
      </c>
      <c r="H363" s="3">
        <v>0.8</v>
      </c>
      <c r="I363" s="3">
        <v>0.45100000000000001</v>
      </c>
      <c r="J363" s="3">
        <v>0.91700000000000004</v>
      </c>
      <c r="K363" s="3">
        <v>0.9</v>
      </c>
      <c r="L363" s="3">
        <v>3.7</v>
      </c>
      <c r="M363" s="3">
        <v>3.2</v>
      </c>
      <c r="N363" s="3">
        <v>8.8000000000000007</v>
      </c>
      <c r="O363" s="3">
        <v>25.6</v>
      </c>
      <c r="P363" s="3">
        <v>2.8</v>
      </c>
      <c r="Q363" s="3">
        <v>0.1</v>
      </c>
      <c r="R363" s="3">
        <v>9.3000000000000007</v>
      </c>
      <c r="S363" s="16">
        <v>0.9</v>
      </c>
      <c r="T363" s="3">
        <v>39.9</v>
      </c>
      <c r="U363" s="16">
        <v>104</v>
      </c>
      <c r="V363" s="3">
        <v>-97</v>
      </c>
      <c r="W363" s="3">
        <v>183</v>
      </c>
      <c r="X363" s="3"/>
      <c r="Y363" s="10">
        <f t="shared" si="90"/>
        <v>39.9</v>
      </c>
      <c r="Z363" s="10">
        <f t="shared" si="91"/>
        <v>0.8</v>
      </c>
      <c r="AA363" s="10">
        <f t="shared" si="92"/>
        <v>2.1</v>
      </c>
      <c r="AB363" s="10">
        <f t="shared" si="93"/>
        <v>0.9</v>
      </c>
      <c r="AC363" s="10">
        <f t="shared" si="94"/>
        <v>0.9</v>
      </c>
      <c r="AD363" s="10">
        <f t="shared" si="95"/>
        <v>44.599999999999994</v>
      </c>
      <c r="AE363" s="11">
        <v>18</v>
      </c>
      <c r="AF363">
        <v>47</v>
      </c>
      <c r="AG363">
        <v>895</v>
      </c>
      <c r="AH363">
        <v>20</v>
      </c>
      <c r="AI363">
        <v>20</v>
      </c>
      <c r="AJ363">
        <f t="shared" si="96"/>
        <v>1000</v>
      </c>
      <c r="AK363">
        <f t="shared" si="97"/>
        <v>451</v>
      </c>
      <c r="AL363">
        <f t="shared" si="98"/>
        <v>464</v>
      </c>
      <c r="AM363">
        <f t="shared" si="99"/>
        <v>917</v>
      </c>
      <c r="AN363">
        <f t="shared" si="100"/>
        <v>32</v>
      </c>
      <c r="AO363">
        <f t="shared" si="101"/>
        <v>88</v>
      </c>
      <c r="AP363">
        <f t="shared" si="102"/>
        <v>256</v>
      </c>
      <c r="AQ363" s="16">
        <v>104</v>
      </c>
      <c r="AR363">
        <f t="shared" si="103"/>
        <v>28</v>
      </c>
      <c r="AS363">
        <f t="shared" si="104"/>
        <v>1</v>
      </c>
      <c r="AT363">
        <f t="shared" si="105"/>
        <v>93</v>
      </c>
      <c r="AU363" s="18">
        <f t="shared" si="106"/>
        <v>59</v>
      </c>
      <c r="AV363" s="3">
        <v>-97</v>
      </c>
      <c r="AW363" s="3">
        <v>183</v>
      </c>
      <c r="AX363">
        <f t="shared" si="107"/>
        <v>37</v>
      </c>
    </row>
    <row r="364" spans="1:50" ht="15.75" thickBot="1" x14ac:dyDescent="0.3">
      <c r="A364" s="1" t="s">
        <v>388</v>
      </c>
      <c r="B364" s="2" t="s">
        <v>22</v>
      </c>
      <c r="C364" s="3">
        <v>33</v>
      </c>
      <c r="D364" s="3">
        <v>76</v>
      </c>
      <c r="E364" s="3">
        <v>25.6</v>
      </c>
      <c r="F364" s="3">
        <v>0.9</v>
      </c>
      <c r="G364" s="3">
        <v>0.28999999999999998</v>
      </c>
      <c r="H364" s="3">
        <v>5.6</v>
      </c>
      <c r="I364" s="3">
        <v>0.42599999999999999</v>
      </c>
      <c r="J364" s="3">
        <v>0.56699999999999995</v>
      </c>
      <c r="K364" s="3">
        <v>0.5</v>
      </c>
      <c r="L364" s="3">
        <v>1.2</v>
      </c>
      <c r="M364" s="3">
        <v>1.9</v>
      </c>
      <c r="N364" s="3">
        <v>12.3</v>
      </c>
      <c r="O364" s="3">
        <v>8.9</v>
      </c>
      <c r="P364" s="3">
        <v>1.1000000000000001</v>
      </c>
      <c r="Q364" s="3">
        <v>0.8</v>
      </c>
      <c r="R364" s="3">
        <v>13.3</v>
      </c>
      <c r="S364" s="16">
        <v>0.9</v>
      </c>
      <c r="T364" s="3">
        <v>28.6</v>
      </c>
      <c r="U364" s="16">
        <v>78</v>
      </c>
      <c r="V364" s="3">
        <v>-443</v>
      </c>
      <c r="W364" s="3">
        <v>384</v>
      </c>
      <c r="X364" s="3"/>
      <c r="Y364" s="10">
        <f t="shared" si="90"/>
        <v>28.6</v>
      </c>
      <c r="Z364" s="10">
        <f t="shared" si="91"/>
        <v>5.6</v>
      </c>
      <c r="AA364" s="10">
        <f t="shared" si="92"/>
        <v>0.9</v>
      </c>
      <c r="AB364" s="10">
        <f t="shared" si="93"/>
        <v>0.9</v>
      </c>
      <c r="AC364" s="10">
        <f t="shared" si="94"/>
        <v>0.5</v>
      </c>
      <c r="AD364" s="10">
        <f t="shared" si="95"/>
        <v>36.5</v>
      </c>
      <c r="AE364" s="11">
        <v>153</v>
      </c>
      <c r="AF364">
        <v>25</v>
      </c>
      <c r="AG364">
        <v>783</v>
      </c>
      <c r="AH364">
        <v>25</v>
      </c>
      <c r="AI364">
        <v>14</v>
      </c>
      <c r="AJ364">
        <f t="shared" si="96"/>
        <v>1000</v>
      </c>
      <c r="AK364">
        <f t="shared" si="97"/>
        <v>426</v>
      </c>
      <c r="AL364">
        <f t="shared" si="98"/>
        <v>290</v>
      </c>
      <c r="AM364">
        <f t="shared" si="99"/>
        <v>567</v>
      </c>
      <c r="AN364">
        <f t="shared" si="100"/>
        <v>19</v>
      </c>
      <c r="AO364">
        <f t="shared" si="101"/>
        <v>123</v>
      </c>
      <c r="AP364">
        <f t="shared" si="102"/>
        <v>89</v>
      </c>
      <c r="AQ364" s="16">
        <v>78</v>
      </c>
      <c r="AR364">
        <f t="shared" si="103"/>
        <v>11</v>
      </c>
      <c r="AS364">
        <f t="shared" si="104"/>
        <v>8</v>
      </c>
      <c r="AT364">
        <f t="shared" si="105"/>
        <v>133</v>
      </c>
      <c r="AU364" s="18">
        <f t="shared" si="106"/>
        <v>46</v>
      </c>
      <c r="AV364" s="3">
        <v>-443</v>
      </c>
      <c r="AW364" s="3">
        <v>384</v>
      </c>
      <c r="AX364">
        <f t="shared" si="107"/>
        <v>12</v>
      </c>
    </row>
    <row r="365" spans="1:50" ht="15.75" thickBot="1" x14ac:dyDescent="0.3">
      <c r="A365" s="1" t="s">
        <v>389</v>
      </c>
      <c r="B365" s="2" t="s">
        <v>24</v>
      </c>
      <c r="C365" s="3">
        <v>26</v>
      </c>
      <c r="D365" s="3">
        <v>48</v>
      </c>
      <c r="E365" s="3">
        <v>9.6999999999999993</v>
      </c>
      <c r="F365" s="3">
        <v>0</v>
      </c>
      <c r="G365" s="3">
        <v>7.4999999999999997E-2</v>
      </c>
      <c r="H365" s="3">
        <v>2.6</v>
      </c>
      <c r="I365" s="3">
        <v>0.54</v>
      </c>
      <c r="J365" s="3">
        <v>0.81799999999999995</v>
      </c>
      <c r="K365" s="3">
        <v>0.6</v>
      </c>
      <c r="L365" s="3">
        <v>6.5</v>
      </c>
      <c r="M365" s="3">
        <v>12.9</v>
      </c>
      <c r="N365" s="3">
        <v>13.7</v>
      </c>
      <c r="O365" s="3">
        <v>8.3000000000000007</v>
      </c>
      <c r="P365" s="3">
        <v>0.8</v>
      </c>
      <c r="Q365" s="3">
        <v>2.2999999999999998</v>
      </c>
      <c r="R365" s="3">
        <v>17.3</v>
      </c>
      <c r="S365" s="14">
        <v>1</v>
      </c>
      <c r="T365" s="3">
        <v>9.8000000000000007</v>
      </c>
      <c r="U365" s="16">
        <v>66</v>
      </c>
      <c r="V365" s="3">
        <v>-54</v>
      </c>
      <c r="W365" s="3">
        <v>-91</v>
      </c>
      <c r="X365" s="3"/>
      <c r="Y365" s="10">
        <f t="shared" si="90"/>
        <v>9.8000000000000007</v>
      </c>
      <c r="Z365" s="10">
        <f t="shared" si="91"/>
        <v>2.6</v>
      </c>
      <c r="AA365" s="10">
        <f t="shared" si="92"/>
        <v>0</v>
      </c>
      <c r="AB365" s="10">
        <f t="shared" si="93"/>
        <v>1</v>
      </c>
      <c r="AC365" s="10">
        <f t="shared" si="94"/>
        <v>0.6</v>
      </c>
      <c r="AD365" s="10">
        <f t="shared" si="95"/>
        <v>14</v>
      </c>
      <c r="AE365" s="11">
        <v>186</v>
      </c>
      <c r="AF365">
        <v>0</v>
      </c>
      <c r="AG365">
        <v>700</v>
      </c>
      <c r="AH365">
        <v>71</v>
      </c>
      <c r="AI365">
        <v>43</v>
      </c>
      <c r="AJ365">
        <f t="shared" si="96"/>
        <v>1000</v>
      </c>
      <c r="AK365">
        <f t="shared" si="97"/>
        <v>540</v>
      </c>
      <c r="AL365">
        <f t="shared" si="98"/>
        <v>75</v>
      </c>
      <c r="AM365">
        <f t="shared" si="99"/>
        <v>818</v>
      </c>
      <c r="AN365">
        <f t="shared" si="100"/>
        <v>129</v>
      </c>
      <c r="AO365">
        <f t="shared" si="101"/>
        <v>137</v>
      </c>
      <c r="AP365">
        <f t="shared" si="102"/>
        <v>83</v>
      </c>
      <c r="AQ365" s="16">
        <v>66</v>
      </c>
      <c r="AR365">
        <f t="shared" si="103"/>
        <v>8</v>
      </c>
      <c r="AS365">
        <f t="shared" si="104"/>
        <v>23</v>
      </c>
      <c r="AT365">
        <f t="shared" si="105"/>
        <v>173</v>
      </c>
      <c r="AU365" s="18">
        <f t="shared" si="106"/>
        <v>79</v>
      </c>
      <c r="AV365" s="3">
        <v>-54</v>
      </c>
      <c r="AW365" s="3">
        <v>-91</v>
      </c>
      <c r="AX365">
        <f t="shared" si="107"/>
        <v>65</v>
      </c>
    </row>
    <row r="366" spans="1:50" ht="15.75" thickBot="1" x14ac:dyDescent="0.3">
      <c r="A366" s="1" t="s">
        <v>390</v>
      </c>
      <c r="B366" s="2" t="s">
        <v>11</v>
      </c>
      <c r="C366" s="3">
        <v>24</v>
      </c>
      <c r="D366" s="3">
        <v>43</v>
      </c>
      <c r="E366" s="3">
        <v>12.3</v>
      </c>
      <c r="F366" s="3">
        <v>1.4</v>
      </c>
      <c r="G366" s="3">
        <v>0.29499999999999998</v>
      </c>
      <c r="H366" s="3">
        <v>2.7</v>
      </c>
      <c r="I366" s="3">
        <v>0.435</v>
      </c>
      <c r="J366" s="3">
        <v>0.754</v>
      </c>
      <c r="K366" s="3">
        <v>0.9</v>
      </c>
      <c r="L366" s="3">
        <v>4.4000000000000004</v>
      </c>
      <c r="M366" s="3">
        <v>4.0999999999999996</v>
      </c>
      <c r="N366" s="3">
        <v>21</v>
      </c>
      <c r="O366" s="3">
        <v>9.1</v>
      </c>
      <c r="P366" s="3">
        <v>2.4</v>
      </c>
      <c r="Q366" s="3">
        <v>2.7</v>
      </c>
      <c r="R366" s="3">
        <v>19.8</v>
      </c>
      <c r="S366" s="14">
        <v>1.2</v>
      </c>
      <c r="T366" s="3">
        <v>12.9</v>
      </c>
      <c r="U366" s="16">
        <v>63</v>
      </c>
      <c r="V366" s="3">
        <v>-74</v>
      </c>
      <c r="W366" s="3">
        <v>-135</v>
      </c>
      <c r="X366" s="3"/>
      <c r="Y366" s="10">
        <f t="shared" si="90"/>
        <v>12.9</v>
      </c>
      <c r="Z366" s="10">
        <f t="shared" si="91"/>
        <v>2.7</v>
      </c>
      <c r="AA366" s="10">
        <f t="shared" si="92"/>
        <v>1.4</v>
      </c>
      <c r="AB366" s="10">
        <f t="shared" si="93"/>
        <v>1.2</v>
      </c>
      <c r="AC366" s="10">
        <f t="shared" si="94"/>
        <v>0.9</v>
      </c>
      <c r="AD366" s="10">
        <f t="shared" si="95"/>
        <v>19.099999999999998</v>
      </c>
      <c r="AE366" s="11">
        <v>142</v>
      </c>
      <c r="AF366">
        <v>73</v>
      </c>
      <c r="AG366">
        <v>675</v>
      </c>
      <c r="AH366">
        <v>63</v>
      </c>
      <c r="AI366">
        <v>47</v>
      </c>
      <c r="AJ366">
        <f t="shared" si="96"/>
        <v>1000</v>
      </c>
      <c r="AK366">
        <f t="shared" si="97"/>
        <v>435</v>
      </c>
      <c r="AL366">
        <f t="shared" si="98"/>
        <v>295</v>
      </c>
      <c r="AM366">
        <f t="shared" si="99"/>
        <v>754</v>
      </c>
      <c r="AN366">
        <f t="shared" si="100"/>
        <v>41</v>
      </c>
      <c r="AO366">
        <f t="shared" si="101"/>
        <v>210</v>
      </c>
      <c r="AP366">
        <f t="shared" si="102"/>
        <v>91</v>
      </c>
      <c r="AQ366" s="16">
        <v>63</v>
      </c>
      <c r="AR366">
        <f t="shared" si="103"/>
        <v>24</v>
      </c>
      <c r="AS366">
        <f t="shared" si="104"/>
        <v>27</v>
      </c>
      <c r="AT366">
        <f t="shared" si="105"/>
        <v>198</v>
      </c>
      <c r="AU366" s="18">
        <f t="shared" si="106"/>
        <v>74</v>
      </c>
      <c r="AV366" s="3">
        <v>-74</v>
      </c>
      <c r="AW366" s="3">
        <v>-135</v>
      </c>
      <c r="AX366">
        <f t="shared" si="107"/>
        <v>44</v>
      </c>
    </row>
    <row r="367" spans="1:50" ht="15.75" thickBot="1" x14ac:dyDescent="0.3">
      <c r="A367" s="1" t="s">
        <v>391</v>
      </c>
      <c r="B367" s="2" t="s">
        <v>11</v>
      </c>
      <c r="C367" s="3">
        <v>30</v>
      </c>
      <c r="D367" s="3">
        <v>14</v>
      </c>
      <c r="E367" s="3">
        <v>6.8</v>
      </c>
      <c r="F367" s="3">
        <v>0</v>
      </c>
      <c r="G367" s="3">
        <v>7.4999999999999997E-2</v>
      </c>
      <c r="H367" s="3">
        <v>1</v>
      </c>
      <c r="I367" s="3">
        <v>0.5</v>
      </c>
      <c r="J367" s="3">
        <v>0.54500000000000004</v>
      </c>
      <c r="K367" s="3">
        <v>0.4</v>
      </c>
      <c r="L367" s="3">
        <v>5.7</v>
      </c>
      <c r="M367" s="3">
        <v>8.3000000000000007</v>
      </c>
      <c r="N367" s="3">
        <v>21.2</v>
      </c>
      <c r="O367" s="3">
        <v>1.4</v>
      </c>
      <c r="P367" s="3">
        <v>1.6</v>
      </c>
      <c r="Q367" s="3">
        <v>0.8</v>
      </c>
      <c r="R367" s="3">
        <v>11</v>
      </c>
      <c r="S367" s="16">
        <v>0.9</v>
      </c>
      <c r="T367" s="3">
        <v>6.3</v>
      </c>
      <c r="U367" s="16">
        <v>23</v>
      </c>
      <c r="V367" s="3">
        <v>-322</v>
      </c>
      <c r="W367" s="3">
        <v>131</v>
      </c>
      <c r="X367" s="3"/>
      <c r="Y367" s="10">
        <f t="shared" si="90"/>
        <v>6.3</v>
      </c>
      <c r="Z367" s="10">
        <f t="shared" si="91"/>
        <v>1</v>
      </c>
      <c r="AA367" s="10">
        <f t="shared" si="92"/>
        <v>0</v>
      </c>
      <c r="AB367" s="10">
        <f t="shared" si="93"/>
        <v>0.9</v>
      </c>
      <c r="AC367" s="10">
        <f t="shared" si="94"/>
        <v>0.4</v>
      </c>
      <c r="AD367" s="10">
        <f t="shared" si="95"/>
        <v>8.6</v>
      </c>
      <c r="AE367" s="11">
        <v>116</v>
      </c>
      <c r="AF367">
        <v>0</v>
      </c>
      <c r="AG367">
        <v>733</v>
      </c>
      <c r="AH367">
        <v>105</v>
      </c>
      <c r="AI367">
        <v>46</v>
      </c>
      <c r="AJ367">
        <f t="shared" si="96"/>
        <v>1000</v>
      </c>
      <c r="AK367">
        <f t="shared" si="97"/>
        <v>500</v>
      </c>
      <c r="AL367">
        <f t="shared" si="98"/>
        <v>75</v>
      </c>
      <c r="AM367">
        <f t="shared" si="99"/>
        <v>545</v>
      </c>
      <c r="AN367">
        <f t="shared" si="100"/>
        <v>83</v>
      </c>
      <c r="AO367">
        <f t="shared" si="101"/>
        <v>212</v>
      </c>
      <c r="AP367">
        <f t="shared" si="102"/>
        <v>14</v>
      </c>
      <c r="AQ367" s="16">
        <v>23</v>
      </c>
      <c r="AR367">
        <f t="shared" si="103"/>
        <v>16</v>
      </c>
      <c r="AS367">
        <f t="shared" si="104"/>
        <v>8</v>
      </c>
      <c r="AT367">
        <f t="shared" si="105"/>
        <v>110</v>
      </c>
      <c r="AU367" s="18">
        <f t="shared" si="106"/>
        <v>85</v>
      </c>
      <c r="AV367" s="3">
        <v>-322</v>
      </c>
      <c r="AW367" s="3">
        <v>131</v>
      </c>
      <c r="AX367">
        <f t="shared" si="107"/>
        <v>57</v>
      </c>
    </row>
    <row r="368" spans="1:50" ht="15.75" thickBot="1" x14ac:dyDescent="0.3">
      <c r="A368" s="1" t="s">
        <v>392</v>
      </c>
      <c r="B368" s="2" t="s">
        <v>11</v>
      </c>
      <c r="C368" s="3">
        <v>32</v>
      </c>
      <c r="D368" s="3">
        <v>79</v>
      </c>
      <c r="E368" s="3">
        <v>34.200000000000003</v>
      </c>
      <c r="F368" s="3">
        <v>0.3</v>
      </c>
      <c r="G368" s="3">
        <v>0.1</v>
      </c>
      <c r="H368" s="3">
        <v>14.9</v>
      </c>
      <c r="I368" s="3">
        <v>0.47399999999999998</v>
      </c>
      <c r="J368" s="3">
        <v>0.74199999999999999</v>
      </c>
      <c r="K368" s="3">
        <v>2.2999999999999998</v>
      </c>
      <c r="L368" s="3">
        <v>2.8</v>
      </c>
      <c r="M368" s="3">
        <v>11.6</v>
      </c>
      <c r="N368" s="3">
        <v>23.3</v>
      </c>
      <c r="O368" s="3">
        <v>12.7</v>
      </c>
      <c r="P368" s="3">
        <v>1.1000000000000001</v>
      </c>
      <c r="Q368" s="3">
        <v>0.7</v>
      </c>
      <c r="R368" s="3">
        <v>26.1</v>
      </c>
      <c r="S368" s="16">
        <v>4.2</v>
      </c>
      <c r="T368" s="3">
        <v>35.4</v>
      </c>
      <c r="U368" s="16">
        <v>87</v>
      </c>
      <c r="V368" s="3">
        <v>-114</v>
      </c>
      <c r="W368" s="3">
        <v>309</v>
      </c>
      <c r="X368" s="3"/>
      <c r="Y368" s="10">
        <f t="shared" si="90"/>
        <v>35.4</v>
      </c>
      <c r="Z368" s="10">
        <f t="shared" si="91"/>
        <v>14.9</v>
      </c>
      <c r="AA368" s="10">
        <f t="shared" si="92"/>
        <v>0.3</v>
      </c>
      <c r="AB368" s="10">
        <f t="shared" si="93"/>
        <v>4.2</v>
      </c>
      <c r="AC368" s="10">
        <f t="shared" si="94"/>
        <v>2.2999999999999998</v>
      </c>
      <c r="AD368" s="10">
        <f t="shared" si="95"/>
        <v>57.099999999999994</v>
      </c>
      <c r="AE368" s="11">
        <v>261</v>
      </c>
      <c r="AF368">
        <v>5</v>
      </c>
      <c r="AG368">
        <v>620</v>
      </c>
      <c r="AH368">
        <v>74</v>
      </c>
      <c r="AI368">
        <v>40</v>
      </c>
      <c r="AJ368">
        <f t="shared" si="96"/>
        <v>1000</v>
      </c>
      <c r="AK368">
        <f t="shared" si="97"/>
        <v>474</v>
      </c>
      <c r="AL368">
        <f t="shared" si="98"/>
        <v>100</v>
      </c>
      <c r="AM368">
        <f t="shared" si="99"/>
        <v>742</v>
      </c>
      <c r="AN368">
        <f t="shared" si="100"/>
        <v>116</v>
      </c>
      <c r="AO368">
        <f t="shared" si="101"/>
        <v>233</v>
      </c>
      <c r="AP368">
        <f t="shared" si="102"/>
        <v>127</v>
      </c>
      <c r="AQ368" s="16">
        <v>87</v>
      </c>
      <c r="AR368">
        <f t="shared" si="103"/>
        <v>11</v>
      </c>
      <c r="AS368">
        <f t="shared" si="104"/>
        <v>7</v>
      </c>
      <c r="AT368">
        <f t="shared" si="105"/>
        <v>261</v>
      </c>
      <c r="AU368" s="18">
        <f t="shared" si="106"/>
        <v>28</v>
      </c>
      <c r="AV368" s="3">
        <v>-114</v>
      </c>
      <c r="AW368" s="3">
        <v>309</v>
      </c>
      <c r="AX368">
        <f t="shared" si="107"/>
        <v>28</v>
      </c>
    </row>
    <row r="369" spans="1:50" ht="15.75" thickBot="1" x14ac:dyDescent="0.3">
      <c r="A369" s="1" t="s">
        <v>393</v>
      </c>
      <c r="B369" s="2" t="s">
        <v>27</v>
      </c>
      <c r="C369" s="3">
        <v>29</v>
      </c>
      <c r="D369" s="3">
        <v>35</v>
      </c>
      <c r="E369" s="3">
        <v>28.2</v>
      </c>
      <c r="F369" s="3">
        <v>5.3</v>
      </c>
      <c r="G369" s="3">
        <v>0.39500000000000002</v>
      </c>
      <c r="H369" s="3">
        <v>6.1</v>
      </c>
      <c r="I369" s="3">
        <v>0.50700000000000001</v>
      </c>
      <c r="J369" s="3">
        <v>0.91500000000000004</v>
      </c>
      <c r="K369" s="3">
        <v>1.2</v>
      </c>
      <c r="L369" s="3">
        <v>2.4</v>
      </c>
      <c r="M369" s="3">
        <v>1</v>
      </c>
      <c r="N369" s="3">
        <v>7.1</v>
      </c>
      <c r="O369" s="3">
        <v>12.6</v>
      </c>
      <c r="P369" s="3">
        <v>1.4</v>
      </c>
      <c r="Q369" s="3">
        <v>0.2</v>
      </c>
      <c r="R369" s="3">
        <v>21.8</v>
      </c>
      <c r="S369" s="14">
        <v>2.2000000000000002</v>
      </c>
      <c r="T369" s="3">
        <v>24.6</v>
      </c>
      <c r="U369" s="16">
        <v>123</v>
      </c>
      <c r="V369" s="3">
        <v>288</v>
      </c>
      <c r="W369" s="3">
        <v>-86</v>
      </c>
      <c r="X369" s="3"/>
      <c r="Y369" s="10">
        <f t="shared" si="90"/>
        <v>24.6</v>
      </c>
      <c r="Z369" s="10">
        <f t="shared" si="91"/>
        <v>6.1</v>
      </c>
      <c r="AA369" s="10">
        <f t="shared" si="92"/>
        <v>5.3</v>
      </c>
      <c r="AB369" s="10">
        <f t="shared" si="93"/>
        <v>2.2000000000000002</v>
      </c>
      <c r="AC369" s="10">
        <f t="shared" si="94"/>
        <v>1.2</v>
      </c>
      <c r="AD369" s="10">
        <f t="shared" si="95"/>
        <v>39.400000000000006</v>
      </c>
      <c r="AE369" s="11">
        <v>155</v>
      </c>
      <c r="AF369">
        <v>134</v>
      </c>
      <c r="AG369">
        <v>625</v>
      </c>
      <c r="AH369">
        <v>56</v>
      </c>
      <c r="AI369">
        <v>30</v>
      </c>
      <c r="AJ369">
        <f t="shared" si="96"/>
        <v>1000</v>
      </c>
      <c r="AK369">
        <f t="shared" si="97"/>
        <v>507</v>
      </c>
      <c r="AL369">
        <f t="shared" si="98"/>
        <v>395</v>
      </c>
      <c r="AM369">
        <f t="shared" si="99"/>
        <v>915</v>
      </c>
      <c r="AN369">
        <f t="shared" si="100"/>
        <v>10</v>
      </c>
      <c r="AO369">
        <f t="shared" si="101"/>
        <v>71</v>
      </c>
      <c r="AP369">
        <f t="shared" si="102"/>
        <v>126</v>
      </c>
      <c r="AQ369" s="16">
        <v>123</v>
      </c>
      <c r="AR369">
        <f t="shared" si="103"/>
        <v>14</v>
      </c>
      <c r="AS369">
        <f t="shared" si="104"/>
        <v>2</v>
      </c>
      <c r="AT369">
        <f t="shared" si="105"/>
        <v>218</v>
      </c>
      <c r="AU369" s="18">
        <f t="shared" si="106"/>
        <v>41</v>
      </c>
      <c r="AV369" s="3">
        <v>288</v>
      </c>
      <c r="AW369" s="3">
        <v>-86</v>
      </c>
      <c r="AX369">
        <f t="shared" si="107"/>
        <v>24</v>
      </c>
    </row>
    <row r="370" spans="1:50" ht="15.75" thickBot="1" x14ac:dyDescent="0.3">
      <c r="A370" s="1" t="s">
        <v>394</v>
      </c>
      <c r="B370" s="2" t="s">
        <v>27</v>
      </c>
      <c r="C370" s="3">
        <v>23</v>
      </c>
      <c r="D370" s="3">
        <v>11</v>
      </c>
      <c r="E370" s="3">
        <v>9.9</v>
      </c>
      <c r="F370" s="3">
        <v>1.5</v>
      </c>
      <c r="G370" s="3">
        <v>0.29399999999999998</v>
      </c>
      <c r="H370" s="3">
        <v>1.8</v>
      </c>
      <c r="I370" s="3">
        <v>0.3</v>
      </c>
      <c r="J370" s="3">
        <v>0.71399999999999997</v>
      </c>
      <c r="K370" s="3">
        <v>0.8</v>
      </c>
      <c r="L370" s="3">
        <v>2.2999999999999998</v>
      </c>
      <c r="M370" s="3">
        <v>4.2</v>
      </c>
      <c r="N370" s="3">
        <v>17.3</v>
      </c>
      <c r="O370" s="3">
        <v>9.3000000000000007</v>
      </c>
      <c r="P370" s="3">
        <v>2.8</v>
      </c>
      <c r="Q370" s="3">
        <v>0.8</v>
      </c>
      <c r="R370" s="3">
        <v>20.3</v>
      </c>
      <c r="S370" s="14">
        <v>0.5</v>
      </c>
      <c r="T370" s="3">
        <v>12.5</v>
      </c>
      <c r="U370" s="16">
        <v>65</v>
      </c>
      <c r="V370" s="3">
        <v>-193</v>
      </c>
      <c r="W370" s="3">
        <v>-86</v>
      </c>
      <c r="X370" s="3"/>
      <c r="Y370" s="10">
        <f t="shared" si="90"/>
        <v>12.5</v>
      </c>
      <c r="Z370" s="10">
        <f t="shared" si="91"/>
        <v>1.8</v>
      </c>
      <c r="AA370" s="10">
        <f t="shared" si="92"/>
        <v>1.5</v>
      </c>
      <c r="AB370" s="10">
        <f t="shared" si="93"/>
        <v>0.5</v>
      </c>
      <c r="AC370" s="10">
        <f t="shared" si="94"/>
        <v>0.8</v>
      </c>
      <c r="AD370" s="10">
        <f t="shared" si="95"/>
        <v>17.100000000000001</v>
      </c>
      <c r="AE370" s="11">
        <v>105</v>
      </c>
      <c r="AF370">
        <v>88</v>
      </c>
      <c r="AG370">
        <v>731</v>
      </c>
      <c r="AH370">
        <v>29</v>
      </c>
      <c r="AI370">
        <v>47</v>
      </c>
      <c r="AJ370">
        <f t="shared" si="96"/>
        <v>1000</v>
      </c>
      <c r="AK370">
        <f t="shared" si="97"/>
        <v>300</v>
      </c>
      <c r="AL370">
        <f t="shared" si="98"/>
        <v>294</v>
      </c>
      <c r="AM370">
        <f t="shared" si="99"/>
        <v>714</v>
      </c>
      <c r="AN370">
        <f t="shared" si="100"/>
        <v>42</v>
      </c>
      <c r="AO370">
        <f t="shared" si="101"/>
        <v>173</v>
      </c>
      <c r="AP370">
        <f t="shared" si="102"/>
        <v>93</v>
      </c>
      <c r="AQ370" s="16">
        <v>65</v>
      </c>
      <c r="AR370">
        <f t="shared" si="103"/>
        <v>28</v>
      </c>
      <c r="AS370">
        <f t="shared" si="104"/>
        <v>8</v>
      </c>
      <c r="AT370">
        <f t="shared" si="105"/>
        <v>203</v>
      </c>
      <c r="AU370" s="18">
        <f t="shared" si="106"/>
        <v>79</v>
      </c>
      <c r="AV370" s="3">
        <v>-193</v>
      </c>
      <c r="AW370" s="3">
        <v>-86</v>
      </c>
      <c r="AX370">
        <f t="shared" si="107"/>
        <v>23</v>
      </c>
    </row>
    <row r="371" spans="1:50" ht="15.75" thickBot="1" x14ac:dyDescent="0.3">
      <c r="A371" s="1" t="s">
        <v>395</v>
      </c>
      <c r="B371" s="2" t="s">
        <v>49</v>
      </c>
      <c r="C371" s="3">
        <v>32</v>
      </c>
      <c r="D371" s="3">
        <v>61</v>
      </c>
      <c r="E371" s="3">
        <v>18.7</v>
      </c>
      <c r="F371" s="3">
        <v>1.8</v>
      </c>
      <c r="G371" s="3">
        <v>0.34300000000000003</v>
      </c>
      <c r="H371" s="3">
        <v>3.6</v>
      </c>
      <c r="I371" s="3">
        <v>0.40600000000000003</v>
      </c>
      <c r="J371" s="3">
        <v>0.65400000000000003</v>
      </c>
      <c r="K371" s="3">
        <v>1.1000000000000001</v>
      </c>
      <c r="L371" s="3">
        <v>2.9</v>
      </c>
      <c r="M371" s="3">
        <v>2.2000000000000002</v>
      </c>
      <c r="N371" s="3">
        <v>7.6</v>
      </c>
      <c r="O371" s="3">
        <v>24.3</v>
      </c>
      <c r="P371" s="3">
        <v>1.5</v>
      </c>
      <c r="Q371" s="3">
        <v>0.6</v>
      </c>
      <c r="R371" s="3">
        <v>16.100000000000001</v>
      </c>
      <c r="S371" s="16">
        <v>0.9</v>
      </c>
      <c r="T371" s="3">
        <v>33.200000000000003</v>
      </c>
      <c r="U371" s="16">
        <v>114</v>
      </c>
      <c r="V371" s="3">
        <v>-193</v>
      </c>
      <c r="W371" s="3">
        <v>-45</v>
      </c>
      <c r="X371" s="3"/>
      <c r="Y371" s="10">
        <f t="shared" si="90"/>
        <v>33.200000000000003</v>
      </c>
      <c r="Z371" s="10">
        <f t="shared" si="91"/>
        <v>3.6</v>
      </c>
      <c r="AA371" s="10">
        <f t="shared" si="92"/>
        <v>1.8</v>
      </c>
      <c r="AB371" s="10">
        <f t="shared" si="93"/>
        <v>0.9</v>
      </c>
      <c r="AC371" s="10">
        <f t="shared" si="94"/>
        <v>1.1000000000000001</v>
      </c>
      <c r="AD371" s="10">
        <f t="shared" si="95"/>
        <v>40.6</v>
      </c>
      <c r="AE371" s="11">
        <v>89</v>
      </c>
      <c r="AF371">
        <v>44</v>
      </c>
      <c r="AG371">
        <v>818</v>
      </c>
      <c r="AH371">
        <v>22</v>
      </c>
      <c r="AI371">
        <v>27</v>
      </c>
      <c r="AJ371">
        <f t="shared" si="96"/>
        <v>1000</v>
      </c>
      <c r="AK371">
        <f t="shared" si="97"/>
        <v>406</v>
      </c>
      <c r="AL371">
        <f t="shared" si="98"/>
        <v>343</v>
      </c>
      <c r="AM371">
        <f t="shared" si="99"/>
        <v>654</v>
      </c>
      <c r="AN371">
        <f t="shared" si="100"/>
        <v>22</v>
      </c>
      <c r="AO371">
        <f t="shared" si="101"/>
        <v>76</v>
      </c>
      <c r="AP371">
        <f t="shared" si="102"/>
        <v>243</v>
      </c>
      <c r="AQ371" s="16">
        <v>114</v>
      </c>
      <c r="AR371">
        <f t="shared" si="103"/>
        <v>15</v>
      </c>
      <c r="AS371">
        <f t="shared" si="104"/>
        <v>6</v>
      </c>
      <c r="AT371">
        <f t="shared" si="105"/>
        <v>161</v>
      </c>
      <c r="AU371" s="18">
        <f t="shared" si="106"/>
        <v>61</v>
      </c>
      <c r="AV371" s="3">
        <v>-193</v>
      </c>
      <c r="AW371" s="3">
        <v>-45</v>
      </c>
      <c r="AX371">
        <f t="shared" si="107"/>
        <v>29</v>
      </c>
    </row>
    <row r="372" spans="1:50" ht="15.75" thickBot="1" x14ac:dyDescent="0.3">
      <c r="A372" s="1" t="s">
        <v>396</v>
      </c>
      <c r="B372" s="2" t="s">
        <v>49</v>
      </c>
      <c r="C372" s="3">
        <v>21</v>
      </c>
      <c r="D372" s="3">
        <v>69</v>
      </c>
      <c r="E372" s="3">
        <v>19.399999999999999</v>
      </c>
      <c r="F372" s="3">
        <v>1.4</v>
      </c>
      <c r="G372" s="3">
        <v>0.36399999999999999</v>
      </c>
      <c r="H372" s="3">
        <v>5.4</v>
      </c>
      <c r="I372" s="3">
        <v>0.41599999999999998</v>
      </c>
      <c r="J372" s="3">
        <v>0.63600000000000001</v>
      </c>
      <c r="K372" s="3">
        <v>1.1000000000000001</v>
      </c>
      <c r="L372" s="3">
        <v>3.6</v>
      </c>
      <c r="M372" s="3">
        <v>2.2000000000000002</v>
      </c>
      <c r="N372" s="3">
        <v>9.1</v>
      </c>
      <c r="O372" s="3">
        <v>18.7</v>
      </c>
      <c r="P372" s="3">
        <v>1.8</v>
      </c>
      <c r="Q372" s="3">
        <v>0.6</v>
      </c>
      <c r="R372" s="3">
        <v>21.3</v>
      </c>
      <c r="S372" s="14">
        <v>1.9</v>
      </c>
      <c r="T372" s="3">
        <v>29.3</v>
      </c>
      <c r="U372" s="16">
        <v>96</v>
      </c>
      <c r="V372" s="3">
        <v>-169</v>
      </c>
      <c r="W372" s="3">
        <v>-83</v>
      </c>
      <c r="X372" s="3"/>
      <c r="Y372" s="10">
        <f t="shared" si="90"/>
        <v>29.3</v>
      </c>
      <c r="Z372" s="10">
        <f t="shared" si="91"/>
        <v>5.4</v>
      </c>
      <c r="AA372" s="10">
        <f t="shared" si="92"/>
        <v>1.4</v>
      </c>
      <c r="AB372" s="10">
        <f t="shared" si="93"/>
        <v>1.9</v>
      </c>
      <c r="AC372" s="10">
        <f t="shared" si="94"/>
        <v>1.1000000000000001</v>
      </c>
      <c r="AD372" s="10">
        <f t="shared" si="95"/>
        <v>39.1</v>
      </c>
      <c r="AE372" s="11">
        <v>138</v>
      </c>
      <c r="AF372">
        <v>36</v>
      </c>
      <c r="AG372">
        <v>749</v>
      </c>
      <c r="AH372">
        <v>49</v>
      </c>
      <c r="AI372">
        <v>28</v>
      </c>
      <c r="AJ372">
        <f t="shared" si="96"/>
        <v>1000</v>
      </c>
      <c r="AK372">
        <f t="shared" si="97"/>
        <v>416</v>
      </c>
      <c r="AL372">
        <f t="shared" si="98"/>
        <v>364</v>
      </c>
      <c r="AM372">
        <f t="shared" si="99"/>
        <v>636</v>
      </c>
      <c r="AN372">
        <f t="shared" si="100"/>
        <v>22</v>
      </c>
      <c r="AO372">
        <f t="shared" si="101"/>
        <v>91</v>
      </c>
      <c r="AP372">
        <f t="shared" si="102"/>
        <v>187</v>
      </c>
      <c r="AQ372" s="16">
        <v>96</v>
      </c>
      <c r="AR372">
        <f t="shared" si="103"/>
        <v>18</v>
      </c>
      <c r="AS372">
        <f t="shared" si="104"/>
        <v>6</v>
      </c>
      <c r="AT372">
        <f t="shared" si="105"/>
        <v>213</v>
      </c>
      <c r="AU372" s="18">
        <f t="shared" si="106"/>
        <v>59</v>
      </c>
      <c r="AV372" s="3">
        <v>-169</v>
      </c>
      <c r="AW372" s="3">
        <v>-83</v>
      </c>
      <c r="AX372">
        <f t="shared" si="107"/>
        <v>36</v>
      </c>
    </row>
    <row r="373" spans="1:50" ht="15.75" thickBot="1" x14ac:dyDescent="0.3">
      <c r="A373" s="1" t="s">
        <v>397</v>
      </c>
      <c r="B373" s="2" t="s">
        <v>27</v>
      </c>
      <c r="C373" s="3">
        <v>22</v>
      </c>
      <c r="D373" s="3">
        <v>40</v>
      </c>
      <c r="E373" s="3">
        <v>10</v>
      </c>
      <c r="F373" s="3">
        <v>0.3</v>
      </c>
      <c r="G373" s="3">
        <v>0.154</v>
      </c>
      <c r="H373" s="3">
        <v>1.4</v>
      </c>
      <c r="I373" s="3">
        <v>0.56399999999999995</v>
      </c>
      <c r="J373" s="3">
        <v>0.7</v>
      </c>
      <c r="K373" s="3">
        <v>0.5</v>
      </c>
      <c r="L373" s="3">
        <v>6.7</v>
      </c>
      <c r="M373" s="3">
        <v>10.7</v>
      </c>
      <c r="N373" s="3">
        <v>15.6</v>
      </c>
      <c r="O373" s="3">
        <v>5.2</v>
      </c>
      <c r="P373" s="3">
        <v>2.4</v>
      </c>
      <c r="Q373" s="3">
        <v>2</v>
      </c>
      <c r="R373" s="3">
        <v>10.1</v>
      </c>
      <c r="S373" s="14">
        <v>0.4</v>
      </c>
      <c r="T373" s="3">
        <v>7.1</v>
      </c>
      <c r="U373" s="16">
        <v>74</v>
      </c>
      <c r="V373" s="3">
        <v>-232</v>
      </c>
      <c r="W373" s="3">
        <v>15</v>
      </c>
      <c r="X373" s="3"/>
      <c r="Y373" s="10">
        <f t="shared" si="90"/>
        <v>7.1</v>
      </c>
      <c r="Z373" s="10">
        <f t="shared" si="91"/>
        <v>1.4</v>
      </c>
      <c r="AA373" s="10">
        <f t="shared" si="92"/>
        <v>0.3</v>
      </c>
      <c r="AB373" s="10">
        <f t="shared" si="93"/>
        <v>0.4</v>
      </c>
      <c r="AC373" s="10">
        <f t="shared" si="94"/>
        <v>0.5</v>
      </c>
      <c r="AD373" s="10">
        <f t="shared" si="95"/>
        <v>9.7000000000000011</v>
      </c>
      <c r="AE373" s="11">
        <v>144</v>
      </c>
      <c r="AF373">
        <v>31</v>
      </c>
      <c r="AG373">
        <v>732</v>
      </c>
      <c r="AH373">
        <v>41</v>
      </c>
      <c r="AI373">
        <v>52</v>
      </c>
      <c r="AJ373">
        <f t="shared" si="96"/>
        <v>1000</v>
      </c>
      <c r="AK373">
        <f t="shared" si="97"/>
        <v>564</v>
      </c>
      <c r="AL373">
        <f t="shared" si="98"/>
        <v>154</v>
      </c>
      <c r="AM373">
        <f t="shared" si="99"/>
        <v>700</v>
      </c>
      <c r="AN373">
        <f t="shared" si="100"/>
        <v>107</v>
      </c>
      <c r="AO373">
        <f t="shared" si="101"/>
        <v>156</v>
      </c>
      <c r="AP373">
        <f t="shared" si="102"/>
        <v>52</v>
      </c>
      <c r="AQ373" s="16">
        <v>74</v>
      </c>
      <c r="AR373">
        <f t="shared" si="103"/>
        <v>24</v>
      </c>
      <c r="AS373">
        <f t="shared" si="104"/>
        <v>20</v>
      </c>
      <c r="AT373">
        <f t="shared" si="105"/>
        <v>101</v>
      </c>
      <c r="AU373" s="18">
        <f t="shared" si="106"/>
        <v>79</v>
      </c>
      <c r="AV373" s="3">
        <v>-232</v>
      </c>
      <c r="AW373" s="3">
        <v>15</v>
      </c>
      <c r="AX373">
        <f t="shared" si="107"/>
        <v>67</v>
      </c>
    </row>
    <row r="374" spans="1:50" ht="15.75" thickBot="1" x14ac:dyDescent="0.3">
      <c r="A374" s="1" t="s">
        <v>398</v>
      </c>
      <c r="B374" s="2" t="s">
        <v>49</v>
      </c>
      <c r="C374" s="3">
        <v>28</v>
      </c>
      <c r="D374" s="3">
        <v>72</v>
      </c>
      <c r="E374" s="3">
        <v>23.2</v>
      </c>
      <c r="F374" s="3">
        <v>2.5</v>
      </c>
      <c r="G374" s="3">
        <v>0.36</v>
      </c>
      <c r="H374" s="3">
        <v>5.6</v>
      </c>
      <c r="I374" s="3">
        <v>0.44700000000000001</v>
      </c>
      <c r="J374" s="3">
        <v>0.94</v>
      </c>
      <c r="K374" s="3">
        <v>1.3</v>
      </c>
      <c r="L374" s="3">
        <v>2.9</v>
      </c>
      <c r="M374" s="3">
        <v>1.2</v>
      </c>
      <c r="N374" s="3">
        <v>8.4</v>
      </c>
      <c r="O374" s="3">
        <v>22.1</v>
      </c>
      <c r="P374" s="3">
        <v>1.3</v>
      </c>
      <c r="Q374" s="3">
        <v>0.4</v>
      </c>
      <c r="R374" s="3">
        <v>20</v>
      </c>
      <c r="S374" s="14">
        <v>1.8</v>
      </c>
      <c r="T374" s="3">
        <v>39.299999999999997</v>
      </c>
      <c r="U374" s="16">
        <v>101</v>
      </c>
      <c r="V374" s="3">
        <v>-94</v>
      </c>
      <c r="W374" s="3">
        <v>-89</v>
      </c>
      <c r="X374" s="3"/>
      <c r="Y374" s="10">
        <f t="shared" si="90"/>
        <v>39.299999999999997</v>
      </c>
      <c r="Z374" s="10">
        <f t="shared" si="91"/>
        <v>5.6</v>
      </c>
      <c r="AA374" s="10">
        <f t="shared" si="92"/>
        <v>2.5</v>
      </c>
      <c r="AB374" s="10">
        <f t="shared" si="93"/>
        <v>1.8</v>
      </c>
      <c r="AC374" s="10">
        <f t="shared" si="94"/>
        <v>1.3</v>
      </c>
      <c r="AD374" s="10">
        <f t="shared" si="95"/>
        <v>50.499999999999993</v>
      </c>
      <c r="AE374" s="11">
        <v>111</v>
      </c>
      <c r="AF374">
        <v>49</v>
      </c>
      <c r="AG374">
        <v>778</v>
      </c>
      <c r="AH374">
        <v>36</v>
      </c>
      <c r="AI374">
        <v>26</v>
      </c>
      <c r="AJ374">
        <f t="shared" si="96"/>
        <v>1000</v>
      </c>
      <c r="AK374">
        <f t="shared" si="97"/>
        <v>447</v>
      </c>
      <c r="AL374">
        <f t="shared" si="98"/>
        <v>360</v>
      </c>
      <c r="AM374">
        <f t="shared" si="99"/>
        <v>940</v>
      </c>
      <c r="AN374">
        <f t="shared" si="100"/>
        <v>12</v>
      </c>
      <c r="AO374">
        <f t="shared" si="101"/>
        <v>84</v>
      </c>
      <c r="AP374">
        <f t="shared" si="102"/>
        <v>221</v>
      </c>
      <c r="AQ374" s="16">
        <v>101</v>
      </c>
      <c r="AR374">
        <f t="shared" si="103"/>
        <v>13</v>
      </c>
      <c r="AS374">
        <f t="shared" si="104"/>
        <v>4</v>
      </c>
      <c r="AT374">
        <f t="shared" si="105"/>
        <v>200</v>
      </c>
      <c r="AU374" s="18">
        <f t="shared" si="106"/>
        <v>51</v>
      </c>
      <c r="AV374" s="3">
        <v>-94</v>
      </c>
      <c r="AW374" s="3">
        <v>-89</v>
      </c>
      <c r="AX374">
        <f t="shared" si="107"/>
        <v>29</v>
      </c>
    </row>
    <row r="375" spans="1:50" ht="15.75" thickBot="1" x14ac:dyDescent="0.3">
      <c r="A375" s="1" t="s">
        <v>399</v>
      </c>
      <c r="B375" s="2" t="s">
        <v>49</v>
      </c>
      <c r="C375" s="3">
        <v>29</v>
      </c>
      <c r="D375" s="3">
        <v>44</v>
      </c>
      <c r="E375" s="3">
        <v>19.7</v>
      </c>
      <c r="F375" s="3">
        <v>3.5</v>
      </c>
      <c r="G375" s="3">
        <v>0.377</v>
      </c>
      <c r="H375" s="3">
        <v>5.2</v>
      </c>
      <c r="I375" s="3">
        <v>0.46300000000000002</v>
      </c>
      <c r="J375" s="3">
        <v>0.83499999999999996</v>
      </c>
      <c r="K375" s="3">
        <v>1.3</v>
      </c>
      <c r="L375" s="3">
        <v>3.8</v>
      </c>
      <c r="M375" s="3">
        <v>2.6</v>
      </c>
      <c r="N375" s="3">
        <v>7.5</v>
      </c>
      <c r="O375" s="3">
        <v>21.3</v>
      </c>
      <c r="P375" s="3">
        <v>2</v>
      </c>
      <c r="Q375" s="3">
        <v>0.3</v>
      </c>
      <c r="R375" s="3">
        <v>23.5</v>
      </c>
      <c r="S375" s="16">
        <v>1.9</v>
      </c>
      <c r="T375" s="3">
        <v>24.4</v>
      </c>
      <c r="U375" s="16">
        <v>144</v>
      </c>
      <c r="V375" s="3">
        <v>181</v>
      </c>
      <c r="W375" s="3">
        <v>97</v>
      </c>
      <c r="X375" s="3"/>
      <c r="Y375" s="10">
        <f t="shared" si="90"/>
        <v>24.4</v>
      </c>
      <c r="Z375" s="10">
        <f t="shared" si="91"/>
        <v>5.2</v>
      </c>
      <c r="AA375" s="10">
        <f t="shared" si="92"/>
        <v>3.5</v>
      </c>
      <c r="AB375" s="10">
        <f t="shared" si="93"/>
        <v>1.9</v>
      </c>
      <c r="AC375" s="10">
        <f t="shared" si="94"/>
        <v>1.3</v>
      </c>
      <c r="AD375" s="10">
        <f t="shared" si="95"/>
        <v>36.29999999999999</v>
      </c>
      <c r="AE375" s="11">
        <v>143</v>
      </c>
      <c r="AF375">
        <v>97</v>
      </c>
      <c r="AG375">
        <v>672</v>
      </c>
      <c r="AH375">
        <v>52</v>
      </c>
      <c r="AI375">
        <v>36</v>
      </c>
      <c r="AJ375">
        <f t="shared" si="96"/>
        <v>1000</v>
      </c>
      <c r="AK375">
        <f t="shared" si="97"/>
        <v>463</v>
      </c>
      <c r="AL375">
        <f t="shared" si="98"/>
        <v>377</v>
      </c>
      <c r="AM375">
        <f t="shared" si="99"/>
        <v>835</v>
      </c>
      <c r="AN375">
        <f t="shared" si="100"/>
        <v>26</v>
      </c>
      <c r="AO375">
        <f t="shared" si="101"/>
        <v>75</v>
      </c>
      <c r="AP375">
        <f t="shared" si="102"/>
        <v>213</v>
      </c>
      <c r="AQ375" s="16">
        <v>144</v>
      </c>
      <c r="AR375">
        <f t="shared" si="103"/>
        <v>20</v>
      </c>
      <c r="AS375">
        <f t="shared" si="104"/>
        <v>3</v>
      </c>
      <c r="AT375">
        <f t="shared" si="105"/>
        <v>235</v>
      </c>
      <c r="AU375" s="18">
        <f t="shared" si="106"/>
        <v>58</v>
      </c>
      <c r="AV375" s="3">
        <v>181</v>
      </c>
      <c r="AW375" s="3">
        <v>97</v>
      </c>
      <c r="AX375">
        <f t="shared" si="107"/>
        <v>38</v>
      </c>
    </row>
    <row r="376" spans="1:50" ht="15.75" thickBot="1" x14ac:dyDescent="0.3">
      <c r="A376" s="1" t="s">
        <v>400</v>
      </c>
      <c r="B376" s="2" t="s">
        <v>11</v>
      </c>
      <c r="C376" s="3">
        <v>22</v>
      </c>
      <c r="D376" s="3">
        <v>70</v>
      </c>
      <c r="E376" s="3">
        <v>12.5</v>
      </c>
      <c r="F376" s="3">
        <v>0</v>
      </c>
      <c r="G376" s="3">
        <v>7.4999999999999997E-2</v>
      </c>
      <c r="H376" s="3">
        <v>4.2</v>
      </c>
      <c r="I376" s="3">
        <v>0.48299999999999998</v>
      </c>
      <c r="J376" s="3">
        <v>0.56399999999999995</v>
      </c>
      <c r="K376" s="3">
        <v>0.8</v>
      </c>
      <c r="L376" s="3">
        <v>5.4</v>
      </c>
      <c r="M376" s="3">
        <v>13.1</v>
      </c>
      <c r="N376" s="3">
        <v>24.6</v>
      </c>
      <c r="O376" s="3">
        <v>6</v>
      </c>
      <c r="P376" s="3">
        <v>1.3</v>
      </c>
      <c r="Q376" s="3">
        <v>1.6</v>
      </c>
      <c r="R376" s="3">
        <v>19.7</v>
      </c>
      <c r="S376" s="16">
        <v>1.4</v>
      </c>
      <c r="T376" s="3">
        <v>13</v>
      </c>
      <c r="U376" s="16">
        <v>45</v>
      </c>
      <c r="V376" s="3">
        <v>-79</v>
      </c>
      <c r="W376" s="3">
        <v>-130</v>
      </c>
      <c r="X376" s="3"/>
      <c r="Y376" s="10">
        <f t="shared" si="90"/>
        <v>13</v>
      </c>
      <c r="Z376" s="10">
        <f t="shared" si="91"/>
        <v>4.2</v>
      </c>
      <c r="AA376" s="10">
        <f t="shared" si="92"/>
        <v>0</v>
      </c>
      <c r="AB376" s="10">
        <f t="shared" si="93"/>
        <v>1.4</v>
      </c>
      <c r="AC376" s="10">
        <f t="shared" si="94"/>
        <v>0.8</v>
      </c>
      <c r="AD376" s="10">
        <f t="shared" si="95"/>
        <v>19.399999999999999</v>
      </c>
      <c r="AE376" s="11">
        <v>217</v>
      </c>
      <c r="AF376">
        <v>0</v>
      </c>
      <c r="AG376">
        <v>670</v>
      </c>
      <c r="AH376">
        <v>72</v>
      </c>
      <c r="AI376">
        <v>41</v>
      </c>
      <c r="AJ376">
        <f t="shared" si="96"/>
        <v>1000</v>
      </c>
      <c r="AK376">
        <f t="shared" si="97"/>
        <v>483</v>
      </c>
      <c r="AL376">
        <f t="shared" si="98"/>
        <v>75</v>
      </c>
      <c r="AM376">
        <f t="shared" si="99"/>
        <v>564</v>
      </c>
      <c r="AN376">
        <f t="shared" si="100"/>
        <v>131</v>
      </c>
      <c r="AO376">
        <f t="shared" si="101"/>
        <v>246</v>
      </c>
      <c r="AP376">
        <f t="shared" si="102"/>
        <v>60</v>
      </c>
      <c r="AQ376" s="16">
        <v>45</v>
      </c>
      <c r="AR376">
        <f t="shared" si="103"/>
        <v>13</v>
      </c>
      <c r="AS376">
        <f t="shared" si="104"/>
        <v>16</v>
      </c>
      <c r="AT376">
        <f t="shared" si="105"/>
        <v>197</v>
      </c>
      <c r="AU376" s="18">
        <f t="shared" si="106"/>
        <v>73</v>
      </c>
      <c r="AV376" s="3">
        <v>-79</v>
      </c>
      <c r="AW376" s="3">
        <v>-130</v>
      </c>
      <c r="AX376">
        <f t="shared" si="107"/>
        <v>54</v>
      </c>
    </row>
    <row r="377" spans="1:50" ht="15.75" thickBot="1" x14ac:dyDescent="0.3">
      <c r="A377" s="1" t="s">
        <v>401</v>
      </c>
      <c r="B377" s="2" t="s">
        <v>49</v>
      </c>
      <c r="C377" s="3">
        <v>27</v>
      </c>
      <c r="D377" s="3">
        <v>30</v>
      </c>
      <c r="E377" s="3">
        <v>33.299999999999997</v>
      </c>
      <c r="F377" s="3">
        <v>3</v>
      </c>
      <c r="G377" s="3">
        <v>0.28899999999999998</v>
      </c>
      <c r="H377" s="3">
        <v>8.6999999999999993</v>
      </c>
      <c r="I377" s="3">
        <v>0.442</v>
      </c>
      <c r="J377" s="3">
        <v>0.627</v>
      </c>
      <c r="K377" s="3">
        <v>3.3</v>
      </c>
      <c r="L377" s="3">
        <v>2.2999999999999998</v>
      </c>
      <c r="M377" s="3">
        <v>2.4</v>
      </c>
      <c r="N377" s="3">
        <v>16.600000000000001</v>
      </c>
      <c r="O377" s="3">
        <v>47.7</v>
      </c>
      <c r="P377" s="3">
        <v>2.1</v>
      </c>
      <c r="Q377" s="3">
        <v>0.2</v>
      </c>
      <c r="R377" s="3">
        <v>21.3</v>
      </c>
      <c r="S377" s="16">
        <v>2.7</v>
      </c>
      <c r="T377" s="3">
        <v>72.099999999999994</v>
      </c>
      <c r="U377" s="16">
        <v>166</v>
      </c>
      <c r="V377" s="3">
        <v>149</v>
      </c>
      <c r="W377" s="3">
        <v>-216</v>
      </c>
      <c r="X377" s="3"/>
      <c r="Y377" s="10">
        <f t="shared" si="90"/>
        <v>72.099999999999994</v>
      </c>
      <c r="Z377" s="10">
        <f t="shared" si="91"/>
        <v>8.6999999999999993</v>
      </c>
      <c r="AA377" s="10">
        <f t="shared" si="92"/>
        <v>3</v>
      </c>
      <c r="AB377" s="10">
        <f t="shared" si="93"/>
        <v>2.7</v>
      </c>
      <c r="AC377" s="10">
        <f t="shared" si="94"/>
        <v>3.3</v>
      </c>
      <c r="AD377" s="10">
        <f t="shared" si="95"/>
        <v>89.8</v>
      </c>
      <c r="AE377" s="11">
        <v>97</v>
      </c>
      <c r="AF377">
        <v>33</v>
      </c>
      <c r="AG377">
        <v>803</v>
      </c>
      <c r="AH377">
        <v>30</v>
      </c>
      <c r="AI377">
        <v>37</v>
      </c>
      <c r="AJ377">
        <f t="shared" si="96"/>
        <v>1000</v>
      </c>
      <c r="AK377">
        <f t="shared" si="97"/>
        <v>442</v>
      </c>
      <c r="AL377">
        <f t="shared" si="98"/>
        <v>289</v>
      </c>
      <c r="AM377">
        <f t="shared" si="99"/>
        <v>627</v>
      </c>
      <c r="AN377">
        <f t="shared" si="100"/>
        <v>24</v>
      </c>
      <c r="AO377">
        <f t="shared" si="101"/>
        <v>166</v>
      </c>
      <c r="AP377">
        <f t="shared" si="102"/>
        <v>477</v>
      </c>
      <c r="AQ377" s="16">
        <v>166</v>
      </c>
      <c r="AR377">
        <f t="shared" si="103"/>
        <v>21</v>
      </c>
      <c r="AS377">
        <f t="shared" si="104"/>
        <v>2</v>
      </c>
      <c r="AT377">
        <f t="shared" si="105"/>
        <v>213</v>
      </c>
      <c r="AU377" s="18">
        <f t="shared" si="106"/>
        <v>30</v>
      </c>
      <c r="AV377" s="3">
        <v>149</v>
      </c>
      <c r="AW377" s="3">
        <v>-216</v>
      </c>
      <c r="AX377">
        <f t="shared" si="107"/>
        <v>23</v>
      </c>
    </row>
    <row r="378" spans="1:50" ht="15.75" thickBot="1" x14ac:dyDescent="0.3">
      <c r="A378" s="1" t="s">
        <v>402</v>
      </c>
      <c r="B378" s="2" t="s">
        <v>49</v>
      </c>
      <c r="C378" s="3">
        <v>25</v>
      </c>
      <c r="D378" s="3">
        <v>10</v>
      </c>
      <c r="E378" s="3">
        <v>31.1</v>
      </c>
      <c r="F378" s="3">
        <v>4.7</v>
      </c>
      <c r="G378" s="3">
        <v>0.34</v>
      </c>
      <c r="H378" s="3">
        <v>11.7</v>
      </c>
      <c r="I378" s="3">
        <v>0.35899999999999999</v>
      </c>
      <c r="J378" s="3">
        <v>0.84399999999999997</v>
      </c>
      <c r="K378" s="3">
        <v>3.4</v>
      </c>
      <c r="L378" s="3">
        <v>1.7</v>
      </c>
      <c r="M378" s="3">
        <v>3.3</v>
      </c>
      <c r="N378" s="3">
        <v>8.3000000000000007</v>
      </c>
      <c r="O378" s="3">
        <v>26.2</v>
      </c>
      <c r="P378" s="3">
        <v>0.9</v>
      </c>
      <c r="Q378" s="3">
        <v>0.2</v>
      </c>
      <c r="R378" s="3">
        <v>31.5</v>
      </c>
      <c r="S378" s="14">
        <v>2.2999999999999998</v>
      </c>
      <c r="T378" s="3">
        <v>60.8</v>
      </c>
      <c r="U378" s="16">
        <v>90</v>
      </c>
      <c r="V378" s="3">
        <v>39</v>
      </c>
      <c r="W378" s="3">
        <v>-245</v>
      </c>
      <c r="X378" s="3"/>
      <c r="Y378" s="10">
        <f t="shared" si="90"/>
        <v>60.8</v>
      </c>
      <c r="Z378" s="10">
        <f t="shared" si="91"/>
        <v>11.7</v>
      </c>
      <c r="AA378" s="10">
        <f t="shared" si="92"/>
        <v>4.7</v>
      </c>
      <c r="AB378" s="10">
        <f t="shared" si="93"/>
        <v>2.2999999999999998</v>
      </c>
      <c r="AC378" s="10">
        <f t="shared" si="94"/>
        <v>3.4</v>
      </c>
      <c r="AD378" s="10">
        <f t="shared" si="95"/>
        <v>82.9</v>
      </c>
      <c r="AE378" s="11">
        <v>141</v>
      </c>
      <c r="AF378">
        <v>57</v>
      </c>
      <c r="AG378">
        <v>733</v>
      </c>
      <c r="AH378">
        <v>28</v>
      </c>
      <c r="AI378">
        <v>41</v>
      </c>
      <c r="AJ378">
        <f t="shared" si="96"/>
        <v>1000</v>
      </c>
      <c r="AK378">
        <f t="shared" si="97"/>
        <v>359</v>
      </c>
      <c r="AL378">
        <f t="shared" si="98"/>
        <v>340</v>
      </c>
      <c r="AM378">
        <f t="shared" si="99"/>
        <v>844</v>
      </c>
      <c r="AN378">
        <f t="shared" si="100"/>
        <v>33</v>
      </c>
      <c r="AO378">
        <f t="shared" si="101"/>
        <v>83</v>
      </c>
      <c r="AP378">
        <f t="shared" si="102"/>
        <v>262</v>
      </c>
      <c r="AQ378" s="16">
        <v>90</v>
      </c>
      <c r="AR378">
        <f t="shared" si="103"/>
        <v>9</v>
      </c>
      <c r="AS378">
        <f t="shared" si="104"/>
        <v>2</v>
      </c>
      <c r="AT378">
        <f t="shared" si="105"/>
        <v>315</v>
      </c>
      <c r="AU378" s="18">
        <f t="shared" si="106"/>
        <v>35</v>
      </c>
      <c r="AV378" s="3">
        <v>39</v>
      </c>
      <c r="AW378" s="3">
        <v>-245</v>
      </c>
      <c r="AX378">
        <f t="shared" si="107"/>
        <v>17</v>
      </c>
    </row>
    <row r="379" spans="1:50" ht="15.75" thickBot="1" x14ac:dyDescent="0.3">
      <c r="A379" s="1" t="s">
        <v>403</v>
      </c>
      <c r="B379" s="2" t="s">
        <v>27</v>
      </c>
      <c r="C379" s="3">
        <v>22</v>
      </c>
      <c r="D379" s="3">
        <v>81</v>
      </c>
      <c r="E379" s="3">
        <v>26.7</v>
      </c>
      <c r="F379" s="3">
        <v>5</v>
      </c>
      <c r="G379" s="3">
        <v>0.39500000000000002</v>
      </c>
      <c r="H379" s="3">
        <v>4.2</v>
      </c>
      <c r="I379" s="3">
        <v>0.45800000000000002</v>
      </c>
      <c r="J379" s="3">
        <v>0.83699999999999997</v>
      </c>
      <c r="K379" s="3">
        <v>1.1000000000000001</v>
      </c>
      <c r="L379" s="3">
        <v>3.1</v>
      </c>
      <c r="M379" s="3">
        <v>2.2999999999999998</v>
      </c>
      <c r="N379" s="3">
        <v>11.3</v>
      </c>
      <c r="O379" s="3">
        <v>6.1</v>
      </c>
      <c r="P379" s="3">
        <v>1.5</v>
      </c>
      <c r="Q379" s="3">
        <v>1</v>
      </c>
      <c r="R379" s="3">
        <v>18.600000000000001</v>
      </c>
      <c r="S379" s="16">
        <v>1.1000000000000001</v>
      </c>
      <c r="T379" s="3">
        <v>17.3</v>
      </c>
      <c r="U379" s="16">
        <v>78</v>
      </c>
      <c r="V379" s="3">
        <v>43</v>
      </c>
      <c r="W379" s="3">
        <v>-115</v>
      </c>
      <c r="X379" s="3"/>
      <c r="Y379" s="10">
        <f t="shared" si="90"/>
        <v>17.3</v>
      </c>
      <c r="Z379" s="10">
        <f t="shared" si="91"/>
        <v>4.2</v>
      </c>
      <c r="AA379" s="10">
        <f t="shared" si="92"/>
        <v>5</v>
      </c>
      <c r="AB379" s="10">
        <f t="shared" si="93"/>
        <v>1.1000000000000001</v>
      </c>
      <c r="AC379" s="10">
        <f t="shared" si="94"/>
        <v>1.1000000000000001</v>
      </c>
      <c r="AD379" s="10">
        <f t="shared" si="95"/>
        <v>28.700000000000003</v>
      </c>
      <c r="AE379" s="11">
        <v>146</v>
      </c>
      <c r="AF379">
        <v>174</v>
      </c>
      <c r="AG379">
        <v>603</v>
      </c>
      <c r="AH379">
        <v>38</v>
      </c>
      <c r="AI379">
        <v>39</v>
      </c>
      <c r="AJ379">
        <f t="shared" si="96"/>
        <v>1000</v>
      </c>
      <c r="AK379">
        <f t="shared" si="97"/>
        <v>458</v>
      </c>
      <c r="AL379">
        <f t="shared" si="98"/>
        <v>395</v>
      </c>
      <c r="AM379">
        <f t="shared" si="99"/>
        <v>837</v>
      </c>
      <c r="AN379">
        <f t="shared" si="100"/>
        <v>23</v>
      </c>
      <c r="AO379">
        <f t="shared" si="101"/>
        <v>113</v>
      </c>
      <c r="AP379">
        <f t="shared" si="102"/>
        <v>61</v>
      </c>
      <c r="AQ379" s="16">
        <v>78</v>
      </c>
      <c r="AR379">
        <f t="shared" si="103"/>
        <v>15</v>
      </c>
      <c r="AS379">
        <f t="shared" si="104"/>
        <v>10</v>
      </c>
      <c r="AT379">
        <f t="shared" si="105"/>
        <v>186</v>
      </c>
      <c r="AU379" s="18">
        <f t="shared" si="106"/>
        <v>44</v>
      </c>
      <c r="AV379" s="3">
        <v>43</v>
      </c>
      <c r="AW379" s="3">
        <v>-115</v>
      </c>
      <c r="AX379">
        <f t="shared" si="107"/>
        <v>31</v>
      </c>
    </row>
    <row r="380" spans="1:50" ht="15.75" thickBot="1" x14ac:dyDescent="0.3">
      <c r="A380" s="1" t="s">
        <v>404</v>
      </c>
      <c r="B380" s="2" t="s">
        <v>49</v>
      </c>
      <c r="C380" s="3">
        <v>23</v>
      </c>
      <c r="D380" s="3">
        <v>82</v>
      </c>
      <c r="E380" s="3">
        <v>32.200000000000003</v>
      </c>
      <c r="F380" s="3">
        <v>1.6</v>
      </c>
      <c r="G380" s="3">
        <v>0.33100000000000002</v>
      </c>
      <c r="H380" s="3">
        <v>6.5</v>
      </c>
      <c r="I380" s="3">
        <v>0.39300000000000002</v>
      </c>
      <c r="J380" s="3">
        <v>0.80200000000000005</v>
      </c>
      <c r="K380" s="3">
        <v>2.7</v>
      </c>
      <c r="L380" s="3">
        <v>3</v>
      </c>
      <c r="M380" s="3">
        <v>2.5</v>
      </c>
      <c r="N380" s="3">
        <v>11.9</v>
      </c>
      <c r="O380" s="3">
        <v>37.799999999999997</v>
      </c>
      <c r="P380" s="3">
        <v>3.6</v>
      </c>
      <c r="Q380" s="3">
        <v>0.3</v>
      </c>
      <c r="R380" s="3">
        <v>16.399999999999999</v>
      </c>
      <c r="S380" s="16">
        <v>3.4</v>
      </c>
      <c r="T380" s="3">
        <v>69.5</v>
      </c>
      <c r="U380" s="16">
        <v>155</v>
      </c>
      <c r="V380" s="3">
        <v>97</v>
      </c>
      <c r="W380" s="3">
        <v>-38</v>
      </c>
      <c r="X380" s="3"/>
      <c r="Y380" s="10">
        <f t="shared" si="90"/>
        <v>69.5</v>
      </c>
      <c r="Z380" s="10">
        <f t="shared" si="91"/>
        <v>6.5</v>
      </c>
      <c r="AA380" s="10">
        <f t="shared" si="92"/>
        <v>1.6</v>
      </c>
      <c r="AB380" s="10">
        <f t="shared" si="93"/>
        <v>3.4</v>
      </c>
      <c r="AC380" s="10">
        <f t="shared" si="94"/>
        <v>2.7</v>
      </c>
      <c r="AD380" s="10">
        <f t="shared" si="95"/>
        <v>83.7</v>
      </c>
      <c r="AE380" s="11">
        <v>78</v>
      </c>
      <c r="AF380">
        <v>19</v>
      </c>
      <c r="AG380">
        <v>830</v>
      </c>
      <c r="AH380">
        <v>41</v>
      </c>
      <c r="AI380">
        <v>32</v>
      </c>
      <c r="AJ380">
        <f t="shared" si="96"/>
        <v>1000</v>
      </c>
      <c r="AK380">
        <f t="shared" si="97"/>
        <v>393</v>
      </c>
      <c r="AL380">
        <f t="shared" si="98"/>
        <v>331</v>
      </c>
      <c r="AM380">
        <f t="shared" si="99"/>
        <v>802</v>
      </c>
      <c r="AN380">
        <f t="shared" si="100"/>
        <v>25</v>
      </c>
      <c r="AO380">
        <f t="shared" si="101"/>
        <v>119</v>
      </c>
      <c r="AP380">
        <f t="shared" si="102"/>
        <v>378</v>
      </c>
      <c r="AQ380" s="16">
        <v>155</v>
      </c>
      <c r="AR380">
        <f t="shared" si="103"/>
        <v>36</v>
      </c>
      <c r="AS380">
        <f t="shared" si="104"/>
        <v>3</v>
      </c>
      <c r="AT380">
        <f t="shared" si="105"/>
        <v>164</v>
      </c>
      <c r="AU380" s="18">
        <f t="shared" si="106"/>
        <v>32</v>
      </c>
      <c r="AV380" s="3">
        <v>97</v>
      </c>
      <c r="AW380" s="3">
        <v>-38</v>
      </c>
      <c r="AX380">
        <f t="shared" si="107"/>
        <v>30</v>
      </c>
    </row>
    <row r="381" spans="1:50" ht="15.75" thickBot="1" x14ac:dyDescent="0.3">
      <c r="A381" s="1" t="s">
        <v>405</v>
      </c>
      <c r="B381" s="2" t="s">
        <v>27</v>
      </c>
      <c r="C381" s="3">
        <v>28</v>
      </c>
      <c r="D381" s="3">
        <v>38</v>
      </c>
      <c r="E381" s="3">
        <v>11</v>
      </c>
      <c r="F381" s="3">
        <v>1.2</v>
      </c>
      <c r="G381" s="3">
        <v>0.34</v>
      </c>
      <c r="H381" s="3">
        <v>1.1000000000000001</v>
      </c>
      <c r="I381" s="3">
        <v>0.32600000000000001</v>
      </c>
      <c r="J381" s="3">
        <v>0.6</v>
      </c>
      <c r="K381" s="3">
        <v>0.5</v>
      </c>
      <c r="L381" s="3">
        <v>2.7</v>
      </c>
      <c r="M381" s="3">
        <v>1.3</v>
      </c>
      <c r="N381" s="3">
        <v>11.1</v>
      </c>
      <c r="O381" s="3">
        <v>8.5</v>
      </c>
      <c r="P381" s="3">
        <v>0.6</v>
      </c>
      <c r="Q381" s="3">
        <v>1.7</v>
      </c>
      <c r="R381" s="3">
        <v>12.3</v>
      </c>
      <c r="S381" s="14">
        <v>0.2</v>
      </c>
      <c r="T381" s="3">
        <v>10.6</v>
      </c>
      <c r="U381" s="16">
        <v>67</v>
      </c>
      <c r="V381" s="3">
        <v>-313</v>
      </c>
      <c r="W381" s="3">
        <v>-107</v>
      </c>
      <c r="X381" s="3"/>
      <c r="Y381" s="10">
        <f t="shared" si="90"/>
        <v>10.6</v>
      </c>
      <c r="Z381" s="10">
        <f t="shared" si="91"/>
        <v>1.1000000000000001</v>
      </c>
      <c r="AA381" s="10">
        <f t="shared" si="92"/>
        <v>1.2</v>
      </c>
      <c r="AB381" s="10">
        <f t="shared" si="93"/>
        <v>0.2</v>
      </c>
      <c r="AC381" s="10">
        <f t="shared" si="94"/>
        <v>0.5</v>
      </c>
      <c r="AD381" s="10">
        <f t="shared" si="95"/>
        <v>13.599999999999998</v>
      </c>
      <c r="AE381" s="11">
        <v>81</v>
      </c>
      <c r="AF381">
        <v>88</v>
      </c>
      <c r="AG381">
        <v>779</v>
      </c>
      <c r="AH381">
        <v>15</v>
      </c>
      <c r="AI381">
        <v>37</v>
      </c>
      <c r="AJ381">
        <f t="shared" si="96"/>
        <v>1000</v>
      </c>
      <c r="AK381">
        <f t="shared" si="97"/>
        <v>326</v>
      </c>
      <c r="AL381">
        <f t="shared" si="98"/>
        <v>340</v>
      </c>
      <c r="AM381">
        <f t="shared" si="99"/>
        <v>600</v>
      </c>
      <c r="AN381">
        <f t="shared" si="100"/>
        <v>13</v>
      </c>
      <c r="AO381">
        <f t="shared" si="101"/>
        <v>111</v>
      </c>
      <c r="AP381">
        <f t="shared" si="102"/>
        <v>85</v>
      </c>
      <c r="AQ381" s="16">
        <v>67</v>
      </c>
      <c r="AR381">
        <f t="shared" si="103"/>
        <v>6</v>
      </c>
      <c r="AS381">
        <f t="shared" si="104"/>
        <v>17</v>
      </c>
      <c r="AT381">
        <f t="shared" si="105"/>
        <v>123</v>
      </c>
      <c r="AU381" s="18">
        <f t="shared" si="106"/>
        <v>77</v>
      </c>
      <c r="AV381" s="3">
        <v>-313</v>
      </c>
      <c r="AW381" s="3">
        <v>-107</v>
      </c>
      <c r="AX381">
        <f t="shared" si="107"/>
        <v>27</v>
      </c>
    </row>
    <row r="382" spans="1:50" ht="15.75" thickBot="1" x14ac:dyDescent="0.3">
      <c r="A382" s="1" t="s">
        <v>406</v>
      </c>
      <c r="B382" s="2" t="s">
        <v>24</v>
      </c>
      <c r="C382" s="3">
        <v>24</v>
      </c>
      <c r="D382" s="3">
        <v>65</v>
      </c>
      <c r="E382" s="3">
        <v>16.8</v>
      </c>
      <c r="F382" s="3">
        <v>0</v>
      </c>
      <c r="G382" s="3">
        <v>7.4999999999999997E-2</v>
      </c>
      <c r="H382" s="3">
        <v>4.5999999999999996</v>
      </c>
      <c r="I382" s="3">
        <v>0.47699999999999998</v>
      </c>
      <c r="J382" s="3">
        <v>0.68100000000000005</v>
      </c>
      <c r="K382" s="3">
        <v>0.7</v>
      </c>
      <c r="L382" s="3">
        <v>4.4000000000000004</v>
      </c>
      <c r="M382" s="3">
        <v>8</v>
      </c>
      <c r="N382" s="3">
        <v>16.899999999999999</v>
      </c>
      <c r="O382" s="3">
        <v>7</v>
      </c>
      <c r="P382" s="3">
        <v>1.1000000000000001</v>
      </c>
      <c r="Q382" s="3">
        <v>3.1</v>
      </c>
      <c r="R382" s="3">
        <v>15.5</v>
      </c>
      <c r="S382" s="16">
        <v>1.4</v>
      </c>
      <c r="T382" s="3">
        <v>19.600000000000001</v>
      </c>
      <c r="U382" s="16">
        <v>52</v>
      </c>
      <c r="V382" s="3">
        <v>-184</v>
      </c>
      <c r="W382" s="3">
        <v>-184</v>
      </c>
      <c r="X382" s="3"/>
      <c r="Y382" s="10">
        <f t="shared" si="90"/>
        <v>19.600000000000001</v>
      </c>
      <c r="Z382" s="10">
        <f t="shared" si="91"/>
        <v>4.5999999999999996</v>
      </c>
      <c r="AA382" s="10">
        <f t="shared" si="92"/>
        <v>0</v>
      </c>
      <c r="AB382" s="10">
        <f t="shared" si="93"/>
        <v>1.4</v>
      </c>
      <c r="AC382" s="10">
        <f t="shared" si="94"/>
        <v>0.7</v>
      </c>
      <c r="AD382" s="10">
        <f t="shared" si="95"/>
        <v>26.3</v>
      </c>
      <c r="AE382" s="11">
        <v>175</v>
      </c>
      <c r="AF382">
        <v>0</v>
      </c>
      <c r="AG382">
        <v>745</v>
      </c>
      <c r="AH382">
        <v>53</v>
      </c>
      <c r="AI382">
        <v>27</v>
      </c>
      <c r="AJ382">
        <f t="shared" si="96"/>
        <v>1000</v>
      </c>
      <c r="AK382">
        <f t="shared" si="97"/>
        <v>477</v>
      </c>
      <c r="AL382">
        <f t="shared" si="98"/>
        <v>75</v>
      </c>
      <c r="AM382">
        <f t="shared" si="99"/>
        <v>681</v>
      </c>
      <c r="AN382">
        <f t="shared" si="100"/>
        <v>80</v>
      </c>
      <c r="AO382">
        <f t="shared" si="101"/>
        <v>169</v>
      </c>
      <c r="AP382">
        <f t="shared" si="102"/>
        <v>70</v>
      </c>
      <c r="AQ382" s="16">
        <v>52</v>
      </c>
      <c r="AR382">
        <f t="shared" si="103"/>
        <v>11</v>
      </c>
      <c r="AS382">
        <f t="shared" si="104"/>
        <v>31</v>
      </c>
      <c r="AT382">
        <f t="shared" si="105"/>
        <v>155</v>
      </c>
      <c r="AU382" s="18">
        <f t="shared" si="106"/>
        <v>65</v>
      </c>
      <c r="AV382" s="3">
        <v>-184</v>
      </c>
      <c r="AW382" s="3">
        <v>-184</v>
      </c>
      <c r="AX382">
        <f t="shared" si="107"/>
        <v>44</v>
      </c>
    </row>
    <row r="383" spans="1:50" ht="15.75" thickBot="1" x14ac:dyDescent="0.3">
      <c r="A383" s="1" t="s">
        <v>407</v>
      </c>
      <c r="B383" s="2" t="s">
        <v>408</v>
      </c>
      <c r="C383" s="3">
        <v>34</v>
      </c>
      <c r="D383" s="3">
        <v>78</v>
      </c>
      <c r="E383" s="3">
        <v>22.1</v>
      </c>
      <c r="F383" s="3">
        <v>2.1</v>
      </c>
      <c r="G383" s="3">
        <v>0.38700000000000001</v>
      </c>
      <c r="H383" s="3">
        <v>3.2</v>
      </c>
      <c r="I383" s="3">
        <v>0.34799999999999998</v>
      </c>
      <c r="J383" s="3">
        <v>0.76900000000000002</v>
      </c>
      <c r="K383" s="3">
        <v>0.7</v>
      </c>
      <c r="L383" s="3">
        <v>2.6</v>
      </c>
      <c r="M383" s="3">
        <v>1.3</v>
      </c>
      <c r="N383" s="3">
        <v>9.6</v>
      </c>
      <c r="O383" s="3">
        <v>12.8</v>
      </c>
      <c r="P383" s="3">
        <v>1.4</v>
      </c>
      <c r="Q383" s="3">
        <v>0.9</v>
      </c>
      <c r="R383" s="3">
        <v>12.8</v>
      </c>
      <c r="S383" s="14">
        <v>0.7</v>
      </c>
      <c r="T383" s="3">
        <v>20.3</v>
      </c>
      <c r="U383" s="16">
        <v>103</v>
      </c>
      <c r="V383" s="3">
        <v>-332</v>
      </c>
      <c r="W383" s="3">
        <v>155</v>
      </c>
      <c r="X383" s="3"/>
      <c r="Y383" s="10">
        <f t="shared" si="90"/>
        <v>20.3</v>
      </c>
      <c r="Z383" s="10">
        <f t="shared" si="91"/>
        <v>3.2</v>
      </c>
      <c r="AA383" s="10">
        <f t="shared" si="92"/>
        <v>2.1</v>
      </c>
      <c r="AB383" s="10">
        <f t="shared" si="93"/>
        <v>0.7</v>
      </c>
      <c r="AC383" s="10">
        <f t="shared" si="94"/>
        <v>0.7</v>
      </c>
      <c r="AD383" s="10">
        <f t="shared" si="95"/>
        <v>27</v>
      </c>
      <c r="AE383" s="11">
        <v>119</v>
      </c>
      <c r="AF383">
        <v>78</v>
      </c>
      <c r="AG383">
        <v>751</v>
      </c>
      <c r="AH383">
        <v>26</v>
      </c>
      <c r="AI383">
        <v>26</v>
      </c>
      <c r="AJ383">
        <f t="shared" si="96"/>
        <v>1000</v>
      </c>
      <c r="AK383">
        <f t="shared" si="97"/>
        <v>348</v>
      </c>
      <c r="AL383">
        <f t="shared" si="98"/>
        <v>387</v>
      </c>
      <c r="AM383">
        <f t="shared" si="99"/>
        <v>769</v>
      </c>
      <c r="AN383">
        <f t="shared" si="100"/>
        <v>13</v>
      </c>
      <c r="AO383">
        <f t="shared" si="101"/>
        <v>96</v>
      </c>
      <c r="AP383">
        <f t="shared" si="102"/>
        <v>128</v>
      </c>
      <c r="AQ383" s="16">
        <v>103</v>
      </c>
      <c r="AR383">
        <f t="shared" si="103"/>
        <v>14</v>
      </c>
      <c r="AS383">
        <f t="shared" si="104"/>
        <v>9</v>
      </c>
      <c r="AT383">
        <f t="shared" si="105"/>
        <v>128</v>
      </c>
      <c r="AU383" s="18">
        <f t="shared" si="106"/>
        <v>53</v>
      </c>
      <c r="AV383" s="3">
        <v>-332</v>
      </c>
      <c r="AW383" s="3">
        <v>155</v>
      </c>
      <c r="AX383">
        <f t="shared" si="107"/>
        <v>26</v>
      </c>
    </row>
    <row r="384" spans="1:50" ht="15.75" thickBot="1" x14ac:dyDescent="0.3">
      <c r="A384" s="1" t="s">
        <v>409</v>
      </c>
      <c r="B384" s="2" t="s">
        <v>24</v>
      </c>
      <c r="C384" s="3">
        <v>25</v>
      </c>
      <c r="D384" s="3">
        <v>23</v>
      </c>
      <c r="E384" s="3">
        <v>25.4</v>
      </c>
      <c r="F384" s="3">
        <v>0</v>
      </c>
      <c r="G384" s="3">
        <v>7.4999999999999997E-2</v>
      </c>
      <c r="H384" s="3">
        <v>7</v>
      </c>
      <c r="I384" s="3">
        <v>0.47199999999999998</v>
      </c>
      <c r="J384" s="3">
        <v>0.47299999999999998</v>
      </c>
      <c r="K384" s="3">
        <v>1.1000000000000001</v>
      </c>
      <c r="L384" s="3">
        <v>4.5999999999999996</v>
      </c>
      <c r="M384" s="3">
        <v>11.4</v>
      </c>
      <c r="N384" s="3">
        <v>21.3</v>
      </c>
      <c r="O384" s="3">
        <v>5.3</v>
      </c>
      <c r="P384" s="3">
        <v>1.6</v>
      </c>
      <c r="Q384" s="3">
        <v>5.6</v>
      </c>
      <c r="R384" s="3">
        <v>16.399999999999999</v>
      </c>
      <c r="S384" s="14">
        <v>1.8</v>
      </c>
      <c r="T384" s="3">
        <v>29.9</v>
      </c>
      <c r="U384" s="16">
        <v>37</v>
      </c>
      <c r="V384" s="3">
        <v>-269</v>
      </c>
      <c r="W384" s="3">
        <v>135</v>
      </c>
      <c r="X384" s="3"/>
      <c r="Y384" s="10">
        <f t="shared" si="90"/>
        <v>29.9</v>
      </c>
      <c r="Z384" s="10">
        <f t="shared" si="91"/>
        <v>7</v>
      </c>
      <c r="AA384" s="10">
        <f t="shared" si="92"/>
        <v>0</v>
      </c>
      <c r="AB384" s="10">
        <f t="shared" si="93"/>
        <v>1.8</v>
      </c>
      <c r="AC384" s="10">
        <f t="shared" si="94"/>
        <v>1.1000000000000001</v>
      </c>
      <c r="AD384" s="10">
        <f t="shared" si="95"/>
        <v>39.799999999999997</v>
      </c>
      <c r="AE384" s="11">
        <v>176</v>
      </c>
      <c r="AF384">
        <v>0</v>
      </c>
      <c r="AG384">
        <v>751</v>
      </c>
      <c r="AH384">
        <v>45</v>
      </c>
      <c r="AI384">
        <v>28</v>
      </c>
      <c r="AJ384">
        <f t="shared" si="96"/>
        <v>1000</v>
      </c>
      <c r="AK384">
        <f t="shared" si="97"/>
        <v>472</v>
      </c>
      <c r="AL384">
        <f t="shared" si="98"/>
        <v>75</v>
      </c>
      <c r="AM384">
        <f t="shared" si="99"/>
        <v>473</v>
      </c>
      <c r="AN384">
        <f t="shared" si="100"/>
        <v>114</v>
      </c>
      <c r="AO384">
        <f t="shared" si="101"/>
        <v>213</v>
      </c>
      <c r="AP384">
        <f t="shared" si="102"/>
        <v>53</v>
      </c>
      <c r="AQ384" s="16">
        <v>37</v>
      </c>
      <c r="AR384">
        <f t="shared" si="103"/>
        <v>16</v>
      </c>
      <c r="AS384">
        <f t="shared" si="104"/>
        <v>56</v>
      </c>
      <c r="AT384">
        <f t="shared" si="105"/>
        <v>164</v>
      </c>
      <c r="AU384" s="18">
        <f t="shared" si="106"/>
        <v>47</v>
      </c>
      <c r="AV384" s="3">
        <v>-269</v>
      </c>
      <c r="AW384" s="3">
        <v>135</v>
      </c>
      <c r="AX384">
        <f t="shared" si="107"/>
        <v>46</v>
      </c>
    </row>
    <row r="385" spans="1:50" ht="15.75" thickBot="1" x14ac:dyDescent="0.3">
      <c r="A385" s="1" t="s">
        <v>410</v>
      </c>
      <c r="B385" s="2" t="s">
        <v>49</v>
      </c>
      <c r="C385" s="3">
        <v>20</v>
      </c>
      <c r="D385" s="3">
        <v>49</v>
      </c>
      <c r="E385" s="3">
        <v>13.1</v>
      </c>
      <c r="F385" s="3">
        <v>0.9</v>
      </c>
      <c r="G385" s="3">
        <v>0.23799999999999999</v>
      </c>
      <c r="H385" s="3">
        <v>3</v>
      </c>
      <c r="I385" s="3">
        <v>0.42499999999999999</v>
      </c>
      <c r="J385" s="3">
        <v>0.67400000000000004</v>
      </c>
      <c r="K385" s="3">
        <v>1.2</v>
      </c>
      <c r="L385" s="3">
        <v>3</v>
      </c>
      <c r="M385" s="3">
        <v>0.9</v>
      </c>
      <c r="N385" s="3">
        <v>9.9</v>
      </c>
      <c r="O385" s="3">
        <v>22</v>
      </c>
      <c r="P385" s="3">
        <v>1.3</v>
      </c>
      <c r="Q385" s="3">
        <v>0.1</v>
      </c>
      <c r="R385" s="3">
        <v>19</v>
      </c>
      <c r="S385" s="14">
        <v>1.2</v>
      </c>
      <c r="T385" s="3">
        <v>23.9</v>
      </c>
      <c r="U385" s="16">
        <v>97</v>
      </c>
      <c r="V385" s="3">
        <v>-433</v>
      </c>
      <c r="W385" s="3">
        <v>-252</v>
      </c>
      <c r="X385" s="3"/>
      <c r="Y385" s="10">
        <f t="shared" si="90"/>
        <v>23.9</v>
      </c>
      <c r="Z385" s="10">
        <f t="shared" si="91"/>
        <v>3</v>
      </c>
      <c r="AA385" s="10">
        <f t="shared" si="92"/>
        <v>0.9</v>
      </c>
      <c r="AB385" s="10">
        <f t="shared" si="93"/>
        <v>1.2</v>
      </c>
      <c r="AC385" s="10">
        <f t="shared" si="94"/>
        <v>1.2</v>
      </c>
      <c r="AD385" s="10">
        <f t="shared" si="95"/>
        <v>30.199999999999996</v>
      </c>
      <c r="AE385" s="11">
        <v>99</v>
      </c>
      <c r="AF385">
        <v>30</v>
      </c>
      <c r="AG385">
        <v>791</v>
      </c>
      <c r="AH385">
        <v>40</v>
      </c>
      <c r="AI385">
        <v>40</v>
      </c>
      <c r="AJ385">
        <f t="shared" si="96"/>
        <v>1000</v>
      </c>
      <c r="AK385">
        <f t="shared" si="97"/>
        <v>425</v>
      </c>
      <c r="AL385">
        <f t="shared" si="98"/>
        <v>238</v>
      </c>
      <c r="AM385">
        <f t="shared" si="99"/>
        <v>674</v>
      </c>
      <c r="AN385">
        <f t="shared" si="100"/>
        <v>9</v>
      </c>
      <c r="AO385">
        <f t="shared" si="101"/>
        <v>99</v>
      </c>
      <c r="AP385">
        <f t="shared" si="102"/>
        <v>220</v>
      </c>
      <c r="AQ385" s="16">
        <v>97</v>
      </c>
      <c r="AR385">
        <f t="shared" si="103"/>
        <v>13</v>
      </c>
      <c r="AS385">
        <f t="shared" si="104"/>
        <v>1</v>
      </c>
      <c r="AT385">
        <f t="shared" si="105"/>
        <v>190</v>
      </c>
      <c r="AU385" s="18">
        <f t="shared" si="106"/>
        <v>72</v>
      </c>
      <c r="AV385" s="3">
        <v>-433</v>
      </c>
      <c r="AW385" s="3">
        <v>-252</v>
      </c>
      <c r="AX385">
        <f t="shared" si="107"/>
        <v>30</v>
      </c>
    </row>
    <row r="386" spans="1:50" ht="15.75" thickBot="1" x14ac:dyDescent="0.3">
      <c r="A386" s="1" t="s">
        <v>411</v>
      </c>
      <c r="B386" s="2" t="s">
        <v>11</v>
      </c>
      <c r="C386" s="3">
        <v>33</v>
      </c>
      <c r="D386" s="3">
        <v>82</v>
      </c>
      <c r="E386" s="3">
        <v>17.100000000000001</v>
      </c>
      <c r="F386" s="3">
        <v>0.1</v>
      </c>
      <c r="G386" s="3">
        <v>0.14299999999999999</v>
      </c>
      <c r="H386" s="3">
        <v>6.7</v>
      </c>
      <c r="I386" s="3">
        <v>0.47399999999999998</v>
      </c>
      <c r="J386" s="3">
        <v>0.72799999999999998</v>
      </c>
      <c r="K386" s="3">
        <v>1.3</v>
      </c>
      <c r="L386" s="3">
        <v>4.2</v>
      </c>
      <c r="M386" s="3">
        <v>7.2</v>
      </c>
      <c r="N386" s="3">
        <v>23.4</v>
      </c>
      <c r="O386" s="3">
        <v>10.4</v>
      </c>
      <c r="P386" s="3">
        <v>1</v>
      </c>
      <c r="Q386" s="3">
        <v>0.9</v>
      </c>
      <c r="R386" s="3">
        <v>23.8</v>
      </c>
      <c r="S386" s="16">
        <v>1.5</v>
      </c>
      <c r="T386" s="3">
        <v>25.7</v>
      </c>
      <c r="U386" s="16">
        <v>46</v>
      </c>
      <c r="V386" s="3">
        <v>-219</v>
      </c>
      <c r="W386" s="3">
        <v>22</v>
      </c>
      <c r="X386" s="3"/>
      <c r="Y386" s="10">
        <f t="shared" si="90"/>
        <v>25.7</v>
      </c>
      <c r="Z386" s="10">
        <f t="shared" si="91"/>
        <v>6.7</v>
      </c>
      <c r="AA386" s="10">
        <f t="shared" si="92"/>
        <v>0.1</v>
      </c>
      <c r="AB386" s="10">
        <f t="shared" si="93"/>
        <v>1.5</v>
      </c>
      <c r="AC386" s="10">
        <f t="shared" si="94"/>
        <v>1.3</v>
      </c>
      <c r="AD386" s="10">
        <f t="shared" si="95"/>
        <v>35.299999999999997</v>
      </c>
      <c r="AE386" s="11">
        <v>190</v>
      </c>
      <c r="AF386">
        <v>3</v>
      </c>
      <c r="AG386">
        <v>728</v>
      </c>
      <c r="AH386">
        <v>42</v>
      </c>
      <c r="AI386">
        <v>37</v>
      </c>
      <c r="AJ386">
        <f t="shared" si="96"/>
        <v>1000</v>
      </c>
      <c r="AK386">
        <f t="shared" si="97"/>
        <v>474</v>
      </c>
      <c r="AL386">
        <f t="shared" si="98"/>
        <v>143</v>
      </c>
      <c r="AM386">
        <f t="shared" si="99"/>
        <v>728</v>
      </c>
      <c r="AN386">
        <f t="shared" si="100"/>
        <v>72</v>
      </c>
      <c r="AO386">
        <f t="shared" si="101"/>
        <v>234</v>
      </c>
      <c r="AP386">
        <f t="shared" si="102"/>
        <v>104</v>
      </c>
      <c r="AQ386" s="16">
        <v>46</v>
      </c>
      <c r="AR386">
        <f t="shared" si="103"/>
        <v>10</v>
      </c>
      <c r="AS386">
        <f t="shared" si="104"/>
        <v>9</v>
      </c>
      <c r="AT386">
        <f t="shared" si="105"/>
        <v>238</v>
      </c>
      <c r="AU386" s="18">
        <f t="shared" si="106"/>
        <v>64</v>
      </c>
      <c r="AV386" s="3">
        <v>-219</v>
      </c>
      <c r="AW386" s="3">
        <v>22</v>
      </c>
      <c r="AX386">
        <f t="shared" si="107"/>
        <v>42</v>
      </c>
    </row>
    <row r="387" spans="1:50" ht="15.75" thickBot="1" x14ac:dyDescent="0.3">
      <c r="A387" s="1" t="s">
        <v>412</v>
      </c>
      <c r="B387" s="2" t="s">
        <v>11</v>
      </c>
      <c r="C387" s="3">
        <v>25</v>
      </c>
      <c r="D387" s="3">
        <v>80</v>
      </c>
      <c r="E387" s="3">
        <v>18.5</v>
      </c>
      <c r="F387" s="3">
        <v>2.5</v>
      </c>
      <c r="G387" s="3">
        <v>0.31</v>
      </c>
      <c r="H387" s="3">
        <v>5.4</v>
      </c>
      <c r="I387" s="3">
        <v>0.55800000000000005</v>
      </c>
      <c r="J387" s="3">
        <v>0.78</v>
      </c>
      <c r="K387" s="3">
        <v>1</v>
      </c>
      <c r="L387" s="3">
        <v>2.9</v>
      </c>
      <c r="M387" s="3">
        <v>4.9000000000000004</v>
      </c>
      <c r="N387" s="3">
        <v>17.2</v>
      </c>
      <c r="O387" s="3">
        <v>8.9</v>
      </c>
      <c r="P387" s="3">
        <v>1</v>
      </c>
      <c r="Q387" s="3">
        <v>0.4</v>
      </c>
      <c r="R387" s="3">
        <v>23.5</v>
      </c>
      <c r="S387" s="16">
        <v>1.4</v>
      </c>
      <c r="T387" s="3">
        <v>20.399999999999999</v>
      </c>
      <c r="U387" s="16">
        <v>54</v>
      </c>
      <c r="V387" s="3">
        <v>77</v>
      </c>
      <c r="W387" s="3">
        <v>-233</v>
      </c>
      <c r="X387" s="3"/>
      <c r="Y387" s="10">
        <f t="shared" ref="Y387:Y450" si="108">T387</f>
        <v>20.399999999999999</v>
      </c>
      <c r="Z387" s="10">
        <f t="shared" ref="Z387:Z450" si="109">H387</f>
        <v>5.4</v>
      </c>
      <c r="AA387" s="10">
        <f t="shared" ref="AA387:AA450" si="110">F387</f>
        <v>2.5</v>
      </c>
      <c r="AB387" s="10">
        <f t="shared" ref="AB387:AB450" si="111">S387</f>
        <v>1.4</v>
      </c>
      <c r="AC387" s="10">
        <f t="shared" ref="AC387:AC450" si="112">K387</f>
        <v>1</v>
      </c>
      <c r="AD387" s="10">
        <f t="shared" ref="AD387:AD450" si="113">SUM(Y387:AC387)</f>
        <v>30.699999999999996</v>
      </c>
      <c r="AE387" s="11">
        <v>176</v>
      </c>
      <c r="AF387">
        <v>81</v>
      </c>
      <c r="AG387">
        <v>664</v>
      </c>
      <c r="AH387">
        <v>46</v>
      </c>
      <c r="AI387">
        <v>33</v>
      </c>
      <c r="AJ387">
        <f t="shared" ref="AJ387:AJ450" si="114">SUM(AE387:AI387)</f>
        <v>1000</v>
      </c>
      <c r="AK387">
        <f t="shared" ref="AK387:AK450" si="115">I387*1000</f>
        <v>558</v>
      </c>
      <c r="AL387">
        <f t="shared" ref="AL387:AL450" si="116">G387*1000</f>
        <v>310</v>
      </c>
      <c r="AM387">
        <f t="shared" ref="AM387:AM450" si="117">J387*1000</f>
        <v>780</v>
      </c>
      <c r="AN387">
        <f t="shared" ref="AN387:AN450" si="118">M387*10</f>
        <v>49</v>
      </c>
      <c r="AO387">
        <f t="shared" ref="AO387:AO450" si="119">N387 * 10</f>
        <v>172</v>
      </c>
      <c r="AP387">
        <f t="shared" ref="AP387:AP450" si="120">O387*10</f>
        <v>89</v>
      </c>
      <c r="AQ387" s="16">
        <v>54</v>
      </c>
      <c r="AR387">
        <f t="shared" ref="AR387:AR450" si="121">P387*10</f>
        <v>10</v>
      </c>
      <c r="AS387">
        <f t="shared" ref="AS387:AS450" si="122">Q387*10</f>
        <v>4</v>
      </c>
      <c r="AT387">
        <f t="shared" ref="AT387:AT450" si="123">R387*10</f>
        <v>235</v>
      </c>
      <c r="AU387" s="18">
        <f t="shared" ref="AU387:AU450" si="124">INT(100-((E387/48)*100))</f>
        <v>61</v>
      </c>
      <c r="AV387" s="3">
        <v>77</v>
      </c>
      <c r="AW387" s="3">
        <v>-233</v>
      </c>
      <c r="AX387">
        <f t="shared" ref="AX387:AX450" si="125">L387*10</f>
        <v>29</v>
      </c>
    </row>
    <row r="388" spans="1:50" ht="15.75" thickBot="1" x14ac:dyDescent="0.3">
      <c r="A388" s="1" t="s">
        <v>413</v>
      </c>
      <c r="B388" s="2" t="s">
        <v>27</v>
      </c>
      <c r="C388" s="3">
        <v>29</v>
      </c>
      <c r="D388" s="3">
        <v>61</v>
      </c>
      <c r="E388" s="3">
        <v>26</v>
      </c>
      <c r="F388" s="3">
        <v>2.5</v>
      </c>
      <c r="G388" s="3">
        <v>0.316</v>
      </c>
      <c r="H388" s="3">
        <v>3.1</v>
      </c>
      <c r="I388" s="3">
        <v>0.495</v>
      </c>
      <c r="J388" s="3">
        <v>0.76800000000000002</v>
      </c>
      <c r="K388" s="3">
        <v>0.9</v>
      </c>
      <c r="L388" s="3">
        <v>2</v>
      </c>
      <c r="M388" s="3">
        <v>3.7</v>
      </c>
      <c r="N388" s="3">
        <v>11.5</v>
      </c>
      <c r="O388" s="3">
        <v>8.3000000000000007</v>
      </c>
      <c r="P388" s="3">
        <v>2.5</v>
      </c>
      <c r="Q388" s="3">
        <v>0.9</v>
      </c>
      <c r="R388" s="3">
        <v>11.9</v>
      </c>
      <c r="S388" s="16">
        <v>0.9</v>
      </c>
      <c r="T388" s="3">
        <v>19.100000000000001</v>
      </c>
      <c r="U388" s="16">
        <v>99</v>
      </c>
      <c r="V388" s="3">
        <v>-198</v>
      </c>
      <c r="W388" s="3">
        <v>38</v>
      </c>
      <c r="X388" s="3"/>
      <c r="Y388" s="10">
        <f t="shared" si="108"/>
        <v>19.100000000000001</v>
      </c>
      <c r="Z388" s="10">
        <f t="shared" si="109"/>
        <v>3.1</v>
      </c>
      <c r="AA388" s="10">
        <f t="shared" si="110"/>
        <v>2.5</v>
      </c>
      <c r="AB388" s="10">
        <f t="shared" si="111"/>
        <v>0.9</v>
      </c>
      <c r="AC388" s="10">
        <f t="shared" si="112"/>
        <v>0.9</v>
      </c>
      <c r="AD388" s="10">
        <f t="shared" si="113"/>
        <v>26.5</v>
      </c>
      <c r="AE388" s="11">
        <v>117</v>
      </c>
      <c r="AF388">
        <v>94</v>
      </c>
      <c r="AG388">
        <v>721</v>
      </c>
      <c r="AH388">
        <v>34</v>
      </c>
      <c r="AI388">
        <v>34</v>
      </c>
      <c r="AJ388">
        <f t="shared" si="114"/>
        <v>1000</v>
      </c>
      <c r="AK388">
        <f t="shared" si="115"/>
        <v>495</v>
      </c>
      <c r="AL388">
        <f t="shared" si="116"/>
        <v>316</v>
      </c>
      <c r="AM388">
        <f t="shared" si="117"/>
        <v>768</v>
      </c>
      <c r="AN388">
        <f t="shared" si="118"/>
        <v>37</v>
      </c>
      <c r="AO388">
        <f t="shared" si="119"/>
        <v>115</v>
      </c>
      <c r="AP388">
        <f t="shared" si="120"/>
        <v>83</v>
      </c>
      <c r="AQ388" s="16">
        <v>99</v>
      </c>
      <c r="AR388">
        <f t="shared" si="121"/>
        <v>25</v>
      </c>
      <c r="AS388">
        <f t="shared" si="122"/>
        <v>9</v>
      </c>
      <c r="AT388">
        <f t="shared" si="123"/>
        <v>119</v>
      </c>
      <c r="AU388" s="18">
        <f t="shared" si="124"/>
        <v>45</v>
      </c>
      <c r="AV388" s="3">
        <v>-198</v>
      </c>
      <c r="AW388" s="3">
        <v>38</v>
      </c>
      <c r="AX388">
        <f t="shared" si="125"/>
        <v>20</v>
      </c>
    </row>
    <row r="389" spans="1:50" ht="15.75" thickBot="1" x14ac:dyDescent="0.3">
      <c r="A389" s="1" t="s">
        <v>414</v>
      </c>
      <c r="B389" s="2" t="s">
        <v>24</v>
      </c>
      <c r="C389" s="3">
        <v>24</v>
      </c>
      <c r="D389" s="3">
        <v>53</v>
      </c>
      <c r="E389" s="3">
        <v>10.9</v>
      </c>
      <c r="F389" s="3">
        <v>0</v>
      </c>
      <c r="G389" s="3">
        <v>7.4999999999999997E-2</v>
      </c>
      <c r="H389" s="3">
        <v>4.2</v>
      </c>
      <c r="I389" s="3">
        <v>0.505</v>
      </c>
      <c r="J389" s="3">
        <v>0.871</v>
      </c>
      <c r="K389" s="3">
        <v>0.8</v>
      </c>
      <c r="L389" s="3">
        <v>6.4</v>
      </c>
      <c r="M389" s="3">
        <v>10.5</v>
      </c>
      <c r="N389" s="3">
        <v>15.3</v>
      </c>
      <c r="O389" s="3">
        <v>4.9000000000000004</v>
      </c>
      <c r="P389" s="3">
        <v>0.3</v>
      </c>
      <c r="Q389" s="3">
        <v>3.7</v>
      </c>
      <c r="R389" s="3">
        <v>21.5</v>
      </c>
      <c r="S389" s="14">
        <v>0.7</v>
      </c>
      <c r="T389" s="3">
        <v>10.9</v>
      </c>
      <c r="U389" s="16">
        <v>47</v>
      </c>
      <c r="V389" s="3">
        <v>-247</v>
      </c>
      <c r="W389" s="3">
        <v>136</v>
      </c>
      <c r="X389" s="3"/>
      <c r="Y389" s="10">
        <f t="shared" si="108"/>
        <v>10.9</v>
      </c>
      <c r="Z389" s="10">
        <f t="shared" si="109"/>
        <v>4.2</v>
      </c>
      <c r="AA389" s="10">
        <f t="shared" si="110"/>
        <v>0</v>
      </c>
      <c r="AB389" s="10">
        <f t="shared" si="111"/>
        <v>0.7</v>
      </c>
      <c r="AC389" s="10">
        <f t="shared" si="112"/>
        <v>0.8</v>
      </c>
      <c r="AD389" s="10">
        <f t="shared" si="113"/>
        <v>16.600000000000001</v>
      </c>
      <c r="AE389" s="11">
        <v>253</v>
      </c>
      <c r="AF389">
        <v>0</v>
      </c>
      <c r="AG389">
        <v>657</v>
      </c>
      <c r="AH389">
        <v>42</v>
      </c>
      <c r="AI389">
        <v>48</v>
      </c>
      <c r="AJ389">
        <f t="shared" si="114"/>
        <v>1000</v>
      </c>
      <c r="AK389">
        <f t="shared" si="115"/>
        <v>505</v>
      </c>
      <c r="AL389">
        <f t="shared" si="116"/>
        <v>75</v>
      </c>
      <c r="AM389">
        <f t="shared" si="117"/>
        <v>871</v>
      </c>
      <c r="AN389">
        <f t="shared" si="118"/>
        <v>105</v>
      </c>
      <c r="AO389">
        <f t="shared" si="119"/>
        <v>153</v>
      </c>
      <c r="AP389">
        <f t="shared" si="120"/>
        <v>49</v>
      </c>
      <c r="AQ389" s="16">
        <v>47</v>
      </c>
      <c r="AR389">
        <f t="shared" si="121"/>
        <v>3</v>
      </c>
      <c r="AS389">
        <f t="shared" si="122"/>
        <v>37</v>
      </c>
      <c r="AT389">
        <f t="shared" si="123"/>
        <v>215</v>
      </c>
      <c r="AU389" s="18">
        <f t="shared" si="124"/>
        <v>77</v>
      </c>
      <c r="AV389" s="3">
        <v>-247</v>
      </c>
      <c r="AW389" s="3">
        <v>136</v>
      </c>
      <c r="AX389">
        <f t="shared" si="125"/>
        <v>64</v>
      </c>
    </row>
    <row r="390" spans="1:50" ht="15.75" thickBot="1" x14ac:dyDescent="0.3">
      <c r="A390" s="1" t="s">
        <v>415</v>
      </c>
      <c r="B390" s="2" t="s">
        <v>49</v>
      </c>
      <c r="C390" s="3">
        <v>27</v>
      </c>
      <c r="D390" s="3">
        <v>83</v>
      </c>
      <c r="E390" s="3">
        <v>26.7</v>
      </c>
      <c r="F390" s="3">
        <v>1.5</v>
      </c>
      <c r="G390" s="3">
        <v>0.28199999999999997</v>
      </c>
      <c r="H390" s="3">
        <v>7.8</v>
      </c>
      <c r="I390" s="3">
        <v>0.45700000000000002</v>
      </c>
      <c r="J390" s="3">
        <v>0.80700000000000005</v>
      </c>
      <c r="K390" s="3">
        <v>1.8</v>
      </c>
      <c r="L390" s="3">
        <v>1.5</v>
      </c>
      <c r="M390" s="3">
        <v>1.9</v>
      </c>
      <c r="N390" s="3">
        <v>8.6</v>
      </c>
      <c r="O390" s="3">
        <v>25.7</v>
      </c>
      <c r="P390" s="3">
        <v>1.2</v>
      </c>
      <c r="Q390" s="3">
        <v>0.3</v>
      </c>
      <c r="R390" s="3">
        <v>22.7</v>
      </c>
      <c r="S390" s="16">
        <v>3.5</v>
      </c>
      <c r="T390" s="3">
        <v>43.4</v>
      </c>
      <c r="U390" s="16">
        <v>115</v>
      </c>
      <c r="V390" s="3">
        <v>-25</v>
      </c>
      <c r="W390" s="3">
        <v>-225</v>
      </c>
      <c r="X390" s="3"/>
      <c r="Y390" s="10">
        <f t="shared" si="108"/>
        <v>43.4</v>
      </c>
      <c r="Z390" s="10">
        <f t="shared" si="109"/>
        <v>7.8</v>
      </c>
      <c r="AA390" s="10">
        <f t="shared" si="110"/>
        <v>1.5</v>
      </c>
      <c r="AB390" s="10">
        <f t="shared" si="111"/>
        <v>3.5</v>
      </c>
      <c r="AC390" s="10">
        <f t="shared" si="112"/>
        <v>1.8</v>
      </c>
      <c r="AD390" s="10">
        <f t="shared" si="113"/>
        <v>57.999999999999993</v>
      </c>
      <c r="AE390" s="11">
        <v>135</v>
      </c>
      <c r="AF390">
        <v>26</v>
      </c>
      <c r="AG390">
        <v>748</v>
      </c>
      <c r="AH390">
        <v>60</v>
      </c>
      <c r="AI390">
        <v>31</v>
      </c>
      <c r="AJ390">
        <f t="shared" si="114"/>
        <v>1000</v>
      </c>
      <c r="AK390">
        <f t="shared" si="115"/>
        <v>457</v>
      </c>
      <c r="AL390">
        <f t="shared" si="116"/>
        <v>282</v>
      </c>
      <c r="AM390">
        <f t="shared" si="117"/>
        <v>807</v>
      </c>
      <c r="AN390">
        <f t="shared" si="118"/>
        <v>19</v>
      </c>
      <c r="AO390">
        <f t="shared" si="119"/>
        <v>86</v>
      </c>
      <c r="AP390">
        <f t="shared" si="120"/>
        <v>257</v>
      </c>
      <c r="AQ390" s="16">
        <v>115</v>
      </c>
      <c r="AR390">
        <f t="shared" si="121"/>
        <v>12</v>
      </c>
      <c r="AS390">
        <f t="shared" si="122"/>
        <v>3</v>
      </c>
      <c r="AT390">
        <f t="shared" si="123"/>
        <v>227</v>
      </c>
      <c r="AU390" s="18">
        <f t="shared" si="124"/>
        <v>44</v>
      </c>
      <c r="AV390" s="3">
        <v>-25</v>
      </c>
      <c r="AW390" s="3">
        <v>-225</v>
      </c>
      <c r="AX390">
        <f t="shared" si="125"/>
        <v>15</v>
      </c>
    </row>
    <row r="391" spans="1:50" ht="15.75" thickBot="1" x14ac:dyDescent="0.3">
      <c r="A391" s="1" t="s">
        <v>416</v>
      </c>
      <c r="B391" s="2" t="s">
        <v>49</v>
      </c>
      <c r="C391" s="3">
        <v>29</v>
      </c>
      <c r="D391" s="3">
        <v>3</v>
      </c>
      <c r="E391" s="3">
        <v>3.7</v>
      </c>
      <c r="F391" s="3">
        <v>0.3</v>
      </c>
      <c r="G391" s="3">
        <v>0.1</v>
      </c>
      <c r="H391" s="3">
        <v>0.7</v>
      </c>
      <c r="I391" s="3">
        <v>0.35</v>
      </c>
      <c r="J391" s="3">
        <v>0.5</v>
      </c>
      <c r="K391" s="3">
        <v>0.7</v>
      </c>
      <c r="L391" s="3">
        <v>6.5</v>
      </c>
      <c r="M391" s="3">
        <v>1</v>
      </c>
      <c r="N391" s="3">
        <v>1</v>
      </c>
      <c r="O391" s="3">
        <v>45.1</v>
      </c>
      <c r="P391" s="3">
        <v>0.1</v>
      </c>
      <c r="Q391" s="3">
        <v>0.1</v>
      </c>
      <c r="R391" s="3">
        <v>23.7</v>
      </c>
      <c r="S391" s="16">
        <v>0.3</v>
      </c>
      <c r="T391" s="3">
        <v>6.7</v>
      </c>
      <c r="U391" s="16">
        <v>100</v>
      </c>
      <c r="V391" s="3">
        <v>-200</v>
      </c>
      <c r="W391" s="3">
        <v>-200</v>
      </c>
      <c r="X391" s="3"/>
      <c r="Y391" s="10">
        <f t="shared" si="108"/>
        <v>6.7</v>
      </c>
      <c r="Z391" s="10">
        <f t="shared" si="109"/>
        <v>0.7</v>
      </c>
      <c r="AA391" s="10">
        <f t="shared" si="110"/>
        <v>0.3</v>
      </c>
      <c r="AB391" s="10">
        <f t="shared" si="111"/>
        <v>0.3</v>
      </c>
      <c r="AC391" s="10">
        <f t="shared" si="112"/>
        <v>0.7</v>
      </c>
      <c r="AD391" s="10">
        <f t="shared" si="113"/>
        <v>8.6999999999999993</v>
      </c>
      <c r="AE391" s="11">
        <v>80</v>
      </c>
      <c r="AF391">
        <v>35</v>
      </c>
      <c r="AG391">
        <v>770</v>
      </c>
      <c r="AH391">
        <v>35</v>
      </c>
      <c r="AI391">
        <v>80</v>
      </c>
      <c r="AJ391">
        <f t="shared" si="114"/>
        <v>1000</v>
      </c>
      <c r="AK391">
        <f t="shared" si="115"/>
        <v>350</v>
      </c>
      <c r="AL391">
        <f t="shared" si="116"/>
        <v>100</v>
      </c>
      <c r="AM391">
        <f t="shared" si="117"/>
        <v>500</v>
      </c>
      <c r="AN391">
        <f t="shared" si="118"/>
        <v>10</v>
      </c>
      <c r="AO391">
        <f t="shared" si="119"/>
        <v>10</v>
      </c>
      <c r="AP391">
        <f t="shared" si="120"/>
        <v>451</v>
      </c>
      <c r="AQ391" s="16">
        <v>100</v>
      </c>
      <c r="AR391">
        <f t="shared" si="121"/>
        <v>1</v>
      </c>
      <c r="AS391">
        <f t="shared" si="122"/>
        <v>1</v>
      </c>
      <c r="AT391">
        <f t="shared" si="123"/>
        <v>237</v>
      </c>
      <c r="AU391" s="18">
        <f t="shared" si="124"/>
        <v>92</v>
      </c>
      <c r="AV391" s="3">
        <v>-200</v>
      </c>
      <c r="AW391" s="3">
        <v>-200</v>
      </c>
      <c r="AX391">
        <f t="shared" si="125"/>
        <v>65</v>
      </c>
    </row>
    <row r="392" spans="1:50" ht="15.75" thickBot="1" x14ac:dyDescent="0.3">
      <c r="A392" s="1" t="s">
        <v>417</v>
      </c>
      <c r="B392" s="2" t="s">
        <v>22</v>
      </c>
      <c r="C392" s="3">
        <v>22</v>
      </c>
      <c r="D392" s="3">
        <v>26</v>
      </c>
      <c r="E392" s="3">
        <v>5.9</v>
      </c>
      <c r="F392" s="3">
        <v>0.2</v>
      </c>
      <c r="G392" s="3">
        <v>0.1</v>
      </c>
      <c r="H392" s="3">
        <v>0.8</v>
      </c>
      <c r="I392" s="3">
        <v>0.59099999999999997</v>
      </c>
      <c r="J392" s="3">
        <v>0.375</v>
      </c>
      <c r="K392" s="3">
        <v>0.5</v>
      </c>
      <c r="L392" s="3">
        <v>4.2</v>
      </c>
      <c r="M392" s="3">
        <v>3.1</v>
      </c>
      <c r="N392" s="3">
        <v>9.1999999999999993</v>
      </c>
      <c r="O392" s="3">
        <v>14</v>
      </c>
      <c r="P392" s="3">
        <v>1</v>
      </c>
      <c r="Q392" s="3">
        <v>0.5</v>
      </c>
      <c r="R392" s="3">
        <v>13.2</v>
      </c>
      <c r="S392" s="16">
        <v>0.3</v>
      </c>
      <c r="T392" s="3">
        <v>5.4</v>
      </c>
      <c r="U392" s="16">
        <v>103</v>
      </c>
      <c r="V392" s="3">
        <v>-284</v>
      </c>
      <c r="W392" s="3">
        <v>-239</v>
      </c>
      <c r="X392" s="3"/>
      <c r="Y392" s="10">
        <f t="shared" si="108"/>
        <v>5.4</v>
      </c>
      <c r="Z392" s="10">
        <f t="shared" si="109"/>
        <v>0.8</v>
      </c>
      <c r="AA392" s="10">
        <f t="shared" si="110"/>
        <v>0.2</v>
      </c>
      <c r="AB392" s="10">
        <f t="shared" si="111"/>
        <v>0.3</v>
      </c>
      <c r="AC392" s="10">
        <f t="shared" si="112"/>
        <v>0.5</v>
      </c>
      <c r="AD392" s="10">
        <f t="shared" si="113"/>
        <v>7.2</v>
      </c>
      <c r="AE392" s="11">
        <v>111</v>
      </c>
      <c r="AF392">
        <v>28</v>
      </c>
      <c r="AG392">
        <v>750</v>
      </c>
      <c r="AH392">
        <v>42</v>
      </c>
      <c r="AI392">
        <v>69</v>
      </c>
      <c r="AJ392">
        <f t="shared" si="114"/>
        <v>1000</v>
      </c>
      <c r="AK392">
        <f t="shared" si="115"/>
        <v>591</v>
      </c>
      <c r="AL392">
        <f t="shared" si="116"/>
        <v>100</v>
      </c>
      <c r="AM392">
        <f t="shared" si="117"/>
        <v>375</v>
      </c>
      <c r="AN392">
        <f t="shared" si="118"/>
        <v>31</v>
      </c>
      <c r="AO392">
        <f t="shared" si="119"/>
        <v>92</v>
      </c>
      <c r="AP392">
        <f t="shared" si="120"/>
        <v>140</v>
      </c>
      <c r="AQ392" s="16">
        <v>103</v>
      </c>
      <c r="AR392">
        <f t="shared" si="121"/>
        <v>10</v>
      </c>
      <c r="AS392">
        <f t="shared" si="122"/>
        <v>5</v>
      </c>
      <c r="AT392">
        <f t="shared" si="123"/>
        <v>132</v>
      </c>
      <c r="AU392" s="18">
        <f t="shared" si="124"/>
        <v>87</v>
      </c>
      <c r="AV392" s="3">
        <v>-284</v>
      </c>
      <c r="AW392" s="3">
        <v>-239</v>
      </c>
      <c r="AX392">
        <f t="shared" si="125"/>
        <v>42</v>
      </c>
    </row>
    <row r="393" spans="1:50" ht="15.75" thickBot="1" x14ac:dyDescent="0.3">
      <c r="A393" s="1" t="s">
        <v>418</v>
      </c>
      <c r="B393" s="2" t="s">
        <v>27</v>
      </c>
      <c r="C393" s="3">
        <v>23</v>
      </c>
      <c r="D393" s="3">
        <v>74</v>
      </c>
      <c r="E393" s="3">
        <v>26.5</v>
      </c>
      <c r="F393" s="3">
        <v>3.1</v>
      </c>
      <c r="G393" s="3">
        <v>0.33300000000000002</v>
      </c>
      <c r="H393" s="3">
        <v>3.5</v>
      </c>
      <c r="I393" s="3">
        <v>0.41799999999999998</v>
      </c>
      <c r="J393" s="3">
        <v>0.746</v>
      </c>
      <c r="K393" s="3">
        <v>1.1000000000000001</v>
      </c>
      <c r="L393" s="3">
        <v>3.8</v>
      </c>
      <c r="M393" s="3">
        <v>4.7</v>
      </c>
      <c r="N393" s="3">
        <v>14</v>
      </c>
      <c r="O393" s="3">
        <v>9.8000000000000007</v>
      </c>
      <c r="P393" s="3">
        <v>2.5</v>
      </c>
      <c r="Q393" s="3">
        <v>0.6</v>
      </c>
      <c r="R393" s="3">
        <v>14.1</v>
      </c>
      <c r="S393" s="14">
        <v>1.3</v>
      </c>
      <c r="T393" s="3">
        <v>24.2</v>
      </c>
      <c r="U393" s="16">
        <v>89</v>
      </c>
      <c r="V393" s="3">
        <v>-126</v>
      </c>
      <c r="W393" s="3">
        <v>409</v>
      </c>
      <c r="X393" s="3"/>
      <c r="Y393" s="10">
        <f t="shared" si="108"/>
        <v>24.2</v>
      </c>
      <c r="Z393" s="10">
        <f t="shared" si="109"/>
        <v>3.5</v>
      </c>
      <c r="AA393" s="10">
        <f t="shared" si="110"/>
        <v>3.1</v>
      </c>
      <c r="AB393" s="10">
        <f t="shared" si="111"/>
        <v>1.3</v>
      </c>
      <c r="AC393" s="10">
        <f t="shared" si="112"/>
        <v>1.1000000000000001</v>
      </c>
      <c r="AD393" s="10">
        <f t="shared" si="113"/>
        <v>33.200000000000003</v>
      </c>
      <c r="AE393" s="11">
        <v>105</v>
      </c>
      <c r="AF393">
        <v>93</v>
      </c>
      <c r="AG393">
        <v>730</v>
      </c>
      <c r="AH393">
        <v>39</v>
      </c>
      <c r="AI393">
        <v>33</v>
      </c>
      <c r="AJ393">
        <f t="shared" si="114"/>
        <v>1000</v>
      </c>
      <c r="AK393">
        <f t="shared" si="115"/>
        <v>418</v>
      </c>
      <c r="AL393">
        <f t="shared" si="116"/>
        <v>333</v>
      </c>
      <c r="AM393">
        <f t="shared" si="117"/>
        <v>746</v>
      </c>
      <c r="AN393">
        <f t="shared" si="118"/>
        <v>47</v>
      </c>
      <c r="AO393">
        <f t="shared" si="119"/>
        <v>140</v>
      </c>
      <c r="AP393">
        <f t="shared" si="120"/>
        <v>98</v>
      </c>
      <c r="AQ393" s="16">
        <v>89</v>
      </c>
      <c r="AR393">
        <f t="shared" si="121"/>
        <v>25</v>
      </c>
      <c r="AS393">
        <f t="shared" si="122"/>
        <v>6</v>
      </c>
      <c r="AT393">
        <f t="shared" si="123"/>
        <v>141</v>
      </c>
      <c r="AU393" s="18">
        <f t="shared" si="124"/>
        <v>44</v>
      </c>
      <c r="AV393" s="3">
        <v>-126</v>
      </c>
      <c r="AW393" s="3">
        <v>409</v>
      </c>
      <c r="AX393">
        <f t="shared" si="125"/>
        <v>38</v>
      </c>
    </row>
    <row r="394" spans="1:50" ht="15.75" thickBot="1" x14ac:dyDescent="0.3">
      <c r="A394" s="1" t="s">
        <v>419</v>
      </c>
      <c r="B394" s="2" t="s">
        <v>27</v>
      </c>
      <c r="C394" s="3">
        <v>25</v>
      </c>
      <c r="D394" s="3">
        <v>63</v>
      </c>
      <c r="E394" s="3">
        <v>10.5</v>
      </c>
      <c r="F394" s="3">
        <v>1.6</v>
      </c>
      <c r="G394" s="3">
        <v>0.29399999999999998</v>
      </c>
      <c r="H394" s="3">
        <v>2.1</v>
      </c>
      <c r="I394" s="3">
        <v>0.34100000000000003</v>
      </c>
      <c r="J394" s="3">
        <v>0.75600000000000001</v>
      </c>
      <c r="K394" s="3">
        <v>0.8</v>
      </c>
      <c r="L394" s="3">
        <v>2</v>
      </c>
      <c r="M394" s="3">
        <v>3.4</v>
      </c>
      <c r="N394" s="3">
        <v>10.1</v>
      </c>
      <c r="O394" s="3">
        <v>14.9</v>
      </c>
      <c r="P394" s="3">
        <v>1.9</v>
      </c>
      <c r="Q394" s="3">
        <v>1.8</v>
      </c>
      <c r="R394" s="3">
        <v>20.8</v>
      </c>
      <c r="S394" s="14">
        <v>1.2</v>
      </c>
      <c r="T394" s="3">
        <v>10.4</v>
      </c>
      <c r="U394" s="16">
        <v>137</v>
      </c>
      <c r="V394" s="3">
        <v>-74</v>
      </c>
      <c r="W394" s="3">
        <v>-37</v>
      </c>
      <c r="X394" s="3"/>
      <c r="Y394" s="10">
        <f t="shared" si="108"/>
        <v>10.4</v>
      </c>
      <c r="Z394" s="10">
        <f t="shared" si="109"/>
        <v>2.1</v>
      </c>
      <c r="AA394" s="10">
        <f t="shared" si="110"/>
        <v>1.6</v>
      </c>
      <c r="AB394" s="10">
        <f t="shared" si="111"/>
        <v>1.2</v>
      </c>
      <c r="AC394" s="10">
        <f t="shared" si="112"/>
        <v>0.8</v>
      </c>
      <c r="AD394" s="10">
        <f t="shared" si="113"/>
        <v>16.099999999999998</v>
      </c>
      <c r="AE394" s="11">
        <v>130</v>
      </c>
      <c r="AF394">
        <v>99</v>
      </c>
      <c r="AG394">
        <v>646</v>
      </c>
      <c r="AH394">
        <v>75</v>
      </c>
      <c r="AI394">
        <v>50</v>
      </c>
      <c r="AJ394">
        <f t="shared" si="114"/>
        <v>1000</v>
      </c>
      <c r="AK394">
        <f t="shared" si="115"/>
        <v>341</v>
      </c>
      <c r="AL394">
        <f t="shared" si="116"/>
        <v>294</v>
      </c>
      <c r="AM394">
        <f t="shared" si="117"/>
        <v>756</v>
      </c>
      <c r="AN394">
        <f t="shared" si="118"/>
        <v>34</v>
      </c>
      <c r="AO394">
        <f t="shared" si="119"/>
        <v>101</v>
      </c>
      <c r="AP394">
        <f t="shared" si="120"/>
        <v>149</v>
      </c>
      <c r="AQ394" s="16">
        <v>137</v>
      </c>
      <c r="AR394">
        <f t="shared" si="121"/>
        <v>19</v>
      </c>
      <c r="AS394">
        <f t="shared" si="122"/>
        <v>18</v>
      </c>
      <c r="AT394">
        <f t="shared" si="123"/>
        <v>208</v>
      </c>
      <c r="AU394" s="18">
        <f t="shared" si="124"/>
        <v>78</v>
      </c>
      <c r="AV394" s="3">
        <v>-74</v>
      </c>
      <c r="AW394" s="3">
        <v>-37</v>
      </c>
      <c r="AX394">
        <f t="shared" si="125"/>
        <v>20</v>
      </c>
    </row>
    <row r="395" spans="1:50" ht="15.75" thickBot="1" x14ac:dyDescent="0.3">
      <c r="A395" s="1" t="s">
        <v>420</v>
      </c>
      <c r="B395" s="2" t="s">
        <v>24</v>
      </c>
      <c r="C395" s="3">
        <v>23</v>
      </c>
      <c r="D395" s="3">
        <v>46</v>
      </c>
      <c r="E395" s="3">
        <v>19</v>
      </c>
      <c r="F395" s="3">
        <v>0</v>
      </c>
      <c r="G395" s="3">
        <v>7.4999999999999997E-2</v>
      </c>
      <c r="H395" s="3">
        <v>5.9</v>
      </c>
      <c r="I395" s="3">
        <v>0.47599999999999998</v>
      </c>
      <c r="J395" s="3">
        <v>0.74399999999999999</v>
      </c>
      <c r="K395" s="3">
        <v>0.9</v>
      </c>
      <c r="L395" s="3">
        <v>4.8</v>
      </c>
      <c r="M395" s="3">
        <v>12.5</v>
      </c>
      <c r="N395" s="3">
        <v>17.2</v>
      </c>
      <c r="O395" s="3">
        <v>9.5</v>
      </c>
      <c r="P395" s="3">
        <v>1.6</v>
      </c>
      <c r="Q395" s="3">
        <v>1.9</v>
      </c>
      <c r="R395" s="3">
        <v>18</v>
      </c>
      <c r="S395" s="14">
        <v>2.2000000000000002</v>
      </c>
      <c r="T395" s="3">
        <v>20</v>
      </c>
      <c r="U395" s="16">
        <v>69</v>
      </c>
      <c r="V395" s="3">
        <v>-102</v>
      </c>
      <c r="W395" s="3">
        <v>82</v>
      </c>
      <c r="X395" s="3"/>
      <c r="Y395" s="10">
        <f t="shared" si="108"/>
        <v>20</v>
      </c>
      <c r="Z395" s="10">
        <f t="shared" si="109"/>
        <v>5.9</v>
      </c>
      <c r="AA395" s="10">
        <f t="shared" si="110"/>
        <v>0</v>
      </c>
      <c r="AB395" s="10">
        <f t="shared" si="111"/>
        <v>2.2000000000000002</v>
      </c>
      <c r="AC395" s="10">
        <f t="shared" si="112"/>
        <v>0.9</v>
      </c>
      <c r="AD395" s="10">
        <f t="shared" si="113"/>
        <v>28.999999999999996</v>
      </c>
      <c r="AE395" s="11">
        <v>203</v>
      </c>
      <c r="AF395">
        <v>0</v>
      </c>
      <c r="AG395">
        <v>690</v>
      </c>
      <c r="AH395">
        <v>76</v>
      </c>
      <c r="AI395">
        <v>31</v>
      </c>
      <c r="AJ395">
        <f t="shared" si="114"/>
        <v>1000</v>
      </c>
      <c r="AK395">
        <f t="shared" si="115"/>
        <v>476</v>
      </c>
      <c r="AL395">
        <f t="shared" si="116"/>
        <v>75</v>
      </c>
      <c r="AM395">
        <f t="shared" si="117"/>
        <v>744</v>
      </c>
      <c r="AN395">
        <f t="shared" si="118"/>
        <v>125</v>
      </c>
      <c r="AO395">
        <f t="shared" si="119"/>
        <v>172</v>
      </c>
      <c r="AP395">
        <f t="shared" si="120"/>
        <v>95</v>
      </c>
      <c r="AQ395" s="16">
        <v>69</v>
      </c>
      <c r="AR395">
        <f t="shared" si="121"/>
        <v>16</v>
      </c>
      <c r="AS395">
        <f t="shared" si="122"/>
        <v>19</v>
      </c>
      <c r="AT395">
        <f t="shared" si="123"/>
        <v>180</v>
      </c>
      <c r="AU395" s="18">
        <f t="shared" si="124"/>
        <v>60</v>
      </c>
      <c r="AV395" s="3">
        <v>-102</v>
      </c>
      <c r="AW395" s="3">
        <v>82</v>
      </c>
      <c r="AX395">
        <f t="shared" si="125"/>
        <v>48</v>
      </c>
    </row>
    <row r="396" spans="1:50" ht="15.75" thickBot="1" x14ac:dyDescent="0.3">
      <c r="A396" s="1" t="s">
        <v>421</v>
      </c>
      <c r="B396" s="2" t="s">
        <v>22</v>
      </c>
      <c r="C396" s="3">
        <v>25</v>
      </c>
      <c r="D396" s="3">
        <v>82</v>
      </c>
      <c r="E396" s="3">
        <v>28.5</v>
      </c>
      <c r="F396" s="3">
        <v>3</v>
      </c>
      <c r="G396" s="3">
        <v>0.38200000000000001</v>
      </c>
      <c r="H396" s="3">
        <v>4.3</v>
      </c>
      <c r="I396" s="3">
        <v>0.49199999999999999</v>
      </c>
      <c r="J396" s="3">
        <v>0.82599999999999996</v>
      </c>
      <c r="K396" s="3">
        <v>1</v>
      </c>
      <c r="L396" s="3">
        <v>3.3</v>
      </c>
      <c r="M396" s="3">
        <v>5.2</v>
      </c>
      <c r="N396" s="3">
        <v>9.1999999999999993</v>
      </c>
      <c r="O396" s="3">
        <v>4.7</v>
      </c>
      <c r="P396" s="3">
        <v>1.3</v>
      </c>
      <c r="Q396" s="3">
        <v>1.3</v>
      </c>
      <c r="R396" s="3">
        <v>14</v>
      </c>
      <c r="S396" s="16">
        <v>1.9</v>
      </c>
      <c r="T396" s="3">
        <v>24.6</v>
      </c>
      <c r="U396" s="16">
        <v>45</v>
      </c>
      <c r="V396" s="3">
        <v>19</v>
      </c>
      <c r="W396" s="3">
        <v>-179</v>
      </c>
      <c r="X396" s="3"/>
      <c r="Y396" s="10">
        <f t="shared" si="108"/>
        <v>24.6</v>
      </c>
      <c r="Z396" s="10">
        <f t="shared" si="109"/>
        <v>4.3</v>
      </c>
      <c r="AA396" s="10">
        <f t="shared" si="110"/>
        <v>3</v>
      </c>
      <c r="AB396" s="10">
        <f t="shared" si="111"/>
        <v>1.9</v>
      </c>
      <c r="AC396" s="10">
        <f t="shared" si="112"/>
        <v>1</v>
      </c>
      <c r="AD396" s="10">
        <f t="shared" si="113"/>
        <v>34.800000000000004</v>
      </c>
      <c r="AE396" s="11">
        <v>123</v>
      </c>
      <c r="AF396">
        <v>86</v>
      </c>
      <c r="AG396">
        <v>707</v>
      </c>
      <c r="AH396">
        <v>55</v>
      </c>
      <c r="AI396">
        <v>29</v>
      </c>
      <c r="AJ396">
        <f t="shared" si="114"/>
        <v>1000</v>
      </c>
      <c r="AK396">
        <f t="shared" si="115"/>
        <v>492</v>
      </c>
      <c r="AL396">
        <f t="shared" si="116"/>
        <v>382</v>
      </c>
      <c r="AM396">
        <f t="shared" si="117"/>
        <v>826</v>
      </c>
      <c r="AN396">
        <f t="shared" si="118"/>
        <v>52</v>
      </c>
      <c r="AO396">
        <f t="shared" si="119"/>
        <v>92</v>
      </c>
      <c r="AP396">
        <f t="shared" si="120"/>
        <v>47</v>
      </c>
      <c r="AQ396" s="16">
        <v>45</v>
      </c>
      <c r="AR396">
        <f t="shared" si="121"/>
        <v>13</v>
      </c>
      <c r="AS396">
        <f t="shared" si="122"/>
        <v>13</v>
      </c>
      <c r="AT396">
        <f t="shared" si="123"/>
        <v>140</v>
      </c>
      <c r="AU396" s="18">
        <f t="shared" si="124"/>
        <v>40</v>
      </c>
      <c r="AV396" s="3">
        <v>19</v>
      </c>
      <c r="AW396" s="3">
        <v>-179</v>
      </c>
      <c r="AX396">
        <f t="shared" si="125"/>
        <v>33</v>
      </c>
    </row>
    <row r="397" spans="1:50" ht="15.75" thickBot="1" x14ac:dyDescent="0.3">
      <c r="A397" s="1" t="s">
        <v>422</v>
      </c>
      <c r="B397" s="2" t="s">
        <v>22</v>
      </c>
      <c r="C397" s="3">
        <v>24</v>
      </c>
      <c r="D397" s="3">
        <v>25</v>
      </c>
      <c r="E397" s="3">
        <v>10</v>
      </c>
      <c r="F397" s="3">
        <v>0.8</v>
      </c>
      <c r="G397" s="3">
        <v>0.36799999999999999</v>
      </c>
      <c r="H397" s="3">
        <v>1.9</v>
      </c>
      <c r="I397" s="3">
        <v>0.375</v>
      </c>
      <c r="J397" s="3">
        <v>0.72</v>
      </c>
      <c r="K397" s="3">
        <v>0.7</v>
      </c>
      <c r="L397" s="3">
        <v>3.6</v>
      </c>
      <c r="M397" s="3">
        <v>8.1999999999999993</v>
      </c>
      <c r="N397" s="3">
        <v>17.5</v>
      </c>
      <c r="O397" s="3">
        <v>3.5</v>
      </c>
      <c r="P397" s="3">
        <v>1.9</v>
      </c>
      <c r="Q397" s="3">
        <v>1</v>
      </c>
      <c r="R397" s="3">
        <v>17.2</v>
      </c>
      <c r="S397" s="14">
        <v>0.9</v>
      </c>
      <c r="T397" s="3">
        <v>11.4</v>
      </c>
      <c r="U397" s="16">
        <v>28</v>
      </c>
      <c r="V397" s="3">
        <v>-259</v>
      </c>
      <c r="W397" s="3">
        <v>-136</v>
      </c>
      <c r="X397" s="3"/>
      <c r="Y397" s="10">
        <f t="shared" si="108"/>
        <v>11.4</v>
      </c>
      <c r="Z397" s="10">
        <f t="shared" si="109"/>
        <v>1.9</v>
      </c>
      <c r="AA397" s="10">
        <f t="shared" si="110"/>
        <v>0.8</v>
      </c>
      <c r="AB397" s="10">
        <f t="shared" si="111"/>
        <v>0.9</v>
      </c>
      <c r="AC397" s="10">
        <f t="shared" si="112"/>
        <v>0.7</v>
      </c>
      <c r="AD397" s="10">
        <f t="shared" si="113"/>
        <v>15.700000000000001</v>
      </c>
      <c r="AE397" s="11">
        <v>121</v>
      </c>
      <c r="AF397">
        <v>51</v>
      </c>
      <c r="AG397">
        <v>726</v>
      </c>
      <c r="AH397">
        <v>57</v>
      </c>
      <c r="AI397">
        <v>45</v>
      </c>
      <c r="AJ397">
        <f t="shared" si="114"/>
        <v>1000</v>
      </c>
      <c r="AK397">
        <f t="shared" si="115"/>
        <v>375</v>
      </c>
      <c r="AL397">
        <f t="shared" si="116"/>
        <v>368</v>
      </c>
      <c r="AM397">
        <f t="shared" si="117"/>
        <v>720</v>
      </c>
      <c r="AN397">
        <f t="shared" si="118"/>
        <v>82</v>
      </c>
      <c r="AO397">
        <f t="shared" si="119"/>
        <v>175</v>
      </c>
      <c r="AP397">
        <f t="shared" si="120"/>
        <v>35</v>
      </c>
      <c r="AQ397" s="16">
        <v>28</v>
      </c>
      <c r="AR397">
        <f t="shared" si="121"/>
        <v>19</v>
      </c>
      <c r="AS397">
        <f t="shared" si="122"/>
        <v>10</v>
      </c>
      <c r="AT397">
        <f t="shared" si="123"/>
        <v>172</v>
      </c>
      <c r="AU397" s="18">
        <f t="shared" si="124"/>
        <v>79</v>
      </c>
      <c r="AV397" s="3">
        <v>-259</v>
      </c>
      <c r="AW397" s="3">
        <v>-136</v>
      </c>
      <c r="AX397">
        <f t="shared" si="125"/>
        <v>36</v>
      </c>
    </row>
    <row r="398" spans="1:50" ht="15.75" thickBot="1" x14ac:dyDescent="0.3">
      <c r="A398" s="1" t="s">
        <v>423</v>
      </c>
      <c r="B398" s="2" t="s">
        <v>27</v>
      </c>
      <c r="C398" s="3">
        <v>23</v>
      </c>
      <c r="D398" s="3">
        <v>24</v>
      </c>
      <c r="E398" s="3">
        <v>9.3000000000000007</v>
      </c>
      <c r="F398" s="3">
        <v>1</v>
      </c>
      <c r="G398" s="3">
        <v>0.28000000000000003</v>
      </c>
      <c r="H398" s="3">
        <v>1.3</v>
      </c>
      <c r="I398" s="3">
        <v>0.34399999999999997</v>
      </c>
      <c r="J398" s="3">
        <v>0.73299999999999998</v>
      </c>
      <c r="K398" s="3">
        <v>0.8</v>
      </c>
      <c r="L398" s="3">
        <v>4.3</v>
      </c>
      <c r="M398" s="3">
        <v>0.9</v>
      </c>
      <c r="N398" s="3">
        <v>6.2</v>
      </c>
      <c r="O398" s="3">
        <v>21</v>
      </c>
      <c r="P398" s="3">
        <v>2</v>
      </c>
      <c r="Q398" s="3">
        <v>0.4</v>
      </c>
      <c r="R398" s="3">
        <v>15.6</v>
      </c>
      <c r="S398" s="16">
        <v>0.7</v>
      </c>
      <c r="T398" s="3">
        <v>15.4</v>
      </c>
      <c r="U398" s="16">
        <v>130</v>
      </c>
      <c r="V398" s="3">
        <v>-357</v>
      </c>
      <c r="W398" s="3">
        <v>-86</v>
      </c>
      <c r="X398" s="3"/>
      <c r="Y398" s="10">
        <f t="shared" si="108"/>
        <v>15.4</v>
      </c>
      <c r="Z398" s="10">
        <f t="shared" si="109"/>
        <v>1.3</v>
      </c>
      <c r="AA398" s="10">
        <f t="shared" si="110"/>
        <v>1</v>
      </c>
      <c r="AB398" s="10">
        <f t="shared" si="111"/>
        <v>0.7</v>
      </c>
      <c r="AC398" s="10">
        <f t="shared" si="112"/>
        <v>0.8</v>
      </c>
      <c r="AD398" s="10">
        <f t="shared" si="113"/>
        <v>19.2</v>
      </c>
      <c r="AE398" s="11">
        <v>68</v>
      </c>
      <c r="AF398">
        <v>52</v>
      </c>
      <c r="AG398">
        <v>802</v>
      </c>
      <c r="AH398">
        <v>36</v>
      </c>
      <c r="AI398">
        <v>42</v>
      </c>
      <c r="AJ398">
        <f t="shared" si="114"/>
        <v>1000</v>
      </c>
      <c r="AK398">
        <f t="shared" si="115"/>
        <v>344</v>
      </c>
      <c r="AL398">
        <f t="shared" si="116"/>
        <v>280</v>
      </c>
      <c r="AM398">
        <f t="shared" si="117"/>
        <v>733</v>
      </c>
      <c r="AN398">
        <f t="shared" si="118"/>
        <v>9</v>
      </c>
      <c r="AO398">
        <f t="shared" si="119"/>
        <v>62</v>
      </c>
      <c r="AP398">
        <f t="shared" si="120"/>
        <v>210</v>
      </c>
      <c r="AQ398" s="16">
        <v>130</v>
      </c>
      <c r="AR398">
        <f t="shared" si="121"/>
        <v>20</v>
      </c>
      <c r="AS398">
        <f t="shared" si="122"/>
        <v>4</v>
      </c>
      <c r="AT398">
        <f t="shared" si="123"/>
        <v>156</v>
      </c>
      <c r="AU398" s="18">
        <f t="shared" si="124"/>
        <v>80</v>
      </c>
      <c r="AV398" s="3">
        <v>-357</v>
      </c>
      <c r="AW398" s="3">
        <v>-86</v>
      </c>
      <c r="AX398">
        <f t="shared" si="125"/>
        <v>43</v>
      </c>
    </row>
    <row r="399" spans="1:50" ht="15.75" thickBot="1" x14ac:dyDescent="0.3">
      <c r="A399" s="1" t="s">
        <v>424</v>
      </c>
      <c r="B399" s="2" t="s">
        <v>27</v>
      </c>
      <c r="C399" s="3">
        <v>26</v>
      </c>
      <c r="D399" s="3">
        <v>48</v>
      </c>
      <c r="E399" s="3">
        <v>8.1999999999999993</v>
      </c>
      <c r="F399" s="3">
        <v>0.9</v>
      </c>
      <c r="G399" s="3">
        <v>0.23799999999999999</v>
      </c>
      <c r="H399" s="3">
        <v>1.6</v>
      </c>
      <c r="I399" s="3">
        <v>0.45300000000000001</v>
      </c>
      <c r="J399" s="3">
        <v>0.6</v>
      </c>
      <c r="K399" s="3">
        <v>0.5</v>
      </c>
      <c r="L399" s="3">
        <v>1.7</v>
      </c>
      <c r="M399" s="3">
        <v>1.2</v>
      </c>
      <c r="N399" s="3">
        <v>11</v>
      </c>
      <c r="O399" s="3">
        <v>20.100000000000001</v>
      </c>
      <c r="P399" s="3">
        <v>1.3</v>
      </c>
      <c r="Q399" s="3">
        <v>0.2</v>
      </c>
      <c r="R399" s="3">
        <v>17.2</v>
      </c>
      <c r="S399" s="14">
        <v>0.5</v>
      </c>
      <c r="T399" s="3">
        <v>13</v>
      </c>
      <c r="U399" s="16">
        <v>98</v>
      </c>
      <c r="V399" s="3">
        <v>-419</v>
      </c>
      <c r="W399" s="3">
        <v>-199</v>
      </c>
      <c r="X399" s="3"/>
      <c r="Y399" s="10">
        <f t="shared" si="108"/>
        <v>13</v>
      </c>
      <c r="Z399" s="10">
        <f t="shared" si="109"/>
        <v>1.6</v>
      </c>
      <c r="AA399" s="10">
        <f t="shared" si="110"/>
        <v>0.9</v>
      </c>
      <c r="AB399" s="10">
        <f t="shared" si="111"/>
        <v>0.5</v>
      </c>
      <c r="AC399" s="10">
        <f t="shared" si="112"/>
        <v>0.5</v>
      </c>
      <c r="AD399" s="10">
        <f t="shared" si="113"/>
        <v>16.5</v>
      </c>
      <c r="AE399" s="11">
        <v>97</v>
      </c>
      <c r="AF399">
        <v>55</v>
      </c>
      <c r="AG399">
        <v>788</v>
      </c>
      <c r="AH399">
        <v>30</v>
      </c>
      <c r="AI399">
        <v>30</v>
      </c>
      <c r="AJ399">
        <f t="shared" si="114"/>
        <v>1000</v>
      </c>
      <c r="AK399">
        <f t="shared" si="115"/>
        <v>453</v>
      </c>
      <c r="AL399">
        <f t="shared" si="116"/>
        <v>238</v>
      </c>
      <c r="AM399">
        <f t="shared" si="117"/>
        <v>600</v>
      </c>
      <c r="AN399">
        <f t="shared" si="118"/>
        <v>12</v>
      </c>
      <c r="AO399">
        <f t="shared" si="119"/>
        <v>110</v>
      </c>
      <c r="AP399">
        <f t="shared" si="120"/>
        <v>201</v>
      </c>
      <c r="AQ399" s="16">
        <v>98</v>
      </c>
      <c r="AR399">
        <f t="shared" si="121"/>
        <v>13</v>
      </c>
      <c r="AS399">
        <f t="shared" si="122"/>
        <v>2</v>
      </c>
      <c r="AT399">
        <f t="shared" si="123"/>
        <v>172</v>
      </c>
      <c r="AU399" s="18">
        <f t="shared" si="124"/>
        <v>82</v>
      </c>
      <c r="AV399" s="3">
        <v>-419</v>
      </c>
      <c r="AW399" s="3">
        <v>-199</v>
      </c>
      <c r="AX399">
        <f t="shared" si="125"/>
        <v>17</v>
      </c>
    </row>
    <row r="400" spans="1:50" ht="15.75" thickBot="1" x14ac:dyDescent="0.3">
      <c r="A400" s="1" t="s">
        <v>425</v>
      </c>
      <c r="B400" s="2" t="s">
        <v>49</v>
      </c>
      <c r="C400" s="3">
        <v>26</v>
      </c>
      <c r="D400" s="3">
        <v>2</v>
      </c>
      <c r="E400" s="3">
        <v>1</v>
      </c>
      <c r="F400" s="3">
        <v>0.1</v>
      </c>
      <c r="G400" s="3">
        <v>7.4999999999999997E-2</v>
      </c>
      <c r="H400" s="3">
        <v>0.1</v>
      </c>
      <c r="I400" s="3">
        <v>0.35</v>
      </c>
      <c r="J400" s="3">
        <v>0.6</v>
      </c>
      <c r="K400" s="3">
        <v>0.1</v>
      </c>
      <c r="L400" s="3">
        <v>0.1</v>
      </c>
      <c r="M400" s="3">
        <v>1</v>
      </c>
      <c r="N400" s="3">
        <v>1</v>
      </c>
      <c r="O400" s="3">
        <v>0</v>
      </c>
      <c r="P400" s="3">
        <v>0.1</v>
      </c>
      <c r="Q400" s="3">
        <v>0.1</v>
      </c>
      <c r="R400" s="14">
        <v>7.5</v>
      </c>
      <c r="S400" s="14">
        <v>0.1</v>
      </c>
      <c r="T400" s="3">
        <v>1.5</v>
      </c>
      <c r="U400" s="16">
        <v>100</v>
      </c>
      <c r="V400" s="3">
        <v>-300</v>
      </c>
      <c r="W400" s="3">
        <v>-300</v>
      </c>
      <c r="X400" s="3"/>
      <c r="Y400" s="10">
        <f t="shared" si="108"/>
        <v>1.5</v>
      </c>
      <c r="Z400" s="10">
        <f t="shared" si="109"/>
        <v>0.1</v>
      </c>
      <c r="AA400" s="10">
        <f t="shared" si="110"/>
        <v>0.1</v>
      </c>
      <c r="AB400" s="10">
        <f t="shared" si="111"/>
        <v>0.1</v>
      </c>
      <c r="AC400" s="10">
        <f t="shared" si="112"/>
        <v>0.1</v>
      </c>
      <c r="AD400" s="10">
        <f t="shared" si="113"/>
        <v>1.9000000000000004</v>
      </c>
      <c r="AE400" s="11">
        <v>53</v>
      </c>
      <c r="AF400">
        <v>53</v>
      </c>
      <c r="AG400">
        <v>788</v>
      </c>
      <c r="AH400">
        <v>53</v>
      </c>
      <c r="AI400">
        <v>53</v>
      </c>
      <c r="AJ400">
        <f t="shared" si="114"/>
        <v>1000</v>
      </c>
      <c r="AK400">
        <f t="shared" si="115"/>
        <v>350</v>
      </c>
      <c r="AL400">
        <f t="shared" si="116"/>
        <v>75</v>
      </c>
      <c r="AM400">
        <f t="shared" si="117"/>
        <v>600</v>
      </c>
      <c r="AN400">
        <f t="shared" si="118"/>
        <v>10</v>
      </c>
      <c r="AO400">
        <f t="shared" si="119"/>
        <v>10</v>
      </c>
      <c r="AP400">
        <f t="shared" si="120"/>
        <v>0</v>
      </c>
      <c r="AQ400" s="16">
        <v>100</v>
      </c>
      <c r="AR400">
        <f t="shared" si="121"/>
        <v>1</v>
      </c>
      <c r="AS400">
        <f t="shared" si="122"/>
        <v>1</v>
      </c>
      <c r="AT400">
        <f t="shared" si="123"/>
        <v>75</v>
      </c>
      <c r="AU400" s="18">
        <f t="shared" si="124"/>
        <v>97</v>
      </c>
      <c r="AV400" s="3">
        <v>-300</v>
      </c>
      <c r="AW400" s="3">
        <v>-300</v>
      </c>
      <c r="AX400">
        <f t="shared" si="125"/>
        <v>1</v>
      </c>
    </row>
    <row r="401" spans="1:50" ht="15.75" thickBot="1" x14ac:dyDescent="0.3">
      <c r="A401" s="1" t="s">
        <v>426</v>
      </c>
      <c r="B401" s="2" t="s">
        <v>24</v>
      </c>
      <c r="C401" s="3">
        <v>23</v>
      </c>
      <c r="D401" s="3">
        <v>11</v>
      </c>
      <c r="E401" s="3">
        <v>9.1</v>
      </c>
      <c r="F401" s="3">
        <v>0</v>
      </c>
      <c r="G401" s="3">
        <v>7.4999999999999997E-2</v>
      </c>
      <c r="H401" s="3">
        <v>2.5</v>
      </c>
      <c r="I401" s="3">
        <v>0.58599999999999997</v>
      </c>
      <c r="J401" s="3">
        <v>0.4</v>
      </c>
      <c r="K401" s="3">
        <v>0.5</v>
      </c>
      <c r="L401" s="3">
        <v>6.1</v>
      </c>
      <c r="M401" s="3">
        <v>13</v>
      </c>
      <c r="N401" s="3">
        <v>16.8</v>
      </c>
      <c r="O401" s="3">
        <v>0</v>
      </c>
      <c r="P401" s="3">
        <v>0.5</v>
      </c>
      <c r="Q401" s="3">
        <v>1.5</v>
      </c>
      <c r="R401" s="3">
        <v>15.4</v>
      </c>
      <c r="S401" s="16">
        <v>0.4</v>
      </c>
      <c r="T401" s="3">
        <v>7.5</v>
      </c>
      <c r="U401" s="16">
        <v>10</v>
      </c>
      <c r="V401" s="3">
        <v>-161</v>
      </c>
      <c r="W401" s="3">
        <v>-97</v>
      </c>
      <c r="X401" s="3"/>
      <c r="Y401" s="10">
        <f t="shared" si="108"/>
        <v>7.5</v>
      </c>
      <c r="Z401" s="10">
        <f t="shared" si="109"/>
        <v>2.5</v>
      </c>
      <c r="AA401" s="10">
        <f t="shared" si="110"/>
        <v>0</v>
      </c>
      <c r="AB401" s="10">
        <f t="shared" si="111"/>
        <v>0.4</v>
      </c>
      <c r="AC401" s="10">
        <f t="shared" si="112"/>
        <v>0.5</v>
      </c>
      <c r="AD401" s="10">
        <f t="shared" si="113"/>
        <v>10.9</v>
      </c>
      <c r="AE401" s="11">
        <v>229</v>
      </c>
      <c r="AF401">
        <v>0</v>
      </c>
      <c r="AG401">
        <v>688</v>
      </c>
      <c r="AH401">
        <v>37</v>
      </c>
      <c r="AI401">
        <v>46</v>
      </c>
      <c r="AJ401">
        <f t="shared" si="114"/>
        <v>1000</v>
      </c>
      <c r="AK401">
        <f t="shared" si="115"/>
        <v>586</v>
      </c>
      <c r="AL401">
        <f t="shared" si="116"/>
        <v>75</v>
      </c>
      <c r="AM401">
        <f t="shared" si="117"/>
        <v>400</v>
      </c>
      <c r="AN401">
        <f t="shared" si="118"/>
        <v>130</v>
      </c>
      <c r="AO401">
        <f t="shared" si="119"/>
        <v>168</v>
      </c>
      <c r="AP401">
        <f t="shared" si="120"/>
        <v>0</v>
      </c>
      <c r="AQ401" s="16">
        <v>10</v>
      </c>
      <c r="AR401">
        <f t="shared" si="121"/>
        <v>5</v>
      </c>
      <c r="AS401">
        <f t="shared" si="122"/>
        <v>15</v>
      </c>
      <c r="AT401">
        <f t="shared" si="123"/>
        <v>154</v>
      </c>
      <c r="AU401" s="18">
        <f t="shared" si="124"/>
        <v>81</v>
      </c>
      <c r="AV401" s="3">
        <v>-161</v>
      </c>
      <c r="AW401" s="3">
        <v>-97</v>
      </c>
      <c r="AX401">
        <f t="shared" si="125"/>
        <v>61</v>
      </c>
    </row>
    <row r="402" spans="1:50" ht="15.75" thickBot="1" x14ac:dyDescent="0.3">
      <c r="A402" s="1" t="s">
        <v>427</v>
      </c>
      <c r="B402" s="2" t="s">
        <v>49</v>
      </c>
      <c r="C402" s="3">
        <v>25</v>
      </c>
      <c r="D402" s="3">
        <v>70</v>
      </c>
      <c r="E402" s="3">
        <v>14.4</v>
      </c>
      <c r="F402" s="3">
        <v>0.3</v>
      </c>
      <c r="G402" s="3">
        <v>4.2999999999999997E-2</v>
      </c>
      <c r="H402" s="3">
        <v>3.7</v>
      </c>
      <c r="I402" s="3">
        <v>0.45700000000000002</v>
      </c>
      <c r="J402" s="3">
        <v>0.56399999999999995</v>
      </c>
      <c r="K402" s="3">
        <v>0.9</v>
      </c>
      <c r="L402" s="3">
        <v>2.4</v>
      </c>
      <c r="M402" s="3">
        <v>3.5</v>
      </c>
      <c r="N402" s="3">
        <v>10.9</v>
      </c>
      <c r="O402" s="3">
        <v>26</v>
      </c>
      <c r="P402" s="3">
        <v>2.4</v>
      </c>
      <c r="Q402" s="3">
        <v>1</v>
      </c>
      <c r="R402" s="3">
        <v>15.9</v>
      </c>
      <c r="S402" s="16">
        <v>0.8</v>
      </c>
      <c r="T402" s="3">
        <v>26.9</v>
      </c>
      <c r="U402" s="16">
        <v>116</v>
      </c>
      <c r="V402" s="3">
        <v>-136</v>
      </c>
      <c r="W402" s="3">
        <v>47</v>
      </c>
      <c r="X402" s="3"/>
      <c r="Y402" s="10">
        <f t="shared" si="108"/>
        <v>26.9</v>
      </c>
      <c r="Z402" s="10">
        <f t="shared" si="109"/>
        <v>3.7</v>
      </c>
      <c r="AA402" s="10">
        <f t="shared" si="110"/>
        <v>0.3</v>
      </c>
      <c r="AB402" s="10">
        <f t="shared" si="111"/>
        <v>0.8</v>
      </c>
      <c r="AC402" s="10">
        <f t="shared" si="112"/>
        <v>0.9</v>
      </c>
      <c r="AD402" s="10">
        <f t="shared" si="113"/>
        <v>32.6</v>
      </c>
      <c r="AE402" s="11">
        <v>114</v>
      </c>
      <c r="AF402">
        <v>9</v>
      </c>
      <c r="AG402">
        <v>825</v>
      </c>
      <c r="AH402">
        <v>25</v>
      </c>
      <c r="AI402">
        <v>27</v>
      </c>
      <c r="AJ402">
        <f t="shared" si="114"/>
        <v>1000</v>
      </c>
      <c r="AK402">
        <f t="shared" si="115"/>
        <v>457</v>
      </c>
      <c r="AL402">
        <f t="shared" si="116"/>
        <v>43</v>
      </c>
      <c r="AM402">
        <f t="shared" si="117"/>
        <v>564</v>
      </c>
      <c r="AN402">
        <f t="shared" si="118"/>
        <v>35</v>
      </c>
      <c r="AO402">
        <f t="shared" si="119"/>
        <v>109</v>
      </c>
      <c r="AP402">
        <f t="shared" si="120"/>
        <v>260</v>
      </c>
      <c r="AQ402" s="16">
        <v>116</v>
      </c>
      <c r="AR402">
        <f t="shared" si="121"/>
        <v>24</v>
      </c>
      <c r="AS402">
        <f t="shared" si="122"/>
        <v>10</v>
      </c>
      <c r="AT402">
        <f t="shared" si="123"/>
        <v>159</v>
      </c>
      <c r="AU402" s="18">
        <f t="shared" si="124"/>
        <v>70</v>
      </c>
      <c r="AV402" s="3">
        <v>-136</v>
      </c>
      <c r="AW402" s="3">
        <v>47</v>
      </c>
      <c r="AX402">
        <f t="shared" si="125"/>
        <v>24</v>
      </c>
    </row>
    <row r="403" spans="1:50" ht="15.75" thickBot="1" x14ac:dyDescent="0.3">
      <c r="A403" s="1" t="s">
        <v>428</v>
      </c>
      <c r="B403" s="2" t="s">
        <v>22</v>
      </c>
      <c r="C403" s="3">
        <v>28</v>
      </c>
      <c r="D403" s="3">
        <v>74</v>
      </c>
      <c r="E403" s="3">
        <v>32.700000000000003</v>
      </c>
      <c r="F403" s="3">
        <v>6.5</v>
      </c>
      <c r="G403" s="3">
        <v>0.39400000000000002</v>
      </c>
      <c r="H403" s="3">
        <v>6.4</v>
      </c>
      <c r="I403" s="3">
        <v>0.436</v>
      </c>
      <c r="J403" s="3">
        <v>0.65200000000000002</v>
      </c>
      <c r="K403" s="3">
        <v>1.5</v>
      </c>
      <c r="L403" s="3">
        <v>2.9</v>
      </c>
      <c r="M403" s="3">
        <v>1.7</v>
      </c>
      <c r="N403" s="3">
        <v>13.1</v>
      </c>
      <c r="O403" s="3">
        <v>15.1</v>
      </c>
      <c r="P403" s="3">
        <v>1.4</v>
      </c>
      <c r="Q403" s="3">
        <v>0.7</v>
      </c>
      <c r="R403" s="3">
        <v>21.6</v>
      </c>
      <c r="S403" s="16">
        <v>2.2000000000000002</v>
      </c>
      <c r="T403" s="3">
        <v>37</v>
      </c>
      <c r="U403" s="16">
        <v>104</v>
      </c>
      <c r="V403" s="3">
        <v>98</v>
      </c>
      <c r="W403" s="3">
        <v>-82</v>
      </c>
      <c r="X403" s="3"/>
      <c r="Y403" s="10">
        <f t="shared" si="108"/>
        <v>37</v>
      </c>
      <c r="Z403" s="10">
        <f t="shared" si="109"/>
        <v>6.4</v>
      </c>
      <c r="AA403" s="10">
        <f t="shared" si="110"/>
        <v>6.5</v>
      </c>
      <c r="AB403" s="10">
        <f t="shared" si="111"/>
        <v>2.2000000000000002</v>
      </c>
      <c r="AC403" s="10">
        <f t="shared" si="112"/>
        <v>1.5</v>
      </c>
      <c r="AD403" s="10">
        <f t="shared" si="113"/>
        <v>53.6</v>
      </c>
      <c r="AE403" s="11">
        <v>120</v>
      </c>
      <c r="AF403">
        <v>121</v>
      </c>
      <c r="AG403">
        <v>690</v>
      </c>
      <c r="AH403">
        <v>41</v>
      </c>
      <c r="AI403">
        <v>28</v>
      </c>
      <c r="AJ403">
        <f t="shared" si="114"/>
        <v>1000</v>
      </c>
      <c r="AK403">
        <f t="shared" si="115"/>
        <v>436</v>
      </c>
      <c r="AL403">
        <f t="shared" si="116"/>
        <v>394</v>
      </c>
      <c r="AM403">
        <f t="shared" si="117"/>
        <v>652</v>
      </c>
      <c r="AN403">
        <f t="shared" si="118"/>
        <v>17</v>
      </c>
      <c r="AO403">
        <f t="shared" si="119"/>
        <v>131</v>
      </c>
      <c r="AP403">
        <f t="shared" si="120"/>
        <v>151</v>
      </c>
      <c r="AQ403" s="16">
        <v>104</v>
      </c>
      <c r="AR403">
        <f t="shared" si="121"/>
        <v>14</v>
      </c>
      <c r="AS403">
        <f t="shared" si="122"/>
        <v>7</v>
      </c>
      <c r="AT403">
        <f t="shared" si="123"/>
        <v>216</v>
      </c>
      <c r="AU403" s="18">
        <f t="shared" si="124"/>
        <v>31</v>
      </c>
      <c r="AV403" s="3">
        <v>98</v>
      </c>
      <c r="AW403" s="3">
        <v>-82</v>
      </c>
      <c r="AX403">
        <f t="shared" si="125"/>
        <v>29</v>
      </c>
    </row>
    <row r="404" spans="1:50" ht="15.75" thickBot="1" x14ac:dyDescent="0.3">
      <c r="A404" s="1" t="s">
        <v>429</v>
      </c>
      <c r="B404" s="2" t="s">
        <v>11</v>
      </c>
      <c r="C404" s="3">
        <v>27</v>
      </c>
      <c r="D404" s="3">
        <v>31</v>
      </c>
      <c r="E404" s="3">
        <v>26.8</v>
      </c>
      <c r="F404" s="3">
        <v>0</v>
      </c>
      <c r="G404" s="3">
        <v>7.4999999999999997E-2</v>
      </c>
      <c r="H404" s="3">
        <v>9.1</v>
      </c>
      <c r="I404" s="3">
        <v>0.46500000000000002</v>
      </c>
      <c r="J404" s="3">
        <v>0.78</v>
      </c>
      <c r="K404" s="3">
        <v>0.9</v>
      </c>
      <c r="L404" s="3">
        <v>4.3</v>
      </c>
      <c r="M404" s="3">
        <v>7</v>
      </c>
      <c r="N404" s="3">
        <v>18.5</v>
      </c>
      <c r="O404" s="3">
        <v>5.6</v>
      </c>
      <c r="P404" s="3">
        <v>0.7</v>
      </c>
      <c r="Q404" s="3">
        <v>2.9</v>
      </c>
      <c r="R404" s="3">
        <v>18.2</v>
      </c>
      <c r="S404" s="16">
        <v>1.8</v>
      </c>
      <c r="T404" s="3">
        <v>36.4</v>
      </c>
      <c r="U404" s="16">
        <v>30</v>
      </c>
      <c r="V404" s="3">
        <v>-308</v>
      </c>
      <c r="W404" s="3">
        <v>-61</v>
      </c>
      <c r="X404" s="3"/>
      <c r="Y404" s="10">
        <f t="shared" si="108"/>
        <v>36.4</v>
      </c>
      <c r="Z404" s="10">
        <f t="shared" si="109"/>
        <v>9.1</v>
      </c>
      <c r="AA404" s="10">
        <f t="shared" si="110"/>
        <v>0</v>
      </c>
      <c r="AB404" s="10">
        <f t="shared" si="111"/>
        <v>1.8</v>
      </c>
      <c r="AC404" s="10">
        <f t="shared" si="112"/>
        <v>0.9</v>
      </c>
      <c r="AD404" s="10">
        <f t="shared" si="113"/>
        <v>48.199999999999996</v>
      </c>
      <c r="AE404" s="11">
        <v>189</v>
      </c>
      <c r="AF404">
        <v>0</v>
      </c>
      <c r="AG404">
        <v>755</v>
      </c>
      <c r="AH404">
        <v>37</v>
      </c>
      <c r="AI404">
        <v>19</v>
      </c>
      <c r="AJ404">
        <f t="shared" si="114"/>
        <v>1000</v>
      </c>
      <c r="AK404">
        <f t="shared" si="115"/>
        <v>465</v>
      </c>
      <c r="AL404">
        <f t="shared" si="116"/>
        <v>75</v>
      </c>
      <c r="AM404">
        <f t="shared" si="117"/>
        <v>780</v>
      </c>
      <c r="AN404">
        <f t="shared" si="118"/>
        <v>70</v>
      </c>
      <c r="AO404">
        <f t="shared" si="119"/>
        <v>185</v>
      </c>
      <c r="AP404">
        <f t="shared" si="120"/>
        <v>56</v>
      </c>
      <c r="AQ404" s="16">
        <v>30</v>
      </c>
      <c r="AR404">
        <f t="shared" si="121"/>
        <v>7</v>
      </c>
      <c r="AS404">
        <f t="shared" si="122"/>
        <v>29</v>
      </c>
      <c r="AT404">
        <f t="shared" si="123"/>
        <v>182</v>
      </c>
      <c r="AU404" s="18">
        <f t="shared" si="124"/>
        <v>44</v>
      </c>
      <c r="AV404" s="3">
        <v>-308</v>
      </c>
      <c r="AW404" s="3">
        <v>-61</v>
      </c>
      <c r="AX404">
        <f t="shared" si="125"/>
        <v>43</v>
      </c>
    </row>
    <row r="405" spans="1:50" ht="15.75" thickBot="1" x14ac:dyDescent="0.3">
      <c r="A405" s="1" t="s">
        <v>430</v>
      </c>
      <c r="B405" s="2" t="s">
        <v>22</v>
      </c>
      <c r="C405" s="3">
        <v>28</v>
      </c>
      <c r="D405" s="3">
        <v>77</v>
      </c>
      <c r="E405" s="3">
        <v>35.5</v>
      </c>
      <c r="F405" s="3">
        <v>3.4</v>
      </c>
      <c r="G405" s="3">
        <v>0.26400000000000001</v>
      </c>
      <c r="H405" s="3">
        <v>12.6</v>
      </c>
      <c r="I405" s="3">
        <v>0.46200000000000002</v>
      </c>
      <c r="J405" s="3">
        <v>0.53200000000000003</v>
      </c>
      <c r="K405" s="3">
        <v>2.6</v>
      </c>
      <c r="L405" s="3">
        <v>2.6</v>
      </c>
      <c r="M405" s="3">
        <v>3.9</v>
      </c>
      <c r="N405" s="3">
        <v>17.600000000000001</v>
      </c>
      <c r="O405" s="3">
        <v>15</v>
      </c>
      <c r="P405" s="3">
        <v>1.9</v>
      </c>
      <c r="Q405" s="3">
        <v>3.2</v>
      </c>
      <c r="R405" s="3">
        <v>24.5</v>
      </c>
      <c r="S405" s="16">
        <v>3.5</v>
      </c>
      <c r="T405" s="3">
        <v>34.6</v>
      </c>
      <c r="U405" s="16">
        <v>114</v>
      </c>
      <c r="V405" s="3">
        <v>3</v>
      </c>
      <c r="W405" s="3">
        <v>-55</v>
      </c>
      <c r="X405" s="3"/>
      <c r="Y405" s="10">
        <f t="shared" si="108"/>
        <v>34.6</v>
      </c>
      <c r="Z405" s="10">
        <f t="shared" si="109"/>
        <v>12.6</v>
      </c>
      <c r="AA405" s="10">
        <f t="shared" si="110"/>
        <v>3.4</v>
      </c>
      <c r="AB405" s="10">
        <f t="shared" si="111"/>
        <v>3.5</v>
      </c>
      <c r="AC405" s="10">
        <f t="shared" si="112"/>
        <v>2.6</v>
      </c>
      <c r="AD405" s="10">
        <f t="shared" si="113"/>
        <v>56.7</v>
      </c>
      <c r="AE405" s="11">
        <v>222</v>
      </c>
      <c r="AF405">
        <v>60</v>
      </c>
      <c r="AG405">
        <v>610</v>
      </c>
      <c r="AH405">
        <v>62</v>
      </c>
      <c r="AI405">
        <v>46</v>
      </c>
      <c r="AJ405">
        <f t="shared" si="114"/>
        <v>1000</v>
      </c>
      <c r="AK405">
        <f t="shared" si="115"/>
        <v>462</v>
      </c>
      <c r="AL405">
        <f t="shared" si="116"/>
        <v>264</v>
      </c>
      <c r="AM405">
        <f t="shared" si="117"/>
        <v>532</v>
      </c>
      <c r="AN405">
        <f t="shared" si="118"/>
        <v>39</v>
      </c>
      <c r="AO405">
        <f t="shared" si="119"/>
        <v>176</v>
      </c>
      <c r="AP405">
        <f t="shared" si="120"/>
        <v>150</v>
      </c>
      <c r="AQ405" s="16">
        <v>114</v>
      </c>
      <c r="AR405">
        <f t="shared" si="121"/>
        <v>19</v>
      </c>
      <c r="AS405">
        <f t="shared" si="122"/>
        <v>32</v>
      </c>
      <c r="AT405">
        <f t="shared" si="123"/>
        <v>245</v>
      </c>
      <c r="AU405" s="18">
        <f t="shared" si="124"/>
        <v>26</v>
      </c>
      <c r="AV405" s="3">
        <v>3</v>
      </c>
      <c r="AW405" s="3">
        <v>-55</v>
      </c>
      <c r="AX405">
        <f t="shared" si="125"/>
        <v>26</v>
      </c>
    </row>
    <row r="406" spans="1:50" ht="15.75" thickBot="1" x14ac:dyDescent="0.3">
      <c r="A406" s="1" t="s">
        <v>431</v>
      </c>
      <c r="B406" s="2" t="s">
        <v>27</v>
      </c>
      <c r="C406" s="3">
        <v>22</v>
      </c>
      <c r="D406" s="3">
        <v>77</v>
      </c>
      <c r="E406" s="3">
        <v>16</v>
      </c>
      <c r="F406" s="3">
        <v>2.2999999999999998</v>
      </c>
      <c r="G406" s="3">
        <v>0.32</v>
      </c>
      <c r="H406" s="3">
        <v>2.1</v>
      </c>
      <c r="I406" s="3">
        <v>0.45600000000000002</v>
      </c>
      <c r="J406" s="3">
        <v>0.75600000000000001</v>
      </c>
      <c r="K406" s="3">
        <v>0.6</v>
      </c>
      <c r="L406" s="3">
        <v>2.5</v>
      </c>
      <c r="M406" s="3">
        <v>1.8</v>
      </c>
      <c r="N406" s="3">
        <v>9.6</v>
      </c>
      <c r="O406" s="3">
        <v>9.1</v>
      </c>
      <c r="P406" s="3">
        <v>1.3</v>
      </c>
      <c r="Q406" s="3">
        <v>0.9</v>
      </c>
      <c r="R406" s="3">
        <v>14.9</v>
      </c>
      <c r="S406" s="16">
        <v>0.5</v>
      </c>
      <c r="T406" s="3">
        <v>12.2</v>
      </c>
      <c r="U406" s="16">
        <v>87</v>
      </c>
      <c r="V406" s="3">
        <v>-256</v>
      </c>
      <c r="W406" s="3">
        <v>-135</v>
      </c>
      <c r="X406" s="3"/>
      <c r="Y406" s="10">
        <f t="shared" si="108"/>
        <v>12.2</v>
      </c>
      <c r="Z406" s="10">
        <f t="shared" si="109"/>
        <v>2.1</v>
      </c>
      <c r="AA406" s="10">
        <f t="shared" si="110"/>
        <v>2.2999999999999998</v>
      </c>
      <c r="AB406" s="10">
        <f t="shared" si="111"/>
        <v>0.5</v>
      </c>
      <c r="AC406" s="10">
        <f t="shared" si="112"/>
        <v>0.6</v>
      </c>
      <c r="AD406" s="10">
        <f t="shared" si="113"/>
        <v>17.7</v>
      </c>
      <c r="AE406" s="11">
        <v>119</v>
      </c>
      <c r="AF406">
        <v>130</v>
      </c>
      <c r="AG406">
        <v>689</v>
      </c>
      <c r="AH406">
        <v>28</v>
      </c>
      <c r="AI406">
        <v>34</v>
      </c>
      <c r="AJ406">
        <f t="shared" si="114"/>
        <v>1000</v>
      </c>
      <c r="AK406">
        <f t="shared" si="115"/>
        <v>456</v>
      </c>
      <c r="AL406">
        <f t="shared" si="116"/>
        <v>320</v>
      </c>
      <c r="AM406">
        <f t="shared" si="117"/>
        <v>756</v>
      </c>
      <c r="AN406">
        <f t="shared" si="118"/>
        <v>18</v>
      </c>
      <c r="AO406">
        <f t="shared" si="119"/>
        <v>96</v>
      </c>
      <c r="AP406">
        <f t="shared" si="120"/>
        <v>91</v>
      </c>
      <c r="AQ406" s="16">
        <v>87</v>
      </c>
      <c r="AR406">
        <f t="shared" si="121"/>
        <v>13</v>
      </c>
      <c r="AS406">
        <f t="shared" si="122"/>
        <v>9</v>
      </c>
      <c r="AT406">
        <f t="shared" si="123"/>
        <v>149</v>
      </c>
      <c r="AU406" s="18">
        <f t="shared" si="124"/>
        <v>66</v>
      </c>
      <c r="AV406" s="3">
        <v>-256</v>
      </c>
      <c r="AW406" s="3">
        <v>-135</v>
      </c>
      <c r="AX406">
        <f t="shared" si="125"/>
        <v>25</v>
      </c>
    </row>
    <row r="407" spans="1:50" ht="15.75" thickBot="1" x14ac:dyDescent="0.3">
      <c r="A407" s="1" t="s">
        <v>432</v>
      </c>
      <c r="B407" s="2" t="s">
        <v>22</v>
      </c>
      <c r="C407" s="3">
        <v>23</v>
      </c>
      <c r="D407" s="3">
        <v>4</v>
      </c>
      <c r="E407" s="3">
        <v>7.5</v>
      </c>
      <c r="F407" s="3">
        <v>1.5</v>
      </c>
      <c r="G407" s="3">
        <v>0.38</v>
      </c>
      <c r="H407" s="3">
        <v>2.2999999999999998</v>
      </c>
      <c r="I407" s="3">
        <v>0.222</v>
      </c>
      <c r="J407" s="3">
        <v>0.5</v>
      </c>
      <c r="K407" s="3">
        <v>0.3</v>
      </c>
      <c r="L407" s="3">
        <v>3.6</v>
      </c>
      <c r="M407" s="3">
        <v>1</v>
      </c>
      <c r="N407" s="3">
        <v>15</v>
      </c>
      <c r="O407" s="3">
        <v>0</v>
      </c>
      <c r="P407" s="3">
        <v>1.7</v>
      </c>
      <c r="Q407" s="3">
        <v>5.6</v>
      </c>
      <c r="R407" s="3">
        <v>25.6</v>
      </c>
      <c r="S407" s="14">
        <v>0.3</v>
      </c>
      <c r="T407" s="3">
        <v>6.5</v>
      </c>
      <c r="U407" s="16">
        <v>10</v>
      </c>
      <c r="V407" s="3">
        <v>-129</v>
      </c>
      <c r="W407" s="3">
        <v>-102</v>
      </c>
      <c r="X407" s="3"/>
      <c r="Y407" s="10">
        <f t="shared" si="108"/>
        <v>6.5</v>
      </c>
      <c r="Z407" s="10">
        <f t="shared" si="109"/>
        <v>2.2999999999999998</v>
      </c>
      <c r="AA407" s="10">
        <f t="shared" si="110"/>
        <v>1.5</v>
      </c>
      <c r="AB407" s="10">
        <f t="shared" si="111"/>
        <v>0.3</v>
      </c>
      <c r="AC407" s="10">
        <f t="shared" si="112"/>
        <v>0.3</v>
      </c>
      <c r="AD407" s="10">
        <f t="shared" si="113"/>
        <v>10.900000000000002</v>
      </c>
      <c r="AE407" s="11">
        <v>211</v>
      </c>
      <c r="AF407">
        <v>138</v>
      </c>
      <c r="AG407">
        <v>596</v>
      </c>
      <c r="AH407">
        <v>27</v>
      </c>
      <c r="AI407">
        <v>28</v>
      </c>
      <c r="AJ407">
        <f t="shared" si="114"/>
        <v>1000</v>
      </c>
      <c r="AK407">
        <f t="shared" si="115"/>
        <v>222</v>
      </c>
      <c r="AL407">
        <f t="shared" si="116"/>
        <v>380</v>
      </c>
      <c r="AM407">
        <f t="shared" si="117"/>
        <v>500</v>
      </c>
      <c r="AN407">
        <f t="shared" si="118"/>
        <v>10</v>
      </c>
      <c r="AO407">
        <f t="shared" si="119"/>
        <v>150</v>
      </c>
      <c r="AP407">
        <f t="shared" si="120"/>
        <v>0</v>
      </c>
      <c r="AQ407" s="16">
        <v>10</v>
      </c>
      <c r="AR407">
        <f t="shared" si="121"/>
        <v>17</v>
      </c>
      <c r="AS407">
        <f t="shared" si="122"/>
        <v>56</v>
      </c>
      <c r="AT407">
        <f t="shared" si="123"/>
        <v>256</v>
      </c>
      <c r="AU407" s="18">
        <f t="shared" si="124"/>
        <v>84</v>
      </c>
      <c r="AV407" s="3">
        <v>-129</v>
      </c>
      <c r="AW407" s="3">
        <v>-102</v>
      </c>
      <c r="AX407">
        <f t="shared" si="125"/>
        <v>36</v>
      </c>
    </row>
    <row r="408" spans="1:50" ht="15.75" thickBot="1" x14ac:dyDescent="0.3">
      <c r="A408" s="1" t="s">
        <v>433</v>
      </c>
      <c r="B408" s="2" t="s">
        <v>24</v>
      </c>
      <c r="C408" s="3">
        <v>26</v>
      </c>
      <c r="D408" s="3">
        <v>79</v>
      </c>
      <c r="E408" s="3">
        <v>12.4</v>
      </c>
      <c r="F408" s="3">
        <v>0.4</v>
      </c>
      <c r="G408" s="3">
        <v>0.25800000000000001</v>
      </c>
      <c r="H408" s="3">
        <v>5.2</v>
      </c>
      <c r="I408" s="3">
        <v>0.45500000000000002</v>
      </c>
      <c r="J408" s="3">
        <v>0.82099999999999995</v>
      </c>
      <c r="K408" s="3">
        <v>0.8</v>
      </c>
      <c r="L408" s="3">
        <v>5.4</v>
      </c>
      <c r="M408" s="3">
        <v>11.4</v>
      </c>
      <c r="N408" s="3">
        <v>20.6</v>
      </c>
      <c r="O408" s="3">
        <v>5.3</v>
      </c>
      <c r="P408" s="3">
        <v>0.5</v>
      </c>
      <c r="Q408" s="3">
        <v>2.6</v>
      </c>
      <c r="R408" s="3">
        <v>25.4</v>
      </c>
      <c r="S408" s="16">
        <v>1.5</v>
      </c>
      <c r="T408" s="3">
        <v>9.6</v>
      </c>
      <c r="U408" s="16">
        <v>53</v>
      </c>
      <c r="V408" s="3">
        <v>-154</v>
      </c>
      <c r="W408" s="3">
        <v>70</v>
      </c>
      <c r="X408" s="3"/>
      <c r="Y408" s="10">
        <f t="shared" si="108"/>
        <v>9.6</v>
      </c>
      <c r="Z408" s="10">
        <f t="shared" si="109"/>
        <v>5.2</v>
      </c>
      <c r="AA408" s="10">
        <f t="shared" si="110"/>
        <v>0.4</v>
      </c>
      <c r="AB408" s="10">
        <f t="shared" si="111"/>
        <v>1.5</v>
      </c>
      <c r="AC408" s="10">
        <f t="shared" si="112"/>
        <v>0.8</v>
      </c>
      <c r="AD408" s="10">
        <f t="shared" si="113"/>
        <v>17.500000000000004</v>
      </c>
      <c r="AE408" s="11">
        <v>297</v>
      </c>
      <c r="AF408">
        <v>23</v>
      </c>
      <c r="AG408">
        <v>548</v>
      </c>
      <c r="AH408">
        <v>86</v>
      </c>
      <c r="AI408">
        <v>46</v>
      </c>
      <c r="AJ408">
        <f t="shared" si="114"/>
        <v>1000</v>
      </c>
      <c r="AK408">
        <f t="shared" si="115"/>
        <v>455</v>
      </c>
      <c r="AL408">
        <f t="shared" si="116"/>
        <v>258</v>
      </c>
      <c r="AM408">
        <f t="shared" si="117"/>
        <v>821</v>
      </c>
      <c r="AN408">
        <f t="shared" si="118"/>
        <v>114</v>
      </c>
      <c r="AO408">
        <f t="shared" si="119"/>
        <v>206</v>
      </c>
      <c r="AP408">
        <f t="shared" si="120"/>
        <v>53</v>
      </c>
      <c r="AQ408" s="16">
        <v>53</v>
      </c>
      <c r="AR408">
        <f t="shared" si="121"/>
        <v>5</v>
      </c>
      <c r="AS408">
        <f t="shared" si="122"/>
        <v>26</v>
      </c>
      <c r="AT408">
        <f t="shared" si="123"/>
        <v>254</v>
      </c>
      <c r="AU408" s="18">
        <f t="shared" si="124"/>
        <v>74</v>
      </c>
      <c r="AV408" s="3">
        <v>-154</v>
      </c>
      <c r="AW408" s="3">
        <v>70</v>
      </c>
      <c r="AX408">
        <f t="shared" si="125"/>
        <v>54</v>
      </c>
    </row>
    <row r="409" spans="1:50" ht="15.75" thickBot="1" x14ac:dyDescent="0.3">
      <c r="A409" s="1" t="s">
        <v>434</v>
      </c>
      <c r="B409" s="2" t="s">
        <v>24</v>
      </c>
      <c r="C409" s="3">
        <v>29</v>
      </c>
      <c r="D409" s="3">
        <v>59</v>
      </c>
      <c r="E409" s="3">
        <v>21.5</v>
      </c>
      <c r="F409" s="3">
        <v>0.1</v>
      </c>
      <c r="G409" s="3">
        <v>7.4999999999999997E-2</v>
      </c>
      <c r="H409" s="3">
        <v>5.8</v>
      </c>
      <c r="I409" s="3">
        <v>0.52800000000000002</v>
      </c>
      <c r="J409" s="3">
        <v>0.69899999999999995</v>
      </c>
      <c r="K409" s="3">
        <v>1.3</v>
      </c>
      <c r="L409" s="3">
        <v>3.3</v>
      </c>
      <c r="M409" s="3">
        <v>11.4</v>
      </c>
      <c r="N409" s="3">
        <v>20.5</v>
      </c>
      <c r="O409" s="3">
        <v>10.1</v>
      </c>
      <c r="P409" s="3">
        <v>1.2</v>
      </c>
      <c r="Q409" s="3">
        <v>1.8</v>
      </c>
      <c r="R409" s="3">
        <v>17.7</v>
      </c>
      <c r="S409" s="16">
        <v>2.5</v>
      </c>
      <c r="T409" s="3">
        <v>27.3</v>
      </c>
      <c r="U409" s="16">
        <v>67</v>
      </c>
      <c r="V409" s="3">
        <v>-114</v>
      </c>
      <c r="W409" s="3">
        <v>225</v>
      </c>
      <c r="X409" s="3"/>
      <c r="Y409" s="10">
        <f t="shared" si="108"/>
        <v>27.3</v>
      </c>
      <c r="Z409" s="10">
        <f t="shared" si="109"/>
        <v>5.8</v>
      </c>
      <c r="AA409" s="10">
        <f t="shared" si="110"/>
        <v>0.1</v>
      </c>
      <c r="AB409" s="10">
        <f t="shared" si="111"/>
        <v>2.5</v>
      </c>
      <c r="AC409" s="10">
        <f t="shared" si="112"/>
        <v>1.3</v>
      </c>
      <c r="AD409" s="10">
        <f t="shared" si="113"/>
        <v>37</v>
      </c>
      <c r="AE409" s="11">
        <v>157</v>
      </c>
      <c r="AF409">
        <v>3</v>
      </c>
      <c r="AG409">
        <v>738</v>
      </c>
      <c r="AH409">
        <v>67</v>
      </c>
      <c r="AI409">
        <v>35</v>
      </c>
      <c r="AJ409">
        <f t="shared" si="114"/>
        <v>1000</v>
      </c>
      <c r="AK409">
        <f t="shared" si="115"/>
        <v>528</v>
      </c>
      <c r="AL409">
        <f t="shared" si="116"/>
        <v>75</v>
      </c>
      <c r="AM409">
        <f t="shared" si="117"/>
        <v>699</v>
      </c>
      <c r="AN409">
        <f t="shared" si="118"/>
        <v>114</v>
      </c>
      <c r="AO409">
        <f t="shared" si="119"/>
        <v>205</v>
      </c>
      <c r="AP409">
        <f t="shared" si="120"/>
        <v>101</v>
      </c>
      <c r="AQ409" s="16">
        <v>67</v>
      </c>
      <c r="AR409">
        <f t="shared" si="121"/>
        <v>12</v>
      </c>
      <c r="AS409">
        <f t="shared" si="122"/>
        <v>18</v>
      </c>
      <c r="AT409">
        <f t="shared" si="123"/>
        <v>177</v>
      </c>
      <c r="AU409" s="18">
        <f t="shared" si="124"/>
        <v>55</v>
      </c>
      <c r="AV409" s="3">
        <v>-114</v>
      </c>
      <c r="AW409" s="3">
        <v>225</v>
      </c>
      <c r="AX409">
        <f t="shared" si="125"/>
        <v>33</v>
      </c>
    </row>
    <row r="410" spans="1:50" ht="15.75" thickBot="1" x14ac:dyDescent="0.3">
      <c r="A410" s="1" t="s">
        <v>435</v>
      </c>
      <c r="B410" s="2" t="s">
        <v>27</v>
      </c>
      <c r="C410" s="3">
        <v>23</v>
      </c>
      <c r="D410" s="3">
        <v>3</v>
      </c>
      <c r="E410" s="3">
        <v>5</v>
      </c>
      <c r="F410" s="3">
        <v>0</v>
      </c>
      <c r="G410" s="3">
        <v>7.4999999999999997E-2</v>
      </c>
      <c r="H410" s="3">
        <v>2.2999999999999998</v>
      </c>
      <c r="I410" s="3">
        <v>0.42899999999999999</v>
      </c>
      <c r="J410" s="3">
        <v>0.8</v>
      </c>
      <c r="K410" s="3">
        <v>0.1</v>
      </c>
      <c r="L410" s="3">
        <v>0.1</v>
      </c>
      <c r="M410" s="3">
        <v>7.4</v>
      </c>
      <c r="N410" s="3">
        <v>14</v>
      </c>
      <c r="O410" s="3">
        <v>0</v>
      </c>
      <c r="P410" s="3">
        <v>0.1</v>
      </c>
      <c r="Q410" s="3">
        <v>0.1</v>
      </c>
      <c r="R410" s="3">
        <v>22.4</v>
      </c>
      <c r="S410" s="14">
        <v>0.3</v>
      </c>
      <c r="T410" s="3">
        <v>5.3</v>
      </c>
      <c r="U410" s="16">
        <v>63</v>
      </c>
      <c r="V410" s="3">
        <v>-188</v>
      </c>
      <c r="W410" s="3">
        <v>-93</v>
      </c>
      <c r="X410" s="3"/>
      <c r="Y410" s="10">
        <f t="shared" si="108"/>
        <v>5.3</v>
      </c>
      <c r="Z410" s="10">
        <f t="shared" si="109"/>
        <v>2.2999999999999998</v>
      </c>
      <c r="AA410" s="10">
        <f t="shared" si="110"/>
        <v>0</v>
      </c>
      <c r="AB410" s="10">
        <f t="shared" si="111"/>
        <v>0.3</v>
      </c>
      <c r="AC410" s="10">
        <f t="shared" si="112"/>
        <v>0.1</v>
      </c>
      <c r="AD410" s="10">
        <f t="shared" si="113"/>
        <v>7.9999999999999991</v>
      </c>
      <c r="AE410" s="11">
        <v>288</v>
      </c>
      <c r="AF410">
        <v>0</v>
      </c>
      <c r="AG410">
        <v>663</v>
      </c>
      <c r="AH410">
        <v>37</v>
      </c>
      <c r="AI410">
        <v>12</v>
      </c>
      <c r="AJ410">
        <f t="shared" si="114"/>
        <v>1000</v>
      </c>
      <c r="AK410">
        <f t="shared" si="115"/>
        <v>429</v>
      </c>
      <c r="AL410">
        <f t="shared" si="116"/>
        <v>75</v>
      </c>
      <c r="AM410">
        <f t="shared" si="117"/>
        <v>800</v>
      </c>
      <c r="AN410">
        <f t="shared" si="118"/>
        <v>74</v>
      </c>
      <c r="AO410">
        <f t="shared" si="119"/>
        <v>140</v>
      </c>
      <c r="AP410">
        <f t="shared" si="120"/>
        <v>0</v>
      </c>
      <c r="AQ410" s="16">
        <v>63</v>
      </c>
      <c r="AR410">
        <f t="shared" si="121"/>
        <v>1</v>
      </c>
      <c r="AS410">
        <f t="shared" si="122"/>
        <v>1</v>
      </c>
      <c r="AT410">
        <f t="shared" si="123"/>
        <v>224</v>
      </c>
      <c r="AU410" s="18">
        <f t="shared" si="124"/>
        <v>89</v>
      </c>
      <c r="AV410" s="3">
        <v>-188</v>
      </c>
      <c r="AW410" s="3">
        <v>-93</v>
      </c>
      <c r="AX410">
        <f t="shared" si="125"/>
        <v>1</v>
      </c>
    </row>
    <row r="411" spans="1:50" ht="15.75" thickBot="1" x14ac:dyDescent="0.3">
      <c r="A411" s="1" t="s">
        <v>436</v>
      </c>
      <c r="B411" s="2" t="s">
        <v>27</v>
      </c>
      <c r="C411" s="3">
        <v>23</v>
      </c>
      <c r="D411" s="3">
        <v>78</v>
      </c>
      <c r="E411" s="3">
        <v>35.299999999999997</v>
      </c>
      <c r="F411" s="3">
        <v>3.1</v>
      </c>
      <c r="G411" s="3">
        <v>0.35199999999999998</v>
      </c>
      <c r="H411" s="3">
        <v>8</v>
      </c>
      <c r="I411" s="3">
        <v>0.54500000000000004</v>
      </c>
      <c r="J411" s="3">
        <v>0.71099999999999997</v>
      </c>
      <c r="K411" s="3">
        <v>2.7</v>
      </c>
      <c r="L411" s="3">
        <v>2.6</v>
      </c>
      <c r="M411" s="3">
        <v>4.0999999999999996</v>
      </c>
      <c r="N411" s="3">
        <v>18.100000000000001</v>
      </c>
      <c r="O411" s="3">
        <v>22.1</v>
      </c>
      <c r="P411" s="3">
        <v>1</v>
      </c>
      <c r="Q411" s="3">
        <v>0.2</v>
      </c>
      <c r="R411" s="3">
        <v>19.399999999999999</v>
      </c>
      <c r="S411" s="14">
        <v>2.6</v>
      </c>
      <c r="T411" s="3">
        <v>38.200000000000003</v>
      </c>
      <c r="U411" s="16">
        <v>142</v>
      </c>
      <c r="V411" s="3">
        <v>83</v>
      </c>
      <c r="W411" s="3">
        <v>-49</v>
      </c>
      <c r="X411" s="3"/>
      <c r="Y411" s="10">
        <f t="shared" si="108"/>
        <v>38.200000000000003</v>
      </c>
      <c r="Z411" s="10">
        <f t="shared" si="109"/>
        <v>8</v>
      </c>
      <c r="AA411" s="10">
        <f t="shared" si="110"/>
        <v>3.1</v>
      </c>
      <c r="AB411" s="10">
        <f t="shared" si="111"/>
        <v>2.6</v>
      </c>
      <c r="AC411" s="10">
        <f t="shared" si="112"/>
        <v>2.7</v>
      </c>
      <c r="AD411" s="10">
        <f t="shared" si="113"/>
        <v>54.600000000000009</v>
      </c>
      <c r="AE411" s="11">
        <v>146</v>
      </c>
      <c r="AF411">
        <v>57</v>
      </c>
      <c r="AG411">
        <v>700</v>
      </c>
      <c r="AH411">
        <v>48</v>
      </c>
      <c r="AI411">
        <v>49</v>
      </c>
      <c r="AJ411">
        <f t="shared" si="114"/>
        <v>1000</v>
      </c>
      <c r="AK411">
        <f t="shared" si="115"/>
        <v>545</v>
      </c>
      <c r="AL411">
        <f t="shared" si="116"/>
        <v>352</v>
      </c>
      <c r="AM411">
        <f t="shared" si="117"/>
        <v>711</v>
      </c>
      <c r="AN411">
        <f t="shared" si="118"/>
        <v>41</v>
      </c>
      <c r="AO411">
        <f t="shared" si="119"/>
        <v>181</v>
      </c>
      <c r="AP411">
        <f t="shared" si="120"/>
        <v>221</v>
      </c>
      <c r="AQ411" s="16">
        <v>142</v>
      </c>
      <c r="AR411">
        <f t="shared" si="121"/>
        <v>10</v>
      </c>
      <c r="AS411">
        <f t="shared" si="122"/>
        <v>2</v>
      </c>
      <c r="AT411">
        <f t="shared" si="123"/>
        <v>194</v>
      </c>
      <c r="AU411" s="18">
        <f t="shared" si="124"/>
        <v>26</v>
      </c>
      <c r="AV411" s="3">
        <v>83</v>
      </c>
      <c r="AW411" s="3">
        <v>-49</v>
      </c>
      <c r="AX411">
        <f t="shared" si="125"/>
        <v>26</v>
      </c>
    </row>
    <row r="412" spans="1:50" ht="15.75" thickBot="1" x14ac:dyDescent="0.3">
      <c r="A412" s="1" t="s">
        <v>437</v>
      </c>
      <c r="B412" s="2" t="s">
        <v>24</v>
      </c>
      <c r="C412" s="3">
        <v>28</v>
      </c>
      <c r="D412" s="3">
        <v>55</v>
      </c>
      <c r="E412" s="3">
        <v>18.3</v>
      </c>
      <c r="F412" s="3">
        <v>0</v>
      </c>
      <c r="G412" s="3">
        <v>7.4999999999999997E-2</v>
      </c>
      <c r="H412" s="3">
        <v>2.2000000000000002</v>
      </c>
      <c r="I412" s="3">
        <v>0.57899999999999996</v>
      </c>
      <c r="J412" s="3">
        <v>0.59399999999999997</v>
      </c>
      <c r="K412" s="3">
        <v>0.8</v>
      </c>
      <c r="L412" s="3">
        <v>6</v>
      </c>
      <c r="M412" s="3">
        <v>8.1999999999999993</v>
      </c>
      <c r="N412" s="3">
        <v>18</v>
      </c>
      <c r="O412" s="3">
        <v>5</v>
      </c>
      <c r="P412" s="3">
        <v>1.8</v>
      </c>
      <c r="Q412" s="3">
        <v>4.7</v>
      </c>
      <c r="R412" s="3">
        <v>8.1</v>
      </c>
      <c r="S412" s="14">
        <v>1.1000000000000001</v>
      </c>
      <c r="T412" s="3">
        <v>24.7</v>
      </c>
      <c r="U412" s="16">
        <v>36</v>
      </c>
      <c r="V412" s="3">
        <v>-446</v>
      </c>
      <c r="W412" s="3">
        <v>180</v>
      </c>
      <c r="X412" s="3"/>
      <c r="Y412" s="10">
        <f t="shared" si="108"/>
        <v>24.7</v>
      </c>
      <c r="Z412" s="10">
        <f t="shared" si="109"/>
        <v>2.2000000000000002</v>
      </c>
      <c r="AA412" s="10">
        <f t="shared" si="110"/>
        <v>0</v>
      </c>
      <c r="AB412" s="10">
        <f t="shared" si="111"/>
        <v>1.1000000000000001</v>
      </c>
      <c r="AC412" s="10">
        <f t="shared" si="112"/>
        <v>0.8</v>
      </c>
      <c r="AD412" s="10">
        <f t="shared" si="113"/>
        <v>28.8</v>
      </c>
      <c r="AE412" s="11">
        <v>76</v>
      </c>
      <c r="AF412">
        <v>0</v>
      </c>
      <c r="AG412">
        <v>858</v>
      </c>
      <c r="AH412">
        <v>38</v>
      </c>
      <c r="AI412">
        <v>28</v>
      </c>
      <c r="AJ412">
        <f t="shared" si="114"/>
        <v>1000</v>
      </c>
      <c r="AK412">
        <f t="shared" si="115"/>
        <v>579</v>
      </c>
      <c r="AL412">
        <f t="shared" si="116"/>
        <v>75</v>
      </c>
      <c r="AM412">
        <f t="shared" si="117"/>
        <v>594</v>
      </c>
      <c r="AN412">
        <f t="shared" si="118"/>
        <v>82</v>
      </c>
      <c r="AO412">
        <f t="shared" si="119"/>
        <v>180</v>
      </c>
      <c r="AP412">
        <f t="shared" si="120"/>
        <v>50</v>
      </c>
      <c r="AQ412" s="16">
        <v>36</v>
      </c>
      <c r="AR412">
        <f t="shared" si="121"/>
        <v>18</v>
      </c>
      <c r="AS412">
        <f t="shared" si="122"/>
        <v>47</v>
      </c>
      <c r="AT412">
        <f t="shared" si="123"/>
        <v>81</v>
      </c>
      <c r="AU412" s="18">
        <f t="shared" si="124"/>
        <v>61</v>
      </c>
      <c r="AV412" s="3">
        <v>-446</v>
      </c>
      <c r="AW412" s="3">
        <v>180</v>
      </c>
      <c r="AX412">
        <f t="shared" si="125"/>
        <v>60</v>
      </c>
    </row>
    <row r="413" spans="1:50" ht="15.75" thickBot="1" x14ac:dyDescent="0.3">
      <c r="A413" s="1" t="s">
        <v>438</v>
      </c>
      <c r="B413" s="2" t="s">
        <v>27</v>
      </c>
      <c r="C413" s="3">
        <v>25</v>
      </c>
      <c r="D413" s="3">
        <v>21</v>
      </c>
      <c r="E413" s="3">
        <v>5.7</v>
      </c>
      <c r="F413" s="3">
        <v>0.4</v>
      </c>
      <c r="G413" s="3">
        <v>0.25</v>
      </c>
      <c r="H413" s="3">
        <v>0.4</v>
      </c>
      <c r="I413" s="3">
        <v>0.55600000000000005</v>
      </c>
      <c r="J413" s="3">
        <v>0.66700000000000004</v>
      </c>
      <c r="K413" s="3">
        <v>0.2</v>
      </c>
      <c r="L413" s="3">
        <v>3.9</v>
      </c>
      <c r="M413" s="3">
        <v>1.9</v>
      </c>
      <c r="N413" s="3">
        <v>17.600000000000001</v>
      </c>
      <c r="O413" s="3">
        <v>14.5</v>
      </c>
      <c r="P413" s="3">
        <v>1.3</v>
      </c>
      <c r="Q413" s="3">
        <v>0.1</v>
      </c>
      <c r="R413" s="3">
        <v>8.8000000000000007</v>
      </c>
      <c r="S413" s="14">
        <v>0.2</v>
      </c>
      <c r="T413" s="3">
        <v>9.9</v>
      </c>
      <c r="U413" s="16">
        <v>63</v>
      </c>
      <c r="V413" s="3">
        <v>-467</v>
      </c>
      <c r="W413" s="3">
        <v>-173</v>
      </c>
      <c r="X413" s="3"/>
      <c r="Y413" s="10">
        <f t="shared" si="108"/>
        <v>9.9</v>
      </c>
      <c r="Z413" s="10">
        <f t="shared" si="109"/>
        <v>0.4</v>
      </c>
      <c r="AA413" s="10">
        <f t="shared" si="110"/>
        <v>0.4</v>
      </c>
      <c r="AB413" s="10">
        <f t="shared" si="111"/>
        <v>0.2</v>
      </c>
      <c r="AC413" s="10">
        <f t="shared" si="112"/>
        <v>0.2</v>
      </c>
      <c r="AD413" s="10">
        <f t="shared" si="113"/>
        <v>11.1</v>
      </c>
      <c r="AE413" s="11">
        <v>36</v>
      </c>
      <c r="AF413">
        <v>36</v>
      </c>
      <c r="AG413">
        <v>892</v>
      </c>
      <c r="AH413">
        <v>18</v>
      </c>
      <c r="AI413">
        <v>18</v>
      </c>
      <c r="AJ413">
        <f t="shared" si="114"/>
        <v>1000</v>
      </c>
      <c r="AK413">
        <f t="shared" si="115"/>
        <v>556</v>
      </c>
      <c r="AL413">
        <f t="shared" si="116"/>
        <v>250</v>
      </c>
      <c r="AM413">
        <f t="shared" si="117"/>
        <v>667</v>
      </c>
      <c r="AN413">
        <f t="shared" si="118"/>
        <v>19</v>
      </c>
      <c r="AO413">
        <f t="shared" si="119"/>
        <v>176</v>
      </c>
      <c r="AP413">
        <f t="shared" si="120"/>
        <v>145</v>
      </c>
      <c r="AQ413" s="16">
        <v>63</v>
      </c>
      <c r="AR413">
        <f t="shared" si="121"/>
        <v>13</v>
      </c>
      <c r="AS413">
        <f t="shared" si="122"/>
        <v>1</v>
      </c>
      <c r="AT413">
        <f t="shared" si="123"/>
        <v>88</v>
      </c>
      <c r="AU413" s="18">
        <f t="shared" si="124"/>
        <v>88</v>
      </c>
      <c r="AV413" s="3">
        <v>-467</v>
      </c>
      <c r="AW413" s="3">
        <v>-173</v>
      </c>
      <c r="AX413">
        <f t="shared" si="125"/>
        <v>39</v>
      </c>
    </row>
    <row r="414" spans="1:50" ht="15.75" thickBot="1" x14ac:dyDescent="0.3">
      <c r="A414" s="1" t="s">
        <v>439</v>
      </c>
      <c r="B414" s="2" t="s">
        <v>24</v>
      </c>
      <c r="C414" s="3">
        <v>31</v>
      </c>
      <c r="D414" s="3">
        <v>65</v>
      </c>
      <c r="E414" s="3">
        <v>22.6</v>
      </c>
      <c r="F414" s="3">
        <v>0</v>
      </c>
      <c r="G414" s="3">
        <v>7.4999999999999997E-2</v>
      </c>
      <c r="H414" s="3">
        <v>8.6</v>
      </c>
      <c r="I414" s="3">
        <v>0.55700000000000005</v>
      </c>
      <c r="J414" s="3">
        <v>0.73899999999999999</v>
      </c>
      <c r="K414" s="3">
        <v>1.4</v>
      </c>
      <c r="L414" s="3">
        <v>3.9</v>
      </c>
      <c r="M414" s="3">
        <v>8.6999999999999993</v>
      </c>
      <c r="N414" s="3">
        <v>17.2</v>
      </c>
      <c r="O414" s="3">
        <v>4.2</v>
      </c>
      <c r="P414" s="3">
        <v>0.8</v>
      </c>
      <c r="Q414" s="3">
        <v>2.2000000000000002</v>
      </c>
      <c r="R414" s="3">
        <v>23.4</v>
      </c>
      <c r="S414" s="14">
        <v>2.8</v>
      </c>
      <c r="T414" s="3">
        <v>17.600000000000001</v>
      </c>
      <c r="U414" s="16">
        <v>39</v>
      </c>
      <c r="V414" s="3">
        <v>-217</v>
      </c>
      <c r="W414" s="3">
        <v>45</v>
      </c>
      <c r="X414" s="3"/>
      <c r="Y414" s="10">
        <f t="shared" si="108"/>
        <v>17.600000000000001</v>
      </c>
      <c r="Z414" s="10">
        <f t="shared" si="109"/>
        <v>8.6</v>
      </c>
      <c r="AA414" s="10">
        <f t="shared" si="110"/>
        <v>0</v>
      </c>
      <c r="AB414" s="10">
        <f t="shared" si="111"/>
        <v>2.8</v>
      </c>
      <c r="AC414" s="10">
        <f t="shared" si="112"/>
        <v>1.4</v>
      </c>
      <c r="AD414" s="10">
        <f t="shared" si="113"/>
        <v>30.400000000000002</v>
      </c>
      <c r="AE414" s="11">
        <v>283</v>
      </c>
      <c r="AF414">
        <v>0</v>
      </c>
      <c r="AG414">
        <v>579</v>
      </c>
      <c r="AH414">
        <v>92</v>
      </c>
      <c r="AI414">
        <v>46</v>
      </c>
      <c r="AJ414">
        <f t="shared" si="114"/>
        <v>1000</v>
      </c>
      <c r="AK414">
        <f t="shared" si="115"/>
        <v>557</v>
      </c>
      <c r="AL414">
        <f t="shared" si="116"/>
        <v>75</v>
      </c>
      <c r="AM414">
        <f t="shared" si="117"/>
        <v>739</v>
      </c>
      <c r="AN414">
        <f t="shared" si="118"/>
        <v>87</v>
      </c>
      <c r="AO414">
        <f t="shared" si="119"/>
        <v>172</v>
      </c>
      <c r="AP414">
        <f t="shared" si="120"/>
        <v>42</v>
      </c>
      <c r="AQ414" s="16">
        <v>39</v>
      </c>
      <c r="AR414">
        <f t="shared" si="121"/>
        <v>8</v>
      </c>
      <c r="AS414">
        <f t="shared" si="122"/>
        <v>22</v>
      </c>
      <c r="AT414">
        <f t="shared" si="123"/>
        <v>234</v>
      </c>
      <c r="AU414" s="18">
        <f t="shared" si="124"/>
        <v>52</v>
      </c>
      <c r="AV414" s="3">
        <v>-217</v>
      </c>
      <c r="AW414" s="3">
        <v>45</v>
      </c>
      <c r="AX414">
        <f t="shared" si="125"/>
        <v>39</v>
      </c>
    </row>
    <row r="415" spans="1:50" ht="15.75" thickBot="1" x14ac:dyDescent="0.3">
      <c r="A415" s="1" t="s">
        <v>440</v>
      </c>
      <c r="B415" s="2" t="s">
        <v>27</v>
      </c>
      <c r="C415" s="3">
        <v>27</v>
      </c>
      <c r="D415" s="3">
        <v>73</v>
      </c>
      <c r="E415" s="3">
        <v>26.7</v>
      </c>
      <c r="F415" s="3">
        <v>1.2</v>
      </c>
      <c r="G415" s="3">
        <v>0.27300000000000002</v>
      </c>
      <c r="H415" s="3">
        <v>10.5</v>
      </c>
      <c r="I415" s="3">
        <v>0.45500000000000002</v>
      </c>
      <c r="J415" s="3">
        <v>0.83599999999999997</v>
      </c>
      <c r="K415" s="3">
        <v>1.7</v>
      </c>
      <c r="L415" s="3">
        <v>2.4</v>
      </c>
      <c r="M415" s="3">
        <v>2.1</v>
      </c>
      <c r="N415" s="3">
        <v>7.7</v>
      </c>
      <c r="O415" s="3">
        <v>12.7</v>
      </c>
      <c r="P415" s="3">
        <v>1.4</v>
      </c>
      <c r="Q415" s="3">
        <v>0.4</v>
      </c>
      <c r="R415" s="3">
        <v>24.3</v>
      </c>
      <c r="S415" s="14">
        <v>2.9</v>
      </c>
      <c r="T415" s="3">
        <v>32.5</v>
      </c>
      <c r="U415" s="16">
        <v>109</v>
      </c>
      <c r="V415" s="3">
        <v>-87</v>
      </c>
      <c r="W415" s="3">
        <v>-195</v>
      </c>
      <c r="X415" s="3"/>
      <c r="Y415" s="10">
        <f t="shared" si="108"/>
        <v>32.5</v>
      </c>
      <c r="Z415" s="10">
        <f t="shared" si="109"/>
        <v>10.5</v>
      </c>
      <c r="AA415" s="10">
        <f t="shared" si="110"/>
        <v>1.2</v>
      </c>
      <c r="AB415" s="10">
        <f t="shared" si="111"/>
        <v>2.9</v>
      </c>
      <c r="AC415" s="10">
        <f t="shared" si="112"/>
        <v>1.7</v>
      </c>
      <c r="AD415" s="10">
        <f t="shared" si="113"/>
        <v>48.800000000000004</v>
      </c>
      <c r="AE415" s="11">
        <v>215</v>
      </c>
      <c r="AF415">
        <v>25</v>
      </c>
      <c r="AG415">
        <v>666</v>
      </c>
      <c r="AH415">
        <v>59</v>
      </c>
      <c r="AI415">
        <v>35</v>
      </c>
      <c r="AJ415">
        <f t="shared" si="114"/>
        <v>1000</v>
      </c>
      <c r="AK415">
        <f t="shared" si="115"/>
        <v>455</v>
      </c>
      <c r="AL415">
        <f t="shared" si="116"/>
        <v>273</v>
      </c>
      <c r="AM415">
        <f t="shared" si="117"/>
        <v>836</v>
      </c>
      <c r="AN415">
        <f t="shared" si="118"/>
        <v>21</v>
      </c>
      <c r="AO415">
        <f t="shared" si="119"/>
        <v>77</v>
      </c>
      <c r="AP415">
        <f t="shared" si="120"/>
        <v>127</v>
      </c>
      <c r="AQ415" s="16">
        <v>109</v>
      </c>
      <c r="AR415">
        <f t="shared" si="121"/>
        <v>14</v>
      </c>
      <c r="AS415">
        <f t="shared" si="122"/>
        <v>4</v>
      </c>
      <c r="AT415">
        <f t="shared" si="123"/>
        <v>243</v>
      </c>
      <c r="AU415" s="18">
        <f t="shared" si="124"/>
        <v>44</v>
      </c>
      <c r="AV415" s="3">
        <v>-87</v>
      </c>
      <c r="AW415" s="3">
        <v>-195</v>
      </c>
      <c r="AX415">
        <f t="shared" si="125"/>
        <v>24</v>
      </c>
    </row>
    <row r="416" spans="1:50" ht="15.75" thickBot="1" x14ac:dyDescent="0.3">
      <c r="A416" s="1" t="s">
        <v>441</v>
      </c>
      <c r="B416" s="2" t="s">
        <v>11</v>
      </c>
      <c r="C416" s="3">
        <v>21</v>
      </c>
      <c r="D416" s="3">
        <v>74</v>
      </c>
      <c r="E416" s="3">
        <v>27.6</v>
      </c>
      <c r="F416" s="3">
        <v>2.8</v>
      </c>
      <c r="G416" s="3">
        <v>0.26900000000000002</v>
      </c>
      <c r="H416" s="3">
        <v>9.3000000000000007</v>
      </c>
      <c r="I416" s="3">
        <v>0.47499999999999998</v>
      </c>
      <c r="J416" s="3">
        <v>0.77800000000000002</v>
      </c>
      <c r="K416" s="3">
        <v>1.6</v>
      </c>
      <c r="L416" s="3">
        <v>4.4000000000000004</v>
      </c>
      <c r="M416" s="3">
        <v>13</v>
      </c>
      <c r="N416" s="3">
        <v>20.6</v>
      </c>
      <c r="O416" s="3">
        <v>10.1</v>
      </c>
      <c r="P416" s="3">
        <v>0.9</v>
      </c>
      <c r="Q416" s="3">
        <v>1.8</v>
      </c>
      <c r="R416" s="3">
        <v>24.1</v>
      </c>
      <c r="S416" s="14">
        <v>2.8</v>
      </c>
      <c r="T416" s="3">
        <v>31.7</v>
      </c>
      <c r="U416" s="16">
        <v>63</v>
      </c>
      <c r="V416" s="3">
        <v>13</v>
      </c>
      <c r="W416" s="3">
        <v>54</v>
      </c>
      <c r="X416" s="3"/>
      <c r="Y416" s="10">
        <f t="shared" si="108"/>
        <v>31.7</v>
      </c>
      <c r="Z416" s="10">
        <f t="shared" si="109"/>
        <v>9.3000000000000007</v>
      </c>
      <c r="AA416" s="10">
        <f t="shared" si="110"/>
        <v>2.8</v>
      </c>
      <c r="AB416" s="10">
        <f t="shared" si="111"/>
        <v>2.8</v>
      </c>
      <c r="AC416" s="10">
        <f t="shared" si="112"/>
        <v>1.6</v>
      </c>
      <c r="AD416" s="10">
        <f t="shared" si="113"/>
        <v>48.199999999999996</v>
      </c>
      <c r="AE416" s="11">
        <v>193</v>
      </c>
      <c r="AF416">
        <v>58</v>
      </c>
      <c r="AG416">
        <v>658</v>
      </c>
      <c r="AH416">
        <v>58</v>
      </c>
      <c r="AI416">
        <v>33</v>
      </c>
      <c r="AJ416">
        <f t="shared" si="114"/>
        <v>1000</v>
      </c>
      <c r="AK416">
        <f t="shared" si="115"/>
        <v>475</v>
      </c>
      <c r="AL416">
        <f t="shared" si="116"/>
        <v>269</v>
      </c>
      <c r="AM416">
        <f t="shared" si="117"/>
        <v>778</v>
      </c>
      <c r="AN416">
        <f t="shared" si="118"/>
        <v>130</v>
      </c>
      <c r="AO416">
        <f t="shared" si="119"/>
        <v>206</v>
      </c>
      <c r="AP416">
        <f t="shared" si="120"/>
        <v>101</v>
      </c>
      <c r="AQ416" s="16">
        <v>63</v>
      </c>
      <c r="AR416">
        <f t="shared" si="121"/>
        <v>9</v>
      </c>
      <c r="AS416">
        <f t="shared" si="122"/>
        <v>18</v>
      </c>
      <c r="AT416">
        <f t="shared" si="123"/>
        <v>241</v>
      </c>
      <c r="AU416" s="18">
        <f t="shared" si="124"/>
        <v>42</v>
      </c>
      <c r="AV416" s="3">
        <v>13</v>
      </c>
      <c r="AW416" s="3">
        <v>54</v>
      </c>
      <c r="AX416">
        <f t="shared" si="125"/>
        <v>44</v>
      </c>
    </row>
    <row r="417" spans="1:50" ht="15.75" thickBot="1" x14ac:dyDescent="0.3">
      <c r="A417" s="1" t="s">
        <v>442</v>
      </c>
      <c r="B417" s="2" t="s">
        <v>22</v>
      </c>
      <c r="C417" s="3">
        <v>24</v>
      </c>
      <c r="D417" s="3">
        <v>26</v>
      </c>
      <c r="E417" s="3">
        <v>24.2</v>
      </c>
      <c r="F417" s="3">
        <v>2.6</v>
      </c>
      <c r="G417" s="3">
        <v>0.26900000000000002</v>
      </c>
      <c r="H417" s="3">
        <v>5.8</v>
      </c>
      <c r="I417" s="3">
        <v>0.42399999999999999</v>
      </c>
      <c r="J417" s="3">
        <v>0.55300000000000005</v>
      </c>
      <c r="K417" s="3">
        <v>1</v>
      </c>
      <c r="L417" s="3">
        <v>3.5</v>
      </c>
      <c r="M417" s="3">
        <v>2.7</v>
      </c>
      <c r="N417" s="3">
        <v>8.1</v>
      </c>
      <c r="O417" s="3">
        <v>5.7</v>
      </c>
      <c r="P417" s="3">
        <v>1.1000000000000001</v>
      </c>
      <c r="Q417" s="3">
        <v>0.6</v>
      </c>
      <c r="R417" s="3">
        <v>19.399999999999999</v>
      </c>
      <c r="S417" s="14">
        <v>1.6</v>
      </c>
      <c r="T417" s="3">
        <v>18.600000000000001</v>
      </c>
      <c r="U417" s="16">
        <v>64</v>
      </c>
      <c r="V417" s="3">
        <v>-294</v>
      </c>
      <c r="W417" s="3">
        <v>-17</v>
      </c>
      <c r="X417" s="3"/>
      <c r="Y417" s="10">
        <f t="shared" si="108"/>
        <v>18.600000000000001</v>
      </c>
      <c r="Z417" s="10">
        <f t="shared" si="109"/>
        <v>5.8</v>
      </c>
      <c r="AA417" s="10">
        <f t="shared" si="110"/>
        <v>2.6</v>
      </c>
      <c r="AB417" s="10">
        <f t="shared" si="111"/>
        <v>1.6</v>
      </c>
      <c r="AC417" s="10">
        <f t="shared" si="112"/>
        <v>1</v>
      </c>
      <c r="AD417" s="10">
        <f t="shared" si="113"/>
        <v>29.600000000000005</v>
      </c>
      <c r="AE417" s="11">
        <v>196</v>
      </c>
      <c r="AF417">
        <v>88</v>
      </c>
      <c r="AG417">
        <v>628</v>
      </c>
      <c r="AH417">
        <v>54</v>
      </c>
      <c r="AI417">
        <v>34</v>
      </c>
      <c r="AJ417">
        <f t="shared" si="114"/>
        <v>1000</v>
      </c>
      <c r="AK417">
        <f t="shared" si="115"/>
        <v>424</v>
      </c>
      <c r="AL417">
        <f t="shared" si="116"/>
        <v>269</v>
      </c>
      <c r="AM417">
        <f t="shared" si="117"/>
        <v>553</v>
      </c>
      <c r="AN417">
        <f t="shared" si="118"/>
        <v>27</v>
      </c>
      <c r="AO417">
        <f t="shared" si="119"/>
        <v>81</v>
      </c>
      <c r="AP417">
        <f t="shared" si="120"/>
        <v>57</v>
      </c>
      <c r="AQ417" s="16">
        <v>64</v>
      </c>
      <c r="AR417">
        <f t="shared" si="121"/>
        <v>11</v>
      </c>
      <c r="AS417">
        <f t="shared" si="122"/>
        <v>6</v>
      </c>
      <c r="AT417">
        <f t="shared" si="123"/>
        <v>194</v>
      </c>
      <c r="AU417" s="18">
        <f t="shared" si="124"/>
        <v>49</v>
      </c>
      <c r="AV417" s="3">
        <v>-294</v>
      </c>
      <c r="AW417" s="3">
        <v>-17</v>
      </c>
      <c r="AX417">
        <f t="shared" si="125"/>
        <v>35</v>
      </c>
    </row>
    <row r="418" spans="1:50" ht="15.75" thickBot="1" x14ac:dyDescent="0.3">
      <c r="A418" s="1" t="s">
        <v>443</v>
      </c>
      <c r="B418" s="2" t="s">
        <v>49</v>
      </c>
      <c r="C418" s="3">
        <v>23</v>
      </c>
      <c r="D418" s="3">
        <v>23</v>
      </c>
      <c r="E418" s="3">
        <v>11.7</v>
      </c>
      <c r="F418" s="3">
        <v>0.5</v>
      </c>
      <c r="G418" s="3">
        <v>0.25</v>
      </c>
      <c r="H418" s="3">
        <v>3.4</v>
      </c>
      <c r="I418" s="3">
        <v>0.35399999999999998</v>
      </c>
      <c r="J418" s="3">
        <v>0.8</v>
      </c>
      <c r="K418" s="3">
        <v>1.3</v>
      </c>
      <c r="L418" s="3">
        <v>3.9</v>
      </c>
      <c r="M418" s="3">
        <v>1.3</v>
      </c>
      <c r="N418" s="3">
        <v>5.3</v>
      </c>
      <c r="O418" s="3">
        <v>21.4</v>
      </c>
      <c r="P418" s="3">
        <v>2.2999999999999998</v>
      </c>
      <c r="Q418" s="3">
        <v>0.3</v>
      </c>
      <c r="R418" s="3">
        <v>23.5</v>
      </c>
      <c r="S418" s="14">
        <v>0.8</v>
      </c>
      <c r="T418" s="3">
        <v>20.3</v>
      </c>
      <c r="U418" s="16">
        <v>105</v>
      </c>
      <c r="V418" s="3">
        <v>-378</v>
      </c>
      <c r="W418" s="3">
        <v>-419</v>
      </c>
      <c r="X418" s="3"/>
      <c r="Y418" s="10">
        <f t="shared" si="108"/>
        <v>20.3</v>
      </c>
      <c r="Z418" s="10">
        <f t="shared" si="109"/>
        <v>3.4</v>
      </c>
      <c r="AA418" s="10">
        <f t="shared" si="110"/>
        <v>0.5</v>
      </c>
      <c r="AB418" s="10">
        <f t="shared" si="111"/>
        <v>0.8</v>
      </c>
      <c r="AC418" s="10">
        <f t="shared" si="112"/>
        <v>1.3</v>
      </c>
      <c r="AD418" s="10">
        <f t="shared" si="113"/>
        <v>26.3</v>
      </c>
      <c r="AE418" s="11">
        <v>129</v>
      </c>
      <c r="AF418">
        <v>19</v>
      </c>
      <c r="AG418">
        <v>772</v>
      </c>
      <c r="AH418">
        <v>30</v>
      </c>
      <c r="AI418">
        <v>50</v>
      </c>
      <c r="AJ418">
        <f t="shared" si="114"/>
        <v>1000</v>
      </c>
      <c r="AK418">
        <f t="shared" si="115"/>
        <v>354</v>
      </c>
      <c r="AL418">
        <f t="shared" si="116"/>
        <v>250</v>
      </c>
      <c r="AM418">
        <f t="shared" si="117"/>
        <v>800</v>
      </c>
      <c r="AN418">
        <f t="shared" si="118"/>
        <v>13</v>
      </c>
      <c r="AO418">
        <f t="shared" si="119"/>
        <v>53</v>
      </c>
      <c r="AP418">
        <f t="shared" si="120"/>
        <v>214</v>
      </c>
      <c r="AQ418" s="16">
        <v>105</v>
      </c>
      <c r="AR418">
        <f t="shared" si="121"/>
        <v>23</v>
      </c>
      <c r="AS418">
        <f t="shared" si="122"/>
        <v>3</v>
      </c>
      <c r="AT418">
        <f t="shared" si="123"/>
        <v>235</v>
      </c>
      <c r="AU418" s="18">
        <f t="shared" si="124"/>
        <v>75</v>
      </c>
      <c r="AV418" s="3">
        <v>-378</v>
      </c>
      <c r="AW418" s="3">
        <v>-419</v>
      </c>
      <c r="AX418">
        <f t="shared" si="125"/>
        <v>39</v>
      </c>
    </row>
    <row r="419" spans="1:50" ht="15.75" thickBot="1" x14ac:dyDescent="0.3">
      <c r="A419" s="1" t="s">
        <v>444</v>
      </c>
      <c r="B419" s="2" t="s">
        <v>49</v>
      </c>
      <c r="C419" s="3">
        <v>25</v>
      </c>
      <c r="D419" s="3">
        <v>79</v>
      </c>
      <c r="E419" s="3">
        <v>32.200000000000003</v>
      </c>
      <c r="F419" s="3">
        <v>2.8</v>
      </c>
      <c r="G419" s="3">
        <v>0.32900000000000001</v>
      </c>
      <c r="H419" s="3">
        <v>10.3</v>
      </c>
      <c r="I419" s="3">
        <v>0.46899999999999997</v>
      </c>
      <c r="J419" s="3">
        <v>0.84599999999999997</v>
      </c>
      <c r="K419" s="3">
        <v>2.9</v>
      </c>
      <c r="L419" s="3">
        <v>2.2000000000000002</v>
      </c>
      <c r="M419" s="3">
        <v>1.6</v>
      </c>
      <c r="N419" s="3">
        <v>7.9</v>
      </c>
      <c r="O419" s="3">
        <v>35.1</v>
      </c>
      <c r="P419" s="3">
        <v>1.8</v>
      </c>
      <c r="Q419" s="3">
        <v>0.5</v>
      </c>
      <c r="R419" s="3">
        <v>25.7</v>
      </c>
      <c r="S419" s="14">
        <v>4.0999999999999996</v>
      </c>
      <c r="T419" s="3">
        <v>56.4</v>
      </c>
      <c r="U419" s="16">
        <v>143</v>
      </c>
      <c r="V419" s="3">
        <v>97</v>
      </c>
      <c r="W419" s="3">
        <v>-33</v>
      </c>
      <c r="X419" s="3"/>
      <c r="Y419" s="10">
        <f t="shared" si="108"/>
        <v>56.4</v>
      </c>
      <c r="Z419" s="10">
        <f t="shared" si="109"/>
        <v>10.3</v>
      </c>
      <c r="AA419" s="10">
        <f t="shared" si="110"/>
        <v>2.8</v>
      </c>
      <c r="AB419" s="10">
        <f t="shared" si="111"/>
        <v>4.0999999999999996</v>
      </c>
      <c r="AC419" s="10">
        <f t="shared" si="112"/>
        <v>2.9</v>
      </c>
      <c r="AD419" s="10">
        <f t="shared" si="113"/>
        <v>76.5</v>
      </c>
      <c r="AE419" s="11">
        <v>135</v>
      </c>
      <c r="AF419">
        <v>37</v>
      </c>
      <c r="AG419">
        <v>737</v>
      </c>
      <c r="AH419">
        <v>53</v>
      </c>
      <c r="AI419">
        <v>38</v>
      </c>
      <c r="AJ419">
        <f t="shared" si="114"/>
        <v>1000</v>
      </c>
      <c r="AK419">
        <f t="shared" si="115"/>
        <v>469</v>
      </c>
      <c r="AL419">
        <f t="shared" si="116"/>
        <v>329</v>
      </c>
      <c r="AM419">
        <f t="shared" si="117"/>
        <v>846</v>
      </c>
      <c r="AN419">
        <f t="shared" si="118"/>
        <v>16</v>
      </c>
      <c r="AO419">
        <f t="shared" si="119"/>
        <v>79</v>
      </c>
      <c r="AP419">
        <f t="shared" si="120"/>
        <v>351</v>
      </c>
      <c r="AQ419" s="16">
        <v>143</v>
      </c>
      <c r="AR419">
        <f t="shared" si="121"/>
        <v>18</v>
      </c>
      <c r="AS419">
        <f t="shared" si="122"/>
        <v>5</v>
      </c>
      <c r="AT419">
        <f t="shared" si="123"/>
        <v>257</v>
      </c>
      <c r="AU419" s="18">
        <f t="shared" si="124"/>
        <v>32</v>
      </c>
      <c r="AV419" s="3">
        <v>97</v>
      </c>
      <c r="AW419" s="3">
        <v>-33</v>
      </c>
      <c r="AX419">
        <f t="shared" si="125"/>
        <v>22</v>
      </c>
    </row>
    <row r="420" spans="1:50" ht="15.75" thickBot="1" x14ac:dyDescent="0.3">
      <c r="A420" s="1" t="s">
        <v>445</v>
      </c>
      <c r="B420" s="2" t="s">
        <v>27</v>
      </c>
      <c r="C420" s="3">
        <v>20</v>
      </c>
      <c r="D420" s="3">
        <v>40</v>
      </c>
      <c r="E420" s="3">
        <v>11.1</v>
      </c>
      <c r="F420" s="3">
        <v>0.5</v>
      </c>
      <c r="G420" s="3">
        <v>0.27800000000000002</v>
      </c>
      <c r="H420" s="3">
        <v>2.5</v>
      </c>
      <c r="I420" s="3">
        <v>0.32700000000000001</v>
      </c>
      <c r="J420" s="3">
        <v>0.74299999999999999</v>
      </c>
      <c r="K420" s="3">
        <v>1</v>
      </c>
      <c r="L420" s="3">
        <v>3.7</v>
      </c>
      <c r="M420" s="3">
        <v>0.3</v>
      </c>
      <c r="N420" s="3">
        <v>10.199999999999999</v>
      </c>
      <c r="O420" s="3">
        <v>20.6</v>
      </c>
      <c r="P420" s="3">
        <v>1.2</v>
      </c>
      <c r="Q420" s="3">
        <v>0.9</v>
      </c>
      <c r="R420" s="3">
        <v>18.2</v>
      </c>
      <c r="S420" s="16">
        <v>0.7</v>
      </c>
      <c r="T420" s="3">
        <v>18.7</v>
      </c>
      <c r="U420" s="16">
        <v>97</v>
      </c>
      <c r="V420" s="3">
        <v>-576</v>
      </c>
      <c r="W420" s="3">
        <v>-172</v>
      </c>
      <c r="X420" s="3"/>
      <c r="Y420" s="10">
        <f t="shared" si="108"/>
        <v>18.7</v>
      </c>
      <c r="Z420" s="10">
        <f t="shared" si="109"/>
        <v>2.5</v>
      </c>
      <c r="AA420" s="10">
        <f t="shared" si="110"/>
        <v>0.5</v>
      </c>
      <c r="AB420" s="10">
        <f t="shared" si="111"/>
        <v>0.7</v>
      </c>
      <c r="AC420" s="10">
        <f t="shared" si="112"/>
        <v>1</v>
      </c>
      <c r="AD420" s="10">
        <f t="shared" si="113"/>
        <v>23.4</v>
      </c>
      <c r="AE420" s="11">
        <v>107</v>
      </c>
      <c r="AF420">
        <v>21</v>
      </c>
      <c r="AG420">
        <v>799</v>
      </c>
      <c r="AH420">
        <v>30</v>
      </c>
      <c r="AI420">
        <v>43</v>
      </c>
      <c r="AJ420">
        <f t="shared" si="114"/>
        <v>1000</v>
      </c>
      <c r="AK420">
        <f t="shared" si="115"/>
        <v>327</v>
      </c>
      <c r="AL420">
        <f t="shared" si="116"/>
        <v>278</v>
      </c>
      <c r="AM420">
        <f t="shared" si="117"/>
        <v>743</v>
      </c>
      <c r="AN420">
        <f t="shared" si="118"/>
        <v>3</v>
      </c>
      <c r="AO420">
        <f t="shared" si="119"/>
        <v>102</v>
      </c>
      <c r="AP420">
        <f t="shared" si="120"/>
        <v>206</v>
      </c>
      <c r="AQ420" s="16">
        <v>97</v>
      </c>
      <c r="AR420">
        <f t="shared" si="121"/>
        <v>12</v>
      </c>
      <c r="AS420">
        <f t="shared" si="122"/>
        <v>9</v>
      </c>
      <c r="AT420">
        <f t="shared" si="123"/>
        <v>182</v>
      </c>
      <c r="AU420" s="18">
        <f t="shared" si="124"/>
        <v>76</v>
      </c>
      <c r="AV420" s="3">
        <v>-576</v>
      </c>
      <c r="AW420" s="3">
        <v>-172</v>
      </c>
      <c r="AX420">
        <f t="shared" si="125"/>
        <v>37</v>
      </c>
    </row>
    <row r="421" spans="1:50" ht="15.75" thickBot="1" x14ac:dyDescent="0.3">
      <c r="A421" s="1" t="s">
        <v>446</v>
      </c>
      <c r="B421" s="2" t="s">
        <v>22</v>
      </c>
      <c r="C421" s="3">
        <v>28</v>
      </c>
      <c r="D421" s="3">
        <v>72</v>
      </c>
      <c r="E421" s="3">
        <v>19.399999999999999</v>
      </c>
      <c r="F421" s="3">
        <v>4.8</v>
      </c>
      <c r="G421" s="3">
        <v>0.39</v>
      </c>
      <c r="H421" s="3">
        <v>2.5</v>
      </c>
      <c r="I421" s="3">
        <v>0.47199999999999998</v>
      </c>
      <c r="J421" s="3">
        <v>0.71</v>
      </c>
      <c r="K421" s="3">
        <v>0.8</v>
      </c>
      <c r="L421" s="3">
        <v>3.7</v>
      </c>
      <c r="M421" s="3">
        <v>5.2</v>
      </c>
      <c r="N421" s="3">
        <v>17.600000000000001</v>
      </c>
      <c r="O421" s="3">
        <v>7.1</v>
      </c>
      <c r="P421" s="3">
        <v>1.1000000000000001</v>
      </c>
      <c r="Q421" s="3">
        <v>1.4</v>
      </c>
      <c r="R421" s="3">
        <v>20.5</v>
      </c>
      <c r="S421" s="16">
        <v>0.8</v>
      </c>
      <c r="T421" s="3">
        <v>22.6</v>
      </c>
      <c r="U421" s="16">
        <v>41</v>
      </c>
      <c r="V421" s="3">
        <v>135</v>
      </c>
      <c r="W421" s="3">
        <v>-134</v>
      </c>
      <c r="X421" s="3"/>
      <c r="Y421" s="10">
        <f t="shared" si="108"/>
        <v>22.6</v>
      </c>
      <c r="Z421" s="10">
        <f t="shared" si="109"/>
        <v>2.5</v>
      </c>
      <c r="AA421" s="10">
        <f t="shared" si="110"/>
        <v>4.8</v>
      </c>
      <c r="AB421" s="10">
        <f t="shared" si="111"/>
        <v>0.8</v>
      </c>
      <c r="AC421" s="10">
        <f t="shared" si="112"/>
        <v>0.8</v>
      </c>
      <c r="AD421" s="10">
        <f t="shared" si="113"/>
        <v>31.500000000000004</v>
      </c>
      <c r="AE421" s="11">
        <v>79</v>
      </c>
      <c r="AF421">
        <v>152</v>
      </c>
      <c r="AG421">
        <v>717</v>
      </c>
      <c r="AH421">
        <v>26</v>
      </c>
      <c r="AI421">
        <v>26</v>
      </c>
      <c r="AJ421">
        <f t="shared" si="114"/>
        <v>1000</v>
      </c>
      <c r="AK421">
        <f t="shared" si="115"/>
        <v>472</v>
      </c>
      <c r="AL421">
        <f t="shared" si="116"/>
        <v>390</v>
      </c>
      <c r="AM421">
        <f t="shared" si="117"/>
        <v>710</v>
      </c>
      <c r="AN421">
        <f t="shared" si="118"/>
        <v>52</v>
      </c>
      <c r="AO421">
        <f t="shared" si="119"/>
        <v>176</v>
      </c>
      <c r="AP421">
        <f t="shared" si="120"/>
        <v>71</v>
      </c>
      <c r="AQ421" s="16">
        <v>41</v>
      </c>
      <c r="AR421">
        <f t="shared" si="121"/>
        <v>11</v>
      </c>
      <c r="AS421">
        <f t="shared" si="122"/>
        <v>14</v>
      </c>
      <c r="AT421">
        <f t="shared" si="123"/>
        <v>205</v>
      </c>
      <c r="AU421" s="18">
        <f t="shared" si="124"/>
        <v>59</v>
      </c>
      <c r="AV421" s="3">
        <v>135</v>
      </c>
      <c r="AW421" s="3">
        <v>-134</v>
      </c>
      <c r="AX421">
        <f t="shared" si="125"/>
        <v>37</v>
      </c>
    </row>
    <row r="422" spans="1:50" ht="15.75" thickBot="1" x14ac:dyDescent="0.3">
      <c r="A422" s="1" t="s">
        <v>447</v>
      </c>
      <c r="B422" s="2" t="s">
        <v>27</v>
      </c>
      <c r="C422" s="3">
        <v>27</v>
      </c>
      <c r="D422" s="3">
        <v>75</v>
      </c>
      <c r="E422" s="3">
        <v>8.5</v>
      </c>
      <c r="F422" s="3">
        <v>0.4</v>
      </c>
      <c r="G422" s="3">
        <v>0.20699999999999999</v>
      </c>
      <c r="H422" s="3">
        <v>1.5</v>
      </c>
      <c r="I422" s="3">
        <v>0.40200000000000002</v>
      </c>
      <c r="J422" s="3">
        <v>0.69799999999999995</v>
      </c>
      <c r="K422" s="3">
        <v>0.6</v>
      </c>
      <c r="L422" s="3">
        <v>4.0999999999999996</v>
      </c>
      <c r="M422" s="3">
        <v>3.8</v>
      </c>
      <c r="N422" s="3">
        <v>8.6999999999999993</v>
      </c>
      <c r="O422" s="3">
        <v>15.8</v>
      </c>
      <c r="P422" s="3">
        <v>2.8</v>
      </c>
      <c r="Q422" s="3">
        <v>1.4</v>
      </c>
      <c r="R422" s="3">
        <v>14.3</v>
      </c>
      <c r="S422" s="14">
        <v>0.7</v>
      </c>
      <c r="T422" s="3">
        <v>15.3</v>
      </c>
      <c r="U422" s="16">
        <v>90</v>
      </c>
      <c r="V422" s="3">
        <v>-317</v>
      </c>
      <c r="W422" s="3">
        <v>-19</v>
      </c>
      <c r="X422" s="3"/>
      <c r="Y422" s="10">
        <f t="shared" si="108"/>
        <v>15.3</v>
      </c>
      <c r="Z422" s="10">
        <f t="shared" si="109"/>
        <v>1.5</v>
      </c>
      <c r="AA422" s="10">
        <f t="shared" si="110"/>
        <v>0.4</v>
      </c>
      <c r="AB422" s="10">
        <f t="shared" si="111"/>
        <v>0.7</v>
      </c>
      <c r="AC422" s="10">
        <f t="shared" si="112"/>
        <v>0.6</v>
      </c>
      <c r="AD422" s="10">
        <f t="shared" si="113"/>
        <v>18.5</v>
      </c>
      <c r="AE422" s="11">
        <v>81</v>
      </c>
      <c r="AF422">
        <v>22</v>
      </c>
      <c r="AG422">
        <v>827</v>
      </c>
      <c r="AH422">
        <v>38</v>
      </c>
      <c r="AI422">
        <v>32</v>
      </c>
      <c r="AJ422">
        <f t="shared" si="114"/>
        <v>1000</v>
      </c>
      <c r="AK422">
        <f t="shared" si="115"/>
        <v>402</v>
      </c>
      <c r="AL422">
        <f t="shared" si="116"/>
        <v>207</v>
      </c>
      <c r="AM422">
        <f t="shared" si="117"/>
        <v>698</v>
      </c>
      <c r="AN422">
        <f t="shared" si="118"/>
        <v>38</v>
      </c>
      <c r="AO422">
        <f t="shared" si="119"/>
        <v>87</v>
      </c>
      <c r="AP422">
        <f t="shared" si="120"/>
        <v>158</v>
      </c>
      <c r="AQ422" s="16">
        <v>90</v>
      </c>
      <c r="AR422">
        <f t="shared" si="121"/>
        <v>28</v>
      </c>
      <c r="AS422">
        <f t="shared" si="122"/>
        <v>14</v>
      </c>
      <c r="AT422">
        <f t="shared" si="123"/>
        <v>143</v>
      </c>
      <c r="AU422" s="18">
        <f t="shared" si="124"/>
        <v>82</v>
      </c>
      <c r="AV422" s="3">
        <v>-317</v>
      </c>
      <c r="AW422" s="3">
        <v>-19</v>
      </c>
      <c r="AX422">
        <f t="shared" si="125"/>
        <v>41</v>
      </c>
    </row>
    <row r="423" spans="1:50" ht="15.75" thickBot="1" x14ac:dyDescent="0.3">
      <c r="A423" s="1" t="s">
        <v>448</v>
      </c>
      <c r="B423" s="2" t="s">
        <v>49</v>
      </c>
      <c r="C423" s="3">
        <v>36</v>
      </c>
      <c r="D423" s="3">
        <v>35</v>
      </c>
      <c r="E423" s="3">
        <v>16.3</v>
      </c>
      <c r="F423" s="3">
        <v>2.9</v>
      </c>
      <c r="G423" s="3">
        <v>0.379</v>
      </c>
      <c r="H423" s="3">
        <v>1.4</v>
      </c>
      <c r="I423" s="3">
        <v>0.32700000000000001</v>
      </c>
      <c r="J423" s="3">
        <v>0.66700000000000004</v>
      </c>
      <c r="K423" s="3">
        <v>0.8</v>
      </c>
      <c r="L423" s="3">
        <v>3</v>
      </c>
      <c r="M423" s="3">
        <v>0.8</v>
      </c>
      <c r="N423" s="3">
        <v>6.9</v>
      </c>
      <c r="O423" s="3">
        <v>15.3</v>
      </c>
      <c r="P423" s="3">
        <v>1.2</v>
      </c>
      <c r="Q423" s="3">
        <v>0.1</v>
      </c>
      <c r="R423" s="3">
        <v>15.3</v>
      </c>
      <c r="S423" s="14">
        <v>0.7</v>
      </c>
      <c r="T423" s="3">
        <v>17</v>
      </c>
      <c r="U423" s="16">
        <v>109</v>
      </c>
      <c r="V423" s="3">
        <v>-27</v>
      </c>
      <c r="W423" s="3">
        <v>-129</v>
      </c>
      <c r="X423" s="3"/>
      <c r="Y423" s="10">
        <f t="shared" si="108"/>
        <v>17</v>
      </c>
      <c r="Z423" s="10">
        <f t="shared" si="109"/>
        <v>1.4</v>
      </c>
      <c r="AA423" s="10">
        <f t="shared" si="110"/>
        <v>2.9</v>
      </c>
      <c r="AB423" s="10">
        <f t="shared" si="111"/>
        <v>0.7</v>
      </c>
      <c r="AC423" s="10">
        <f t="shared" si="112"/>
        <v>0.8</v>
      </c>
      <c r="AD423" s="10">
        <f t="shared" si="113"/>
        <v>22.799999999999997</v>
      </c>
      <c r="AE423" s="11">
        <v>61</v>
      </c>
      <c r="AF423">
        <v>127</v>
      </c>
      <c r="AG423">
        <v>746</v>
      </c>
      <c r="AH423">
        <v>31</v>
      </c>
      <c r="AI423">
        <v>35</v>
      </c>
      <c r="AJ423">
        <f t="shared" si="114"/>
        <v>1000</v>
      </c>
      <c r="AK423">
        <f t="shared" si="115"/>
        <v>327</v>
      </c>
      <c r="AL423">
        <f t="shared" si="116"/>
        <v>379</v>
      </c>
      <c r="AM423">
        <f t="shared" si="117"/>
        <v>667</v>
      </c>
      <c r="AN423">
        <f t="shared" si="118"/>
        <v>8</v>
      </c>
      <c r="AO423">
        <f t="shared" si="119"/>
        <v>69</v>
      </c>
      <c r="AP423">
        <f t="shared" si="120"/>
        <v>153</v>
      </c>
      <c r="AQ423" s="16">
        <v>109</v>
      </c>
      <c r="AR423">
        <f t="shared" si="121"/>
        <v>12</v>
      </c>
      <c r="AS423">
        <f t="shared" si="122"/>
        <v>1</v>
      </c>
      <c r="AT423">
        <f t="shared" si="123"/>
        <v>153</v>
      </c>
      <c r="AU423" s="18">
        <f t="shared" si="124"/>
        <v>66</v>
      </c>
      <c r="AV423" s="3">
        <v>-27</v>
      </c>
      <c r="AW423" s="3">
        <v>-129</v>
      </c>
      <c r="AX423">
        <f t="shared" si="125"/>
        <v>30</v>
      </c>
    </row>
    <row r="424" spans="1:50" ht="15.75" thickBot="1" x14ac:dyDescent="0.3">
      <c r="A424" s="1" t="s">
        <v>449</v>
      </c>
      <c r="B424" s="2" t="s">
        <v>24</v>
      </c>
      <c r="C424" s="3">
        <v>26</v>
      </c>
      <c r="D424" s="3">
        <v>23</v>
      </c>
      <c r="E424" s="3">
        <v>8.3000000000000007</v>
      </c>
      <c r="F424" s="3">
        <v>0</v>
      </c>
      <c r="G424" s="3">
        <v>7.4999999999999997E-2</v>
      </c>
      <c r="H424" s="3">
        <v>1</v>
      </c>
      <c r="I424" s="3">
        <v>0.56499999999999995</v>
      </c>
      <c r="J424" s="3">
        <v>0.2</v>
      </c>
      <c r="K424" s="3">
        <v>0.6</v>
      </c>
      <c r="L424" s="3">
        <v>8.8000000000000007</v>
      </c>
      <c r="M424" s="3">
        <v>5.6</v>
      </c>
      <c r="N424" s="3">
        <v>17.399999999999999</v>
      </c>
      <c r="O424" s="3">
        <v>0.7</v>
      </c>
      <c r="P424" s="3">
        <v>1</v>
      </c>
      <c r="Q424" s="3">
        <v>3.8</v>
      </c>
      <c r="R424" s="3">
        <v>9</v>
      </c>
      <c r="S424" s="14">
        <v>0.3</v>
      </c>
      <c r="T424" s="3">
        <v>5.0999999999999996</v>
      </c>
      <c r="U424" s="16">
        <v>17</v>
      </c>
      <c r="V424" s="3">
        <v>-423</v>
      </c>
      <c r="W424" s="3">
        <v>-9</v>
      </c>
      <c r="X424" s="3"/>
      <c r="Y424" s="10">
        <f t="shared" si="108"/>
        <v>5.0999999999999996</v>
      </c>
      <c r="Z424" s="10">
        <f t="shared" si="109"/>
        <v>1</v>
      </c>
      <c r="AA424" s="10">
        <f t="shared" si="110"/>
        <v>0</v>
      </c>
      <c r="AB424" s="10">
        <f t="shared" si="111"/>
        <v>0.3</v>
      </c>
      <c r="AC424" s="10">
        <f t="shared" si="112"/>
        <v>0.6</v>
      </c>
      <c r="AD424" s="10">
        <f t="shared" si="113"/>
        <v>6.9999999999999991</v>
      </c>
      <c r="AE424" s="11">
        <v>143</v>
      </c>
      <c r="AF424">
        <v>0</v>
      </c>
      <c r="AG424">
        <v>728</v>
      </c>
      <c r="AH424">
        <v>43</v>
      </c>
      <c r="AI424">
        <v>86</v>
      </c>
      <c r="AJ424">
        <f t="shared" si="114"/>
        <v>1000</v>
      </c>
      <c r="AK424">
        <f t="shared" si="115"/>
        <v>565</v>
      </c>
      <c r="AL424">
        <f t="shared" si="116"/>
        <v>75</v>
      </c>
      <c r="AM424">
        <f t="shared" si="117"/>
        <v>200</v>
      </c>
      <c r="AN424">
        <f t="shared" si="118"/>
        <v>56</v>
      </c>
      <c r="AO424">
        <f t="shared" si="119"/>
        <v>174</v>
      </c>
      <c r="AP424">
        <f t="shared" si="120"/>
        <v>7</v>
      </c>
      <c r="AQ424" s="16">
        <v>17</v>
      </c>
      <c r="AR424">
        <f t="shared" si="121"/>
        <v>10</v>
      </c>
      <c r="AS424">
        <f t="shared" si="122"/>
        <v>38</v>
      </c>
      <c r="AT424">
        <f t="shared" si="123"/>
        <v>90</v>
      </c>
      <c r="AU424" s="18">
        <f t="shared" si="124"/>
        <v>82</v>
      </c>
      <c r="AV424" s="3">
        <v>-423</v>
      </c>
      <c r="AW424" s="3">
        <v>-9</v>
      </c>
      <c r="AX424">
        <f t="shared" si="125"/>
        <v>88</v>
      </c>
    </row>
    <row r="425" spans="1:50" ht="15.75" thickBot="1" x14ac:dyDescent="0.3">
      <c r="A425" s="1" t="s">
        <v>450</v>
      </c>
      <c r="B425" s="2" t="s">
        <v>22</v>
      </c>
      <c r="C425" s="3">
        <v>20</v>
      </c>
      <c r="D425" s="3">
        <v>6</v>
      </c>
      <c r="E425" s="3">
        <v>6.2</v>
      </c>
      <c r="F425" s="3">
        <v>0.8</v>
      </c>
      <c r="G425" s="3">
        <v>0.2</v>
      </c>
      <c r="H425" s="3">
        <v>1.5</v>
      </c>
      <c r="I425" s="3">
        <v>0.55600000000000005</v>
      </c>
      <c r="J425" s="3">
        <v>0.8</v>
      </c>
      <c r="K425" s="3">
        <v>0.2</v>
      </c>
      <c r="L425" s="3">
        <v>5.8</v>
      </c>
      <c r="M425" s="3">
        <v>1</v>
      </c>
      <c r="N425" s="3">
        <v>9.1999999999999993</v>
      </c>
      <c r="O425" s="3">
        <v>13.4</v>
      </c>
      <c r="P425" s="3">
        <v>0.1</v>
      </c>
      <c r="Q425" s="3">
        <v>0.1</v>
      </c>
      <c r="R425" s="3">
        <v>18.5</v>
      </c>
      <c r="S425" s="14">
        <v>0.3</v>
      </c>
      <c r="T425" s="3">
        <v>3.8</v>
      </c>
      <c r="U425" s="16">
        <v>130</v>
      </c>
      <c r="V425" s="3">
        <v>-79</v>
      </c>
      <c r="W425" s="3">
        <v>-91</v>
      </c>
      <c r="X425" s="3"/>
      <c r="Y425" s="10">
        <f t="shared" si="108"/>
        <v>3.8</v>
      </c>
      <c r="Z425" s="10">
        <f t="shared" si="109"/>
        <v>1.5</v>
      </c>
      <c r="AA425" s="10">
        <f t="shared" si="110"/>
        <v>0.8</v>
      </c>
      <c r="AB425" s="10">
        <f t="shared" si="111"/>
        <v>0.3</v>
      </c>
      <c r="AC425" s="10">
        <f t="shared" si="112"/>
        <v>0.2</v>
      </c>
      <c r="AD425" s="10">
        <f t="shared" si="113"/>
        <v>6.6</v>
      </c>
      <c r="AE425" s="11">
        <v>227</v>
      </c>
      <c r="AF425">
        <v>121</v>
      </c>
      <c r="AG425">
        <v>576</v>
      </c>
      <c r="AH425">
        <v>46</v>
      </c>
      <c r="AI425">
        <v>30</v>
      </c>
      <c r="AJ425">
        <f t="shared" si="114"/>
        <v>1000</v>
      </c>
      <c r="AK425">
        <f t="shared" si="115"/>
        <v>556</v>
      </c>
      <c r="AL425">
        <f t="shared" si="116"/>
        <v>200</v>
      </c>
      <c r="AM425">
        <f t="shared" si="117"/>
        <v>800</v>
      </c>
      <c r="AN425">
        <f t="shared" si="118"/>
        <v>10</v>
      </c>
      <c r="AO425">
        <f t="shared" si="119"/>
        <v>92</v>
      </c>
      <c r="AP425">
        <f t="shared" si="120"/>
        <v>134</v>
      </c>
      <c r="AQ425" s="16">
        <v>130</v>
      </c>
      <c r="AR425">
        <f t="shared" si="121"/>
        <v>1</v>
      </c>
      <c r="AS425">
        <f t="shared" si="122"/>
        <v>1</v>
      </c>
      <c r="AT425">
        <f t="shared" si="123"/>
        <v>185</v>
      </c>
      <c r="AU425" s="18">
        <f t="shared" si="124"/>
        <v>87</v>
      </c>
      <c r="AV425" s="3">
        <v>-79</v>
      </c>
      <c r="AW425" s="3">
        <v>-91</v>
      </c>
      <c r="AX425">
        <f t="shared" si="125"/>
        <v>58</v>
      </c>
    </row>
    <row r="426" spans="1:50" ht="15.75" thickBot="1" x14ac:dyDescent="0.3">
      <c r="A426" s="1" t="s">
        <v>451</v>
      </c>
      <c r="B426" s="2" t="s">
        <v>49</v>
      </c>
      <c r="C426" s="3">
        <v>24</v>
      </c>
      <c r="D426" s="3">
        <v>72</v>
      </c>
      <c r="E426" s="3">
        <v>34.700000000000003</v>
      </c>
      <c r="F426" s="3">
        <v>5.0999999999999996</v>
      </c>
      <c r="G426" s="3">
        <v>0.34899999999999998</v>
      </c>
      <c r="H426" s="3">
        <v>10.199999999999999</v>
      </c>
      <c r="I426" s="3">
        <v>0.504</v>
      </c>
      <c r="J426" s="3">
        <v>0.85</v>
      </c>
      <c r="K426" s="3">
        <v>3</v>
      </c>
      <c r="L426" s="3">
        <v>2.7</v>
      </c>
      <c r="M426" s="3">
        <v>2.1</v>
      </c>
      <c r="N426" s="3">
        <v>7.5</v>
      </c>
      <c r="O426" s="3">
        <v>32.200000000000003</v>
      </c>
      <c r="P426" s="3">
        <v>1.9</v>
      </c>
      <c r="Q426" s="3">
        <v>0.3</v>
      </c>
      <c r="R426" s="3">
        <v>26.3</v>
      </c>
      <c r="S426" s="16">
        <v>4.8</v>
      </c>
      <c r="T426" s="3">
        <v>60.2</v>
      </c>
      <c r="U426" s="16">
        <v>125</v>
      </c>
      <c r="V426" s="3">
        <v>304</v>
      </c>
      <c r="W426" s="3">
        <v>-29</v>
      </c>
      <c r="X426" s="3"/>
      <c r="Y426" s="10">
        <f t="shared" si="108"/>
        <v>60.2</v>
      </c>
      <c r="Z426" s="10">
        <f t="shared" si="109"/>
        <v>10.199999999999999</v>
      </c>
      <c r="AA426" s="10">
        <f t="shared" si="110"/>
        <v>5.0999999999999996</v>
      </c>
      <c r="AB426" s="10">
        <f t="shared" si="111"/>
        <v>4.8</v>
      </c>
      <c r="AC426" s="10">
        <f t="shared" si="112"/>
        <v>3</v>
      </c>
      <c r="AD426" s="10">
        <f t="shared" si="113"/>
        <v>83.3</v>
      </c>
      <c r="AE426" s="11">
        <v>122</v>
      </c>
      <c r="AF426">
        <v>61</v>
      </c>
      <c r="AG426">
        <v>723</v>
      </c>
      <c r="AH426">
        <v>58</v>
      </c>
      <c r="AI426">
        <v>36</v>
      </c>
      <c r="AJ426">
        <f t="shared" si="114"/>
        <v>1000</v>
      </c>
      <c r="AK426">
        <f t="shared" si="115"/>
        <v>504</v>
      </c>
      <c r="AL426">
        <f t="shared" si="116"/>
        <v>349</v>
      </c>
      <c r="AM426">
        <f t="shared" si="117"/>
        <v>850</v>
      </c>
      <c r="AN426">
        <f t="shared" si="118"/>
        <v>21</v>
      </c>
      <c r="AO426">
        <f t="shared" si="119"/>
        <v>75</v>
      </c>
      <c r="AP426">
        <f t="shared" si="120"/>
        <v>322</v>
      </c>
      <c r="AQ426" s="16">
        <v>125</v>
      </c>
      <c r="AR426">
        <f t="shared" si="121"/>
        <v>19</v>
      </c>
      <c r="AS426">
        <f t="shared" si="122"/>
        <v>3</v>
      </c>
      <c r="AT426">
        <f t="shared" si="123"/>
        <v>263</v>
      </c>
      <c r="AU426" s="18">
        <f t="shared" si="124"/>
        <v>27</v>
      </c>
      <c r="AV426" s="3">
        <v>304</v>
      </c>
      <c r="AW426" s="3">
        <v>-29</v>
      </c>
      <c r="AX426">
        <f t="shared" si="125"/>
        <v>27</v>
      </c>
    </row>
    <row r="427" spans="1:50" ht="15.75" thickBot="1" x14ac:dyDescent="0.3">
      <c r="A427" s="1" t="s">
        <v>452</v>
      </c>
      <c r="B427" s="2" t="s">
        <v>22</v>
      </c>
      <c r="C427" s="3">
        <v>25</v>
      </c>
      <c r="D427" s="3">
        <v>5</v>
      </c>
      <c r="E427" s="3">
        <v>8.4</v>
      </c>
      <c r="F427" s="3">
        <v>0</v>
      </c>
      <c r="G427" s="3">
        <v>7.4999999999999997E-2</v>
      </c>
      <c r="H427" s="3">
        <v>1.8</v>
      </c>
      <c r="I427" s="3">
        <v>0.222</v>
      </c>
      <c r="J427" s="3">
        <v>0.5</v>
      </c>
      <c r="K427" s="3">
        <v>0.4</v>
      </c>
      <c r="L427" s="3">
        <v>3.4</v>
      </c>
      <c r="M427" s="3">
        <v>5.4</v>
      </c>
      <c r="N427" s="3">
        <v>14</v>
      </c>
      <c r="O427" s="3">
        <v>9.6999999999999993</v>
      </c>
      <c r="P427" s="3">
        <v>0.1</v>
      </c>
      <c r="Q427" s="3">
        <v>0.1</v>
      </c>
      <c r="R427" s="3">
        <v>13.8</v>
      </c>
      <c r="S427" s="16">
        <v>0.4</v>
      </c>
      <c r="T427" s="3">
        <v>5.2</v>
      </c>
      <c r="U427" s="16">
        <v>115</v>
      </c>
      <c r="V427" s="3">
        <v>-249</v>
      </c>
      <c r="W427" s="3">
        <v>-106</v>
      </c>
      <c r="X427" s="3"/>
      <c r="Y427" s="10">
        <f t="shared" si="108"/>
        <v>5.2</v>
      </c>
      <c r="Z427" s="10">
        <f t="shared" si="109"/>
        <v>1.8</v>
      </c>
      <c r="AA427" s="10">
        <f t="shared" si="110"/>
        <v>0</v>
      </c>
      <c r="AB427" s="10">
        <f t="shared" si="111"/>
        <v>0.4</v>
      </c>
      <c r="AC427" s="10">
        <f t="shared" si="112"/>
        <v>0.4</v>
      </c>
      <c r="AD427" s="10">
        <f t="shared" si="113"/>
        <v>7.8000000000000007</v>
      </c>
      <c r="AE427" s="11">
        <v>231</v>
      </c>
      <c r="AF427">
        <v>0</v>
      </c>
      <c r="AG427">
        <v>667</v>
      </c>
      <c r="AH427">
        <v>51</v>
      </c>
      <c r="AI427">
        <v>51</v>
      </c>
      <c r="AJ427">
        <f t="shared" si="114"/>
        <v>1000</v>
      </c>
      <c r="AK427">
        <f t="shared" si="115"/>
        <v>222</v>
      </c>
      <c r="AL427">
        <f t="shared" si="116"/>
        <v>75</v>
      </c>
      <c r="AM427">
        <f t="shared" si="117"/>
        <v>500</v>
      </c>
      <c r="AN427">
        <f t="shared" si="118"/>
        <v>54</v>
      </c>
      <c r="AO427">
        <f t="shared" si="119"/>
        <v>140</v>
      </c>
      <c r="AP427">
        <f t="shared" si="120"/>
        <v>97</v>
      </c>
      <c r="AQ427" s="16">
        <v>115</v>
      </c>
      <c r="AR427">
        <f t="shared" si="121"/>
        <v>1</v>
      </c>
      <c r="AS427">
        <f t="shared" si="122"/>
        <v>1</v>
      </c>
      <c r="AT427">
        <f t="shared" si="123"/>
        <v>138</v>
      </c>
      <c r="AU427" s="18">
        <f t="shared" si="124"/>
        <v>82</v>
      </c>
      <c r="AV427" s="3">
        <v>-249</v>
      </c>
      <c r="AW427" s="3">
        <v>-106</v>
      </c>
      <c r="AX427">
        <f t="shared" si="125"/>
        <v>34</v>
      </c>
    </row>
    <row r="428" spans="1:50" ht="15.75" thickBot="1" x14ac:dyDescent="0.3">
      <c r="A428" s="1" t="s">
        <v>453</v>
      </c>
      <c r="B428" s="2" t="s">
        <v>11</v>
      </c>
      <c r="C428" s="3">
        <v>25</v>
      </c>
      <c r="D428" s="3">
        <v>8</v>
      </c>
      <c r="E428" s="3">
        <v>7.9</v>
      </c>
      <c r="F428" s="3">
        <v>0.5</v>
      </c>
      <c r="G428" s="3">
        <v>0.25</v>
      </c>
      <c r="H428" s="3">
        <v>1.5</v>
      </c>
      <c r="I428" s="3">
        <v>0.5</v>
      </c>
      <c r="J428" s="3">
        <v>0.5</v>
      </c>
      <c r="K428" s="3">
        <v>1.1000000000000001</v>
      </c>
      <c r="L428" s="3">
        <v>2.9</v>
      </c>
      <c r="M428" s="3">
        <v>9</v>
      </c>
      <c r="N428" s="3">
        <v>28.9</v>
      </c>
      <c r="O428" s="3">
        <v>5.0999999999999996</v>
      </c>
      <c r="P428" s="3">
        <v>0.1</v>
      </c>
      <c r="Q428" s="3">
        <v>3.5</v>
      </c>
      <c r="R428" s="3">
        <v>18.7</v>
      </c>
      <c r="S428" s="16">
        <v>0.4</v>
      </c>
      <c r="T428" s="3">
        <v>11.6</v>
      </c>
      <c r="U428" s="16">
        <v>32</v>
      </c>
      <c r="V428" s="3">
        <v>-198</v>
      </c>
      <c r="W428" s="3">
        <v>-216</v>
      </c>
      <c r="X428" s="3"/>
      <c r="Y428" s="10">
        <f t="shared" si="108"/>
        <v>11.6</v>
      </c>
      <c r="Z428" s="10">
        <f t="shared" si="109"/>
        <v>1.5</v>
      </c>
      <c r="AA428" s="10">
        <f t="shared" si="110"/>
        <v>0.5</v>
      </c>
      <c r="AB428" s="10">
        <f t="shared" si="111"/>
        <v>0.4</v>
      </c>
      <c r="AC428" s="10">
        <f t="shared" si="112"/>
        <v>1.1000000000000001</v>
      </c>
      <c r="AD428" s="10">
        <f t="shared" si="113"/>
        <v>15.1</v>
      </c>
      <c r="AE428" s="11">
        <v>99</v>
      </c>
      <c r="AF428">
        <v>33</v>
      </c>
      <c r="AG428">
        <v>768</v>
      </c>
      <c r="AH428">
        <v>27</v>
      </c>
      <c r="AI428">
        <v>73</v>
      </c>
      <c r="AJ428">
        <f t="shared" si="114"/>
        <v>1000</v>
      </c>
      <c r="AK428">
        <f t="shared" si="115"/>
        <v>500</v>
      </c>
      <c r="AL428">
        <f t="shared" si="116"/>
        <v>250</v>
      </c>
      <c r="AM428">
        <f t="shared" si="117"/>
        <v>500</v>
      </c>
      <c r="AN428">
        <f t="shared" si="118"/>
        <v>90</v>
      </c>
      <c r="AO428">
        <f t="shared" si="119"/>
        <v>289</v>
      </c>
      <c r="AP428">
        <f t="shared" si="120"/>
        <v>51</v>
      </c>
      <c r="AQ428" s="16">
        <v>32</v>
      </c>
      <c r="AR428">
        <f t="shared" si="121"/>
        <v>1</v>
      </c>
      <c r="AS428">
        <f t="shared" si="122"/>
        <v>35</v>
      </c>
      <c r="AT428">
        <f t="shared" si="123"/>
        <v>187</v>
      </c>
      <c r="AU428" s="18">
        <f t="shared" si="124"/>
        <v>83</v>
      </c>
      <c r="AV428" s="3">
        <v>-198</v>
      </c>
      <c r="AW428" s="3">
        <v>-216</v>
      </c>
      <c r="AX428">
        <f t="shared" si="125"/>
        <v>29</v>
      </c>
    </row>
    <row r="429" spans="1:50" ht="15.75" thickBot="1" x14ac:dyDescent="0.3">
      <c r="A429" s="1" t="s">
        <v>454</v>
      </c>
      <c r="B429" s="2" t="s">
        <v>22</v>
      </c>
      <c r="C429" s="3">
        <v>22</v>
      </c>
      <c r="D429" s="3">
        <v>77</v>
      </c>
      <c r="E429" s="3">
        <v>22.6</v>
      </c>
      <c r="F429" s="3">
        <v>2.2000000000000002</v>
      </c>
      <c r="G429" s="3">
        <v>0.40100000000000002</v>
      </c>
      <c r="H429" s="3">
        <v>2.7</v>
      </c>
      <c r="I429" s="3">
        <v>0.50700000000000001</v>
      </c>
      <c r="J429" s="3">
        <v>0.71199999999999997</v>
      </c>
      <c r="K429" s="3">
        <v>0.8</v>
      </c>
      <c r="L429" s="3">
        <v>3</v>
      </c>
      <c r="M429" s="3">
        <v>4.4000000000000004</v>
      </c>
      <c r="N429" s="3">
        <v>11.2</v>
      </c>
      <c r="O429" s="3">
        <v>6.1</v>
      </c>
      <c r="P429" s="3">
        <v>1.5</v>
      </c>
      <c r="Q429" s="3">
        <v>0.5</v>
      </c>
      <c r="R429" s="3">
        <v>11.3</v>
      </c>
      <c r="S429" s="14">
        <v>0.8</v>
      </c>
      <c r="T429" s="3">
        <v>16.899999999999999</v>
      </c>
      <c r="U429" s="16">
        <v>67</v>
      </c>
      <c r="V429" s="3">
        <v>-10</v>
      </c>
      <c r="W429" s="3">
        <v>-174</v>
      </c>
      <c r="X429" s="3"/>
      <c r="Y429" s="10">
        <f t="shared" si="108"/>
        <v>16.899999999999999</v>
      </c>
      <c r="Z429" s="10">
        <f t="shared" si="109"/>
        <v>2.7</v>
      </c>
      <c r="AA429" s="10">
        <f t="shared" si="110"/>
        <v>2.2000000000000002</v>
      </c>
      <c r="AB429" s="10">
        <f t="shared" si="111"/>
        <v>0.8</v>
      </c>
      <c r="AC429" s="10">
        <f t="shared" si="112"/>
        <v>0.8</v>
      </c>
      <c r="AD429" s="10">
        <f t="shared" si="113"/>
        <v>23.4</v>
      </c>
      <c r="AE429" s="11">
        <v>116</v>
      </c>
      <c r="AF429">
        <v>94</v>
      </c>
      <c r="AG429">
        <v>722</v>
      </c>
      <c r="AH429">
        <v>34</v>
      </c>
      <c r="AI429">
        <v>34</v>
      </c>
      <c r="AJ429">
        <f t="shared" si="114"/>
        <v>1000</v>
      </c>
      <c r="AK429">
        <f t="shared" si="115"/>
        <v>507</v>
      </c>
      <c r="AL429">
        <f t="shared" si="116"/>
        <v>401</v>
      </c>
      <c r="AM429">
        <f t="shared" si="117"/>
        <v>712</v>
      </c>
      <c r="AN429">
        <f t="shared" si="118"/>
        <v>44</v>
      </c>
      <c r="AO429">
        <f t="shared" si="119"/>
        <v>112</v>
      </c>
      <c r="AP429">
        <f t="shared" si="120"/>
        <v>61</v>
      </c>
      <c r="AQ429" s="16">
        <v>67</v>
      </c>
      <c r="AR429">
        <f t="shared" si="121"/>
        <v>15</v>
      </c>
      <c r="AS429">
        <f t="shared" si="122"/>
        <v>5</v>
      </c>
      <c r="AT429">
        <f t="shared" si="123"/>
        <v>113</v>
      </c>
      <c r="AU429" s="18">
        <f t="shared" si="124"/>
        <v>52</v>
      </c>
      <c r="AV429" s="3">
        <v>-10</v>
      </c>
      <c r="AW429" s="3">
        <v>-174</v>
      </c>
      <c r="AX429">
        <f t="shared" si="125"/>
        <v>30</v>
      </c>
    </row>
    <row r="430" spans="1:50" ht="15.75" thickBot="1" x14ac:dyDescent="0.3">
      <c r="A430" s="1" t="s">
        <v>455</v>
      </c>
      <c r="B430" s="2" t="s">
        <v>11</v>
      </c>
      <c r="C430" s="3">
        <v>27</v>
      </c>
      <c r="D430" s="3">
        <v>82</v>
      </c>
      <c r="E430" s="3">
        <v>24.5</v>
      </c>
      <c r="F430" s="3">
        <v>0</v>
      </c>
      <c r="G430" s="3">
        <v>7.4999999999999997E-2</v>
      </c>
      <c r="H430" s="3">
        <v>6</v>
      </c>
      <c r="I430" s="3">
        <v>0.50600000000000001</v>
      </c>
      <c r="J430" s="3">
        <v>0.57899999999999996</v>
      </c>
      <c r="K430" s="3">
        <v>1.2</v>
      </c>
      <c r="L430" s="3">
        <v>4.5</v>
      </c>
      <c r="M430" s="3">
        <v>8.5</v>
      </c>
      <c r="N430" s="3">
        <v>21.3</v>
      </c>
      <c r="O430" s="3">
        <v>4.0999999999999996</v>
      </c>
      <c r="P430" s="3">
        <v>0.8</v>
      </c>
      <c r="Q430" s="3">
        <v>2.2999999999999998</v>
      </c>
      <c r="R430" s="3">
        <v>14.4</v>
      </c>
      <c r="S430" s="16">
        <v>1.8</v>
      </c>
      <c r="T430" s="3">
        <v>26.9</v>
      </c>
      <c r="U430" s="16">
        <v>37</v>
      </c>
      <c r="V430" s="3">
        <v>-134</v>
      </c>
      <c r="W430" s="3">
        <v>176</v>
      </c>
      <c r="X430" s="3"/>
      <c r="Y430" s="10">
        <f t="shared" si="108"/>
        <v>26.9</v>
      </c>
      <c r="Z430" s="10">
        <f t="shared" si="109"/>
        <v>6</v>
      </c>
      <c r="AA430" s="10">
        <f t="shared" si="110"/>
        <v>0</v>
      </c>
      <c r="AB430" s="10">
        <f t="shared" si="111"/>
        <v>1.8</v>
      </c>
      <c r="AC430" s="10">
        <f t="shared" si="112"/>
        <v>1.2</v>
      </c>
      <c r="AD430" s="10">
        <f t="shared" si="113"/>
        <v>35.9</v>
      </c>
      <c r="AE430" s="11">
        <v>167</v>
      </c>
      <c r="AF430">
        <v>0</v>
      </c>
      <c r="AG430">
        <v>749</v>
      </c>
      <c r="AH430">
        <v>50</v>
      </c>
      <c r="AI430">
        <v>34</v>
      </c>
      <c r="AJ430">
        <f t="shared" si="114"/>
        <v>1000</v>
      </c>
      <c r="AK430">
        <f t="shared" si="115"/>
        <v>506</v>
      </c>
      <c r="AL430">
        <f t="shared" si="116"/>
        <v>75</v>
      </c>
      <c r="AM430">
        <f t="shared" si="117"/>
        <v>579</v>
      </c>
      <c r="AN430">
        <f t="shared" si="118"/>
        <v>85</v>
      </c>
      <c r="AO430">
        <f t="shared" si="119"/>
        <v>213</v>
      </c>
      <c r="AP430">
        <f t="shared" si="120"/>
        <v>41</v>
      </c>
      <c r="AQ430" s="16">
        <v>37</v>
      </c>
      <c r="AR430">
        <f t="shared" si="121"/>
        <v>8</v>
      </c>
      <c r="AS430">
        <f t="shared" si="122"/>
        <v>23</v>
      </c>
      <c r="AT430">
        <f t="shared" si="123"/>
        <v>144</v>
      </c>
      <c r="AU430" s="18">
        <f t="shared" si="124"/>
        <v>48</v>
      </c>
      <c r="AV430" s="3">
        <v>-134</v>
      </c>
      <c r="AW430" s="3">
        <v>176</v>
      </c>
      <c r="AX430">
        <f t="shared" si="125"/>
        <v>45</v>
      </c>
    </row>
    <row r="431" spans="1:50" ht="15.75" thickBot="1" x14ac:dyDescent="0.3">
      <c r="A431" s="1" t="s">
        <v>456</v>
      </c>
      <c r="B431" s="2" t="s">
        <v>27</v>
      </c>
      <c r="C431" s="3">
        <v>23</v>
      </c>
      <c r="D431" s="3">
        <v>81</v>
      </c>
      <c r="E431" s="3">
        <v>35.4</v>
      </c>
      <c r="F431" s="3">
        <v>6.6</v>
      </c>
      <c r="G431" s="3">
        <v>0.41699999999999998</v>
      </c>
      <c r="H431" s="3">
        <v>8.9</v>
      </c>
      <c r="I431" s="3">
        <v>0.46400000000000002</v>
      </c>
      <c r="J431" s="3">
        <v>0.79500000000000004</v>
      </c>
      <c r="K431" s="3">
        <v>1.7</v>
      </c>
      <c r="L431" s="3">
        <v>2.9</v>
      </c>
      <c r="M431" s="3">
        <v>1.5</v>
      </c>
      <c r="N431" s="3">
        <v>7.9</v>
      </c>
      <c r="O431" s="3">
        <v>10.199999999999999</v>
      </c>
      <c r="P431" s="3">
        <v>1.3</v>
      </c>
      <c r="Q431" s="3">
        <v>1</v>
      </c>
      <c r="R431" s="3">
        <v>22.6</v>
      </c>
      <c r="S431" s="16">
        <v>2.1</v>
      </c>
      <c r="T431" s="3">
        <v>18.600000000000001</v>
      </c>
      <c r="U431" s="16">
        <v>154</v>
      </c>
      <c r="V431" s="3">
        <v>274</v>
      </c>
      <c r="W431" s="3">
        <v>80</v>
      </c>
      <c r="X431" s="3"/>
      <c r="Y431" s="10">
        <f t="shared" si="108"/>
        <v>18.600000000000001</v>
      </c>
      <c r="Z431" s="10">
        <f t="shared" si="109"/>
        <v>8.9</v>
      </c>
      <c r="AA431" s="10">
        <f t="shared" si="110"/>
        <v>6.6</v>
      </c>
      <c r="AB431" s="10">
        <f t="shared" si="111"/>
        <v>2.1</v>
      </c>
      <c r="AC431" s="10">
        <f t="shared" si="112"/>
        <v>1.7</v>
      </c>
      <c r="AD431" s="10">
        <f t="shared" si="113"/>
        <v>37.900000000000006</v>
      </c>
      <c r="AE431" s="11">
        <v>235</v>
      </c>
      <c r="AF431">
        <v>174</v>
      </c>
      <c r="AG431">
        <v>491</v>
      </c>
      <c r="AH431">
        <v>55</v>
      </c>
      <c r="AI431">
        <v>45</v>
      </c>
      <c r="AJ431">
        <f t="shared" si="114"/>
        <v>1000</v>
      </c>
      <c r="AK431">
        <f t="shared" si="115"/>
        <v>464</v>
      </c>
      <c r="AL431">
        <f t="shared" si="116"/>
        <v>417</v>
      </c>
      <c r="AM431">
        <f t="shared" si="117"/>
        <v>795</v>
      </c>
      <c r="AN431">
        <f t="shared" si="118"/>
        <v>15</v>
      </c>
      <c r="AO431">
        <f t="shared" si="119"/>
        <v>79</v>
      </c>
      <c r="AP431">
        <f t="shared" si="120"/>
        <v>102</v>
      </c>
      <c r="AQ431" s="16">
        <v>154</v>
      </c>
      <c r="AR431">
        <f t="shared" si="121"/>
        <v>13</v>
      </c>
      <c r="AS431">
        <f t="shared" si="122"/>
        <v>10</v>
      </c>
      <c r="AT431">
        <f t="shared" si="123"/>
        <v>226</v>
      </c>
      <c r="AU431" s="18">
        <f t="shared" si="124"/>
        <v>26</v>
      </c>
      <c r="AV431" s="3">
        <v>274</v>
      </c>
      <c r="AW431" s="3">
        <v>80</v>
      </c>
      <c r="AX431">
        <f t="shared" si="125"/>
        <v>29</v>
      </c>
    </row>
    <row r="432" spans="1:50" ht="15.75" thickBot="1" x14ac:dyDescent="0.3">
      <c r="A432" s="1" t="s">
        <v>457</v>
      </c>
      <c r="B432" s="2" t="s">
        <v>11</v>
      </c>
      <c r="C432" s="3">
        <v>22</v>
      </c>
      <c r="D432" s="3">
        <v>82</v>
      </c>
      <c r="E432" s="3">
        <v>31.6</v>
      </c>
      <c r="F432" s="3">
        <v>0</v>
      </c>
      <c r="G432" s="3">
        <v>7.4999999999999997E-2</v>
      </c>
      <c r="H432" s="3">
        <v>9.3000000000000007</v>
      </c>
      <c r="I432" s="3">
        <v>0.47799999999999998</v>
      </c>
      <c r="J432" s="3">
        <v>0.69299999999999995</v>
      </c>
      <c r="K432" s="3">
        <v>1.3</v>
      </c>
      <c r="L432" s="3">
        <v>2.6</v>
      </c>
      <c r="M432" s="3">
        <v>11.4</v>
      </c>
      <c r="N432" s="3">
        <v>21.5</v>
      </c>
      <c r="O432" s="3">
        <v>4.5</v>
      </c>
      <c r="P432" s="3">
        <v>0.8</v>
      </c>
      <c r="Q432" s="3">
        <v>1.1000000000000001</v>
      </c>
      <c r="R432" s="3">
        <v>17.5</v>
      </c>
      <c r="S432" s="16">
        <v>3.1</v>
      </c>
      <c r="T432" s="3">
        <v>37.1</v>
      </c>
      <c r="U432" s="16">
        <v>30</v>
      </c>
      <c r="V432" s="3">
        <v>-157</v>
      </c>
      <c r="W432" s="3">
        <v>-77</v>
      </c>
      <c r="X432" s="3"/>
      <c r="Y432" s="10">
        <f t="shared" si="108"/>
        <v>37.1</v>
      </c>
      <c r="Z432" s="10">
        <f t="shared" si="109"/>
        <v>9.3000000000000007</v>
      </c>
      <c r="AA432" s="10">
        <f t="shared" si="110"/>
        <v>0</v>
      </c>
      <c r="AB432" s="10">
        <f t="shared" si="111"/>
        <v>3.1</v>
      </c>
      <c r="AC432" s="10">
        <f t="shared" si="112"/>
        <v>1.3</v>
      </c>
      <c r="AD432" s="10">
        <f t="shared" si="113"/>
        <v>50.800000000000004</v>
      </c>
      <c r="AE432" s="11">
        <v>183</v>
      </c>
      <c r="AF432">
        <v>0</v>
      </c>
      <c r="AG432">
        <v>730</v>
      </c>
      <c r="AH432">
        <v>61</v>
      </c>
      <c r="AI432">
        <v>26</v>
      </c>
      <c r="AJ432">
        <f t="shared" si="114"/>
        <v>1000</v>
      </c>
      <c r="AK432">
        <f t="shared" si="115"/>
        <v>478</v>
      </c>
      <c r="AL432">
        <f t="shared" si="116"/>
        <v>75</v>
      </c>
      <c r="AM432">
        <f t="shared" si="117"/>
        <v>693</v>
      </c>
      <c r="AN432">
        <f t="shared" si="118"/>
        <v>114</v>
      </c>
      <c r="AO432">
        <f t="shared" si="119"/>
        <v>215</v>
      </c>
      <c r="AP432">
        <f t="shared" si="120"/>
        <v>45</v>
      </c>
      <c r="AQ432" s="16">
        <v>30</v>
      </c>
      <c r="AR432">
        <f t="shared" si="121"/>
        <v>8</v>
      </c>
      <c r="AS432">
        <f t="shared" si="122"/>
        <v>11</v>
      </c>
      <c r="AT432">
        <f t="shared" si="123"/>
        <v>175</v>
      </c>
      <c r="AU432" s="18">
        <f t="shared" si="124"/>
        <v>34</v>
      </c>
      <c r="AV432" s="3">
        <v>-157</v>
      </c>
      <c r="AW432" s="3">
        <v>-77</v>
      </c>
      <c r="AX432">
        <f t="shared" si="125"/>
        <v>26</v>
      </c>
    </row>
    <row r="433" spans="1:50" ht="15.75" thickBot="1" x14ac:dyDescent="0.3">
      <c r="A433" s="1" t="s">
        <v>458</v>
      </c>
      <c r="B433" s="2" t="s">
        <v>27</v>
      </c>
      <c r="C433" s="3">
        <v>26</v>
      </c>
      <c r="D433" s="3">
        <v>72</v>
      </c>
      <c r="E433" s="3">
        <v>24.2</v>
      </c>
      <c r="F433" s="3">
        <v>4.4000000000000004</v>
      </c>
      <c r="G433" s="3">
        <v>0.34499999999999997</v>
      </c>
      <c r="H433" s="3">
        <v>4.5</v>
      </c>
      <c r="I433" s="3">
        <v>0.443</v>
      </c>
      <c r="J433" s="3">
        <v>0.80400000000000005</v>
      </c>
      <c r="K433" s="3">
        <v>0.9</v>
      </c>
      <c r="L433" s="3">
        <v>2.2999999999999998</v>
      </c>
      <c r="M433" s="3">
        <v>3.7</v>
      </c>
      <c r="N433" s="3">
        <v>9.4</v>
      </c>
      <c r="O433" s="3">
        <v>7.3</v>
      </c>
      <c r="P433" s="3">
        <v>1.7</v>
      </c>
      <c r="Q433" s="3">
        <v>0.5</v>
      </c>
      <c r="R433" s="3">
        <v>19.7</v>
      </c>
      <c r="S433" s="16">
        <v>1.2</v>
      </c>
      <c r="T433" s="3">
        <v>16.7</v>
      </c>
      <c r="U433" s="16">
        <v>80</v>
      </c>
      <c r="V433" s="3">
        <v>-17</v>
      </c>
      <c r="W433" s="3">
        <v>-53</v>
      </c>
      <c r="X433" s="3"/>
      <c r="Y433" s="10">
        <f t="shared" si="108"/>
        <v>16.7</v>
      </c>
      <c r="Z433" s="10">
        <f t="shared" si="109"/>
        <v>4.5</v>
      </c>
      <c r="AA433" s="10">
        <f t="shared" si="110"/>
        <v>4.4000000000000004</v>
      </c>
      <c r="AB433" s="10">
        <f t="shared" si="111"/>
        <v>1.2</v>
      </c>
      <c r="AC433" s="10">
        <f t="shared" si="112"/>
        <v>0.9</v>
      </c>
      <c r="AD433" s="10">
        <f t="shared" si="113"/>
        <v>27.7</v>
      </c>
      <c r="AE433" s="11">
        <v>162</v>
      </c>
      <c r="AF433">
        <v>159</v>
      </c>
      <c r="AG433">
        <v>603</v>
      </c>
      <c r="AH433">
        <v>43</v>
      </c>
      <c r="AI433">
        <v>33</v>
      </c>
      <c r="AJ433">
        <f t="shared" si="114"/>
        <v>1000</v>
      </c>
      <c r="AK433">
        <f t="shared" si="115"/>
        <v>443</v>
      </c>
      <c r="AL433">
        <f t="shared" si="116"/>
        <v>345</v>
      </c>
      <c r="AM433">
        <f t="shared" si="117"/>
        <v>804</v>
      </c>
      <c r="AN433">
        <f t="shared" si="118"/>
        <v>37</v>
      </c>
      <c r="AO433">
        <f t="shared" si="119"/>
        <v>94</v>
      </c>
      <c r="AP433">
        <f t="shared" si="120"/>
        <v>73</v>
      </c>
      <c r="AQ433" s="16">
        <v>80</v>
      </c>
      <c r="AR433">
        <f t="shared" si="121"/>
        <v>17</v>
      </c>
      <c r="AS433">
        <f t="shared" si="122"/>
        <v>5</v>
      </c>
      <c r="AT433">
        <f t="shared" si="123"/>
        <v>197</v>
      </c>
      <c r="AU433" s="18">
        <f t="shared" si="124"/>
        <v>49</v>
      </c>
      <c r="AV433" s="3">
        <v>-17</v>
      </c>
      <c r="AW433" s="3">
        <v>-53</v>
      </c>
      <c r="AX433">
        <f t="shared" si="125"/>
        <v>23</v>
      </c>
    </row>
    <row r="434" spans="1:50" ht="15.75" thickBot="1" x14ac:dyDescent="0.3">
      <c r="A434" s="1" t="s">
        <v>459</v>
      </c>
      <c r="B434" s="2" t="s">
        <v>49</v>
      </c>
      <c r="C434" s="3">
        <v>35</v>
      </c>
      <c r="D434" s="3">
        <v>8</v>
      </c>
      <c r="E434" s="3">
        <v>13.8</v>
      </c>
      <c r="F434" s="3">
        <v>1.9</v>
      </c>
      <c r="G434" s="3">
        <v>6.7000000000000004E-2</v>
      </c>
      <c r="H434" s="3">
        <v>0.6</v>
      </c>
      <c r="I434" s="3">
        <v>0.6</v>
      </c>
      <c r="J434" s="3">
        <v>0.6</v>
      </c>
      <c r="K434" s="3">
        <v>1.1000000000000001</v>
      </c>
      <c r="L434" s="3">
        <v>3.3</v>
      </c>
      <c r="M434" s="3">
        <v>2</v>
      </c>
      <c r="N434" s="3">
        <v>9.6999999999999993</v>
      </c>
      <c r="O434" s="3">
        <v>29.5</v>
      </c>
      <c r="P434" s="3">
        <v>1</v>
      </c>
      <c r="Q434" s="3">
        <v>0.1</v>
      </c>
      <c r="R434" s="3">
        <v>12.1</v>
      </c>
      <c r="S434" s="14">
        <v>0.3</v>
      </c>
      <c r="T434" s="3">
        <v>34</v>
      </c>
      <c r="U434" s="16">
        <v>96</v>
      </c>
      <c r="V434" s="3">
        <v>-223</v>
      </c>
      <c r="W434" s="3">
        <v>-183</v>
      </c>
      <c r="X434" s="3"/>
      <c r="Y434" s="10">
        <f t="shared" si="108"/>
        <v>34</v>
      </c>
      <c r="Z434" s="10">
        <f t="shared" si="109"/>
        <v>0.6</v>
      </c>
      <c r="AA434" s="10">
        <f t="shared" si="110"/>
        <v>1.9</v>
      </c>
      <c r="AB434" s="10">
        <f t="shared" si="111"/>
        <v>0.3</v>
      </c>
      <c r="AC434" s="10">
        <f t="shared" si="112"/>
        <v>1.1000000000000001</v>
      </c>
      <c r="AD434" s="10">
        <f t="shared" si="113"/>
        <v>37.9</v>
      </c>
      <c r="AE434" s="11">
        <v>16</v>
      </c>
      <c r="AF434">
        <v>50</v>
      </c>
      <c r="AG434">
        <v>897</v>
      </c>
      <c r="AH434">
        <v>8</v>
      </c>
      <c r="AI434">
        <v>29</v>
      </c>
      <c r="AJ434">
        <f t="shared" si="114"/>
        <v>1000</v>
      </c>
      <c r="AK434">
        <f t="shared" si="115"/>
        <v>600</v>
      </c>
      <c r="AL434">
        <f t="shared" si="116"/>
        <v>67</v>
      </c>
      <c r="AM434">
        <f t="shared" si="117"/>
        <v>600</v>
      </c>
      <c r="AN434">
        <f t="shared" si="118"/>
        <v>20</v>
      </c>
      <c r="AO434">
        <f t="shared" si="119"/>
        <v>97</v>
      </c>
      <c r="AP434">
        <f t="shared" si="120"/>
        <v>295</v>
      </c>
      <c r="AQ434" s="16">
        <v>96</v>
      </c>
      <c r="AR434">
        <f t="shared" si="121"/>
        <v>10</v>
      </c>
      <c r="AS434">
        <f t="shared" si="122"/>
        <v>1</v>
      </c>
      <c r="AT434">
        <f t="shared" si="123"/>
        <v>121</v>
      </c>
      <c r="AU434" s="18">
        <f t="shared" si="124"/>
        <v>71</v>
      </c>
      <c r="AV434" s="3">
        <v>-223</v>
      </c>
      <c r="AW434" s="3">
        <v>-183</v>
      </c>
      <c r="AX434">
        <f t="shared" si="125"/>
        <v>33</v>
      </c>
    </row>
    <row r="435" spans="1:50" ht="15.75" thickBot="1" x14ac:dyDescent="0.3">
      <c r="A435" s="1" t="s">
        <v>460</v>
      </c>
      <c r="B435" s="2" t="s">
        <v>11</v>
      </c>
      <c r="C435" s="3">
        <v>28</v>
      </c>
      <c r="D435" s="3">
        <v>64</v>
      </c>
      <c r="E435" s="3">
        <v>20.3</v>
      </c>
      <c r="F435" s="3">
        <v>3.9</v>
      </c>
      <c r="G435" s="3">
        <v>0.41299999999999998</v>
      </c>
      <c r="H435" s="3">
        <v>0.9</v>
      </c>
      <c r="I435" s="3">
        <v>0.45</v>
      </c>
      <c r="J435" s="3">
        <v>0.80500000000000005</v>
      </c>
      <c r="K435" s="3">
        <v>0.4</v>
      </c>
      <c r="L435" s="3">
        <v>2.2999999999999998</v>
      </c>
      <c r="M435" s="3">
        <v>2.9</v>
      </c>
      <c r="N435" s="3">
        <v>11.8</v>
      </c>
      <c r="O435" s="3">
        <v>5</v>
      </c>
      <c r="P435" s="3">
        <v>0.8</v>
      </c>
      <c r="Q435" s="3">
        <v>0.9</v>
      </c>
      <c r="R435" s="3">
        <v>12.4</v>
      </c>
      <c r="S435" s="14">
        <v>0.9</v>
      </c>
      <c r="T435" s="3">
        <v>18.2</v>
      </c>
      <c r="U435" s="16">
        <v>47</v>
      </c>
      <c r="V435" s="3">
        <v>42</v>
      </c>
      <c r="W435" s="3">
        <v>70</v>
      </c>
      <c r="X435" s="3"/>
      <c r="Y435" s="10">
        <f t="shared" si="108"/>
        <v>18.2</v>
      </c>
      <c r="Z435" s="10">
        <f t="shared" si="109"/>
        <v>0.9</v>
      </c>
      <c r="AA435" s="10">
        <f t="shared" si="110"/>
        <v>3.9</v>
      </c>
      <c r="AB435" s="10">
        <f t="shared" si="111"/>
        <v>0.9</v>
      </c>
      <c r="AC435" s="10">
        <f t="shared" si="112"/>
        <v>0.4</v>
      </c>
      <c r="AD435" s="10">
        <f t="shared" si="113"/>
        <v>24.299999999999994</v>
      </c>
      <c r="AE435" s="11">
        <v>37</v>
      </c>
      <c r="AF435">
        <v>161</v>
      </c>
      <c r="AG435">
        <v>749</v>
      </c>
      <c r="AH435">
        <v>37</v>
      </c>
      <c r="AI435">
        <v>16</v>
      </c>
      <c r="AJ435">
        <f t="shared" si="114"/>
        <v>1000</v>
      </c>
      <c r="AK435">
        <f t="shared" si="115"/>
        <v>450</v>
      </c>
      <c r="AL435">
        <f t="shared" si="116"/>
        <v>413</v>
      </c>
      <c r="AM435">
        <f t="shared" si="117"/>
        <v>805</v>
      </c>
      <c r="AN435">
        <f t="shared" si="118"/>
        <v>29</v>
      </c>
      <c r="AO435">
        <f t="shared" si="119"/>
        <v>118</v>
      </c>
      <c r="AP435">
        <f t="shared" si="120"/>
        <v>50</v>
      </c>
      <c r="AQ435" s="16">
        <v>47</v>
      </c>
      <c r="AR435">
        <f t="shared" si="121"/>
        <v>8</v>
      </c>
      <c r="AS435">
        <f t="shared" si="122"/>
        <v>9</v>
      </c>
      <c r="AT435">
        <f t="shared" si="123"/>
        <v>124</v>
      </c>
      <c r="AU435" s="18">
        <f t="shared" si="124"/>
        <v>57</v>
      </c>
      <c r="AV435" s="3">
        <v>42</v>
      </c>
      <c r="AW435" s="3">
        <v>70</v>
      </c>
      <c r="AX435">
        <f t="shared" si="125"/>
        <v>23</v>
      </c>
    </row>
    <row r="436" spans="1:50" ht="15.75" thickBot="1" x14ac:dyDescent="0.3">
      <c r="A436" s="1" t="s">
        <v>461</v>
      </c>
      <c r="B436" s="2" t="s">
        <v>22</v>
      </c>
      <c r="C436" s="3">
        <v>28</v>
      </c>
      <c r="D436" s="3">
        <v>81</v>
      </c>
      <c r="E436" s="3">
        <v>30.7</v>
      </c>
      <c r="F436" s="3">
        <v>2.4</v>
      </c>
      <c r="G436" s="3">
        <v>0.38700000000000001</v>
      </c>
      <c r="H436" s="3">
        <v>5.2</v>
      </c>
      <c r="I436" s="3">
        <v>0.45</v>
      </c>
      <c r="J436" s="3">
        <v>0.77600000000000002</v>
      </c>
      <c r="K436" s="3">
        <v>1.3</v>
      </c>
      <c r="L436" s="3">
        <v>2.9</v>
      </c>
      <c r="M436" s="3">
        <v>7.3</v>
      </c>
      <c r="N436" s="3">
        <v>16.600000000000001</v>
      </c>
      <c r="O436" s="3">
        <v>8.1</v>
      </c>
      <c r="P436" s="3">
        <v>2.2000000000000002</v>
      </c>
      <c r="Q436" s="3">
        <v>0.7</v>
      </c>
      <c r="R436" s="3">
        <v>14.2</v>
      </c>
      <c r="S436" s="16">
        <v>2.5</v>
      </c>
      <c r="T436" s="3">
        <v>27.7</v>
      </c>
      <c r="U436" s="16">
        <v>75</v>
      </c>
      <c r="V436" s="3">
        <v>186</v>
      </c>
      <c r="W436" s="3">
        <v>19</v>
      </c>
      <c r="X436" s="3"/>
      <c r="Y436" s="10">
        <f t="shared" si="108"/>
        <v>27.7</v>
      </c>
      <c r="Z436" s="10">
        <f t="shared" si="109"/>
        <v>5.2</v>
      </c>
      <c r="AA436" s="10">
        <f t="shared" si="110"/>
        <v>2.4</v>
      </c>
      <c r="AB436" s="10">
        <f t="shared" si="111"/>
        <v>2.5</v>
      </c>
      <c r="AC436" s="10">
        <f t="shared" si="112"/>
        <v>1.3</v>
      </c>
      <c r="AD436" s="10">
        <f t="shared" si="113"/>
        <v>39.099999999999994</v>
      </c>
      <c r="AE436" s="11">
        <v>133</v>
      </c>
      <c r="AF436">
        <v>61</v>
      </c>
      <c r="AG436">
        <v>709</v>
      </c>
      <c r="AH436">
        <v>64</v>
      </c>
      <c r="AI436">
        <v>33</v>
      </c>
      <c r="AJ436">
        <f t="shared" si="114"/>
        <v>1000</v>
      </c>
      <c r="AK436">
        <f t="shared" si="115"/>
        <v>450</v>
      </c>
      <c r="AL436">
        <f t="shared" si="116"/>
        <v>387</v>
      </c>
      <c r="AM436">
        <f t="shared" si="117"/>
        <v>776</v>
      </c>
      <c r="AN436">
        <f t="shared" si="118"/>
        <v>73</v>
      </c>
      <c r="AO436">
        <f t="shared" si="119"/>
        <v>166</v>
      </c>
      <c r="AP436">
        <f t="shared" si="120"/>
        <v>81</v>
      </c>
      <c r="AQ436" s="16">
        <v>75</v>
      </c>
      <c r="AR436">
        <f t="shared" si="121"/>
        <v>22</v>
      </c>
      <c r="AS436">
        <f t="shared" si="122"/>
        <v>7</v>
      </c>
      <c r="AT436">
        <f t="shared" si="123"/>
        <v>142</v>
      </c>
      <c r="AU436" s="18">
        <f t="shared" si="124"/>
        <v>36</v>
      </c>
      <c r="AV436" s="3">
        <v>186</v>
      </c>
      <c r="AW436" s="3">
        <v>19</v>
      </c>
      <c r="AX436">
        <f t="shared" si="125"/>
        <v>29</v>
      </c>
    </row>
    <row r="437" spans="1:50" ht="15.75" thickBot="1" x14ac:dyDescent="0.3">
      <c r="A437" s="1" t="s">
        <v>462</v>
      </c>
      <c r="B437" s="2" t="s">
        <v>24</v>
      </c>
      <c r="C437" s="3">
        <v>31</v>
      </c>
      <c r="D437" s="3">
        <v>31</v>
      </c>
      <c r="E437" s="3">
        <v>19.5</v>
      </c>
      <c r="F437" s="3">
        <v>0</v>
      </c>
      <c r="G437" s="3">
        <v>7.4999999999999997E-2</v>
      </c>
      <c r="H437" s="3">
        <v>3.5</v>
      </c>
      <c r="I437" s="3">
        <v>0.59799999999999998</v>
      </c>
      <c r="J437" s="3">
        <v>0.42</v>
      </c>
      <c r="K437" s="3">
        <v>0.8</v>
      </c>
      <c r="L437" s="3">
        <v>3.9</v>
      </c>
      <c r="M437" s="3">
        <v>9.6</v>
      </c>
      <c r="N437" s="3">
        <v>22</v>
      </c>
      <c r="O437" s="3">
        <v>5.7</v>
      </c>
      <c r="P437" s="3">
        <v>0.7</v>
      </c>
      <c r="Q437" s="3">
        <v>6.3</v>
      </c>
      <c r="R437" s="3">
        <v>10.7</v>
      </c>
      <c r="S437" s="16">
        <v>1.7</v>
      </c>
      <c r="T437" s="3">
        <v>17.7</v>
      </c>
      <c r="U437" s="16">
        <v>53</v>
      </c>
      <c r="V437" s="3">
        <v>-215</v>
      </c>
      <c r="W437" s="3">
        <v>111</v>
      </c>
      <c r="X437" s="3"/>
      <c r="Y437" s="10">
        <f t="shared" si="108"/>
        <v>17.7</v>
      </c>
      <c r="Z437" s="10">
        <f t="shared" si="109"/>
        <v>3.5</v>
      </c>
      <c r="AA437" s="10">
        <f t="shared" si="110"/>
        <v>0</v>
      </c>
      <c r="AB437" s="10">
        <f t="shared" si="111"/>
        <v>1.7</v>
      </c>
      <c r="AC437" s="10">
        <f t="shared" si="112"/>
        <v>0.8</v>
      </c>
      <c r="AD437" s="10">
        <f t="shared" si="113"/>
        <v>23.7</v>
      </c>
      <c r="AE437" s="11">
        <v>147</v>
      </c>
      <c r="AF437">
        <v>0</v>
      </c>
      <c r="AG437">
        <v>747</v>
      </c>
      <c r="AH437">
        <v>72</v>
      </c>
      <c r="AI437">
        <v>34</v>
      </c>
      <c r="AJ437">
        <f t="shared" si="114"/>
        <v>1000</v>
      </c>
      <c r="AK437">
        <f t="shared" si="115"/>
        <v>598</v>
      </c>
      <c r="AL437">
        <f t="shared" si="116"/>
        <v>75</v>
      </c>
      <c r="AM437">
        <f t="shared" si="117"/>
        <v>420</v>
      </c>
      <c r="AN437">
        <f t="shared" si="118"/>
        <v>96</v>
      </c>
      <c r="AO437">
        <f t="shared" si="119"/>
        <v>220</v>
      </c>
      <c r="AP437">
        <f t="shared" si="120"/>
        <v>57</v>
      </c>
      <c r="AQ437" s="16">
        <v>53</v>
      </c>
      <c r="AR437">
        <f t="shared" si="121"/>
        <v>7</v>
      </c>
      <c r="AS437">
        <f t="shared" si="122"/>
        <v>63</v>
      </c>
      <c r="AT437">
        <f t="shared" si="123"/>
        <v>107</v>
      </c>
      <c r="AU437" s="18">
        <f t="shared" si="124"/>
        <v>59</v>
      </c>
      <c r="AV437" s="3">
        <v>-215</v>
      </c>
      <c r="AW437" s="3">
        <v>111</v>
      </c>
      <c r="AX437">
        <f t="shared" si="125"/>
        <v>39</v>
      </c>
    </row>
    <row r="438" spans="1:50" ht="15.75" thickBot="1" x14ac:dyDescent="0.3">
      <c r="A438" s="1" t="s">
        <v>463</v>
      </c>
      <c r="B438" s="2" t="s">
        <v>22</v>
      </c>
      <c r="C438" s="3">
        <v>34</v>
      </c>
      <c r="D438" s="3">
        <v>38</v>
      </c>
      <c r="E438" s="3">
        <v>10.3</v>
      </c>
      <c r="F438" s="3">
        <v>1.3</v>
      </c>
      <c r="G438" s="3">
        <v>0.44</v>
      </c>
      <c r="H438" s="3">
        <v>1.6</v>
      </c>
      <c r="I438" s="3">
        <v>0.33900000000000002</v>
      </c>
      <c r="J438" s="3">
        <v>0.5</v>
      </c>
      <c r="K438" s="3">
        <v>0.4</v>
      </c>
      <c r="L438" s="3">
        <v>4.5999999999999996</v>
      </c>
      <c r="M438" s="3">
        <v>3.2</v>
      </c>
      <c r="N438" s="3">
        <v>21.4</v>
      </c>
      <c r="O438" s="3">
        <v>11.9</v>
      </c>
      <c r="P438" s="3">
        <v>2.4</v>
      </c>
      <c r="Q438" s="3">
        <v>2</v>
      </c>
      <c r="R438" s="3">
        <v>15</v>
      </c>
      <c r="S438" s="14">
        <v>0.4</v>
      </c>
      <c r="T438" s="3">
        <v>16.3</v>
      </c>
      <c r="U438" s="16">
        <v>69</v>
      </c>
      <c r="V438" s="3">
        <v>-116</v>
      </c>
      <c r="W438" s="3">
        <v>-8</v>
      </c>
      <c r="X438" s="3"/>
      <c r="Y438" s="10">
        <f t="shared" si="108"/>
        <v>16.3</v>
      </c>
      <c r="Z438" s="10">
        <f t="shared" si="109"/>
        <v>1.6</v>
      </c>
      <c r="AA438" s="10">
        <f t="shared" si="110"/>
        <v>1.3</v>
      </c>
      <c r="AB438" s="10">
        <f t="shared" si="111"/>
        <v>0.4</v>
      </c>
      <c r="AC438" s="10">
        <f t="shared" si="112"/>
        <v>0.4</v>
      </c>
      <c r="AD438" s="10">
        <f t="shared" si="113"/>
        <v>20</v>
      </c>
      <c r="AE438" s="11">
        <v>80</v>
      </c>
      <c r="AF438">
        <v>65</v>
      </c>
      <c r="AG438">
        <v>815</v>
      </c>
      <c r="AH438">
        <v>20</v>
      </c>
      <c r="AI438">
        <v>20</v>
      </c>
      <c r="AJ438">
        <f t="shared" si="114"/>
        <v>1000</v>
      </c>
      <c r="AK438">
        <f t="shared" si="115"/>
        <v>339</v>
      </c>
      <c r="AL438">
        <f t="shared" si="116"/>
        <v>440</v>
      </c>
      <c r="AM438">
        <f t="shared" si="117"/>
        <v>500</v>
      </c>
      <c r="AN438">
        <f t="shared" si="118"/>
        <v>32</v>
      </c>
      <c r="AO438">
        <f t="shared" si="119"/>
        <v>214</v>
      </c>
      <c r="AP438">
        <f t="shared" si="120"/>
        <v>119</v>
      </c>
      <c r="AQ438" s="16">
        <v>69</v>
      </c>
      <c r="AR438">
        <f t="shared" si="121"/>
        <v>24</v>
      </c>
      <c r="AS438">
        <f t="shared" si="122"/>
        <v>20</v>
      </c>
      <c r="AT438">
        <f t="shared" si="123"/>
        <v>150</v>
      </c>
      <c r="AU438" s="18">
        <f t="shared" si="124"/>
        <v>78</v>
      </c>
      <c r="AV438" s="3">
        <v>-116</v>
      </c>
      <c r="AW438" s="3">
        <v>-8</v>
      </c>
      <c r="AX438">
        <f t="shared" si="125"/>
        <v>46</v>
      </c>
    </row>
    <row r="439" spans="1:50" ht="15.75" thickBot="1" x14ac:dyDescent="0.3">
      <c r="A439" s="1" t="s">
        <v>464</v>
      </c>
      <c r="B439" s="2" t="s">
        <v>22</v>
      </c>
      <c r="C439" s="3">
        <v>25</v>
      </c>
      <c r="D439" s="3">
        <v>81</v>
      </c>
      <c r="E439" s="3">
        <v>30.3</v>
      </c>
      <c r="F439" s="3">
        <v>1.9</v>
      </c>
      <c r="G439" s="3">
        <v>0.32100000000000001</v>
      </c>
      <c r="H439" s="3">
        <v>10.7</v>
      </c>
      <c r="I439" s="3">
        <v>0.44400000000000001</v>
      </c>
      <c r="J439" s="3">
        <v>0.81299999999999994</v>
      </c>
      <c r="K439" s="3">
        <v>2.2999999999999998</v>
      </c>
      <c r="L439" s="3">
        <v>2.9</v>
      </c>
      <c r="M439" s="3">
        <v>2.7</v>
      </c>
      <c r="N439" s="3">
        <v>15.7</v>
      </c>
      <c r="O439" s="3">
        <v>17.8</v>
      </c>
      <c r="P439" s="3">
        <v>1.3</v>
      </c>
      <c r="Q439" s="3">
        <v>0.2</v>
      </c>
      <c r="R439" s="3">
        <v>23.2</v>
      </c>
      <c r="S439" s="14">
        <v>2.6</v>
      </c>
      <c r="T439" s="3">
        <v>33.799999999999997</v>
      </c>
      <c r="U439" s="16">
        <v>122</v>
      </c>
      <c r="V439" s="3">
        <v>-98</v>
      </c>
      <c r="W439" s="3">
        <v>-33</v>
      </c>
      <c r="X439" s="3"/>
      <c r="Y439" s="10">
        <f t="shared" si="108"/>
        <v>33.799999999999997</v>
      </c>
      <c r="Z439" s="10">
        <f t="shared" si="109"/>
        <v>10.7</v>
      </c>
      <c r="AA439" s="10">
        <f t="shared" si="110"/>
        <v>1.9</v>
      </c>
      <c r="AB439" s="10">
        <f t="shared" si="111"/>
        <v>2.6</v>
      </c>
      <c r="AC439" s="10">
        <f t="shared" si="112"/>
        <v>2.2999999999999998</v>
      </c>
      <c r="AD439" s="10">
        <f t="shared" si="113"/>
        <v>51.3</v>
      </c>
      <c r="AE439" s="11">
        <v>208</v>
      </c>
      <c r="AF439">
        <v>37</v>
      </c>
      <c r="AG439">
        <v>659</v>
      </c>
      <c r="AH439">
        <v>51</v>
      </c>
      <c r="AI439">
        <v>45</v>
      </c>
      <c r="AJ439">
        <f t="shared" si="114"/>
        <v>1000</v>
      </c>
      <c r="AK439">
        <f t="shared" si="115"/>
        <v>444</v>
      </c>
      <c r="AL439">
        <f t="shared" si="116"/>
        <v>321</v>
      </c>
      <c r="AM439">
        <f t="shared" si="117"/>
        <v>813</v>
      </c>
      <c r="AN439">
        <f t="shared" si="118"/>
        <v>27</v>
      </c>
      <c r="AO439">
        <f t="shared" si="119"/>
        <v>157</v>
      </c>
      <c r="AP439">
        <f t="shared" si="120"/>
        <v>178</v>
      </c>
      <c r="AQ439" s="16">
        <v>122</v>
      </c>
      <c r="AR439">
        <f t="shared" si="121"/>
        <v>13</v>
      </c>
      <c r="AS439">
        <f t="shared" si="122"/>
        <v>2</v>
      </c>
      <c r="AT439">
        <f t="shared" si="123"/>
        <v>232</v>
      </c>
      <c r="AU439" s="18">
        <f t="shared" si="124"/>
        <v>36</v>
      </c>
      <c r="AV439" s="3">
        <v>-98</v>
      </c>
      <c r="AW439" s="3">
        <v>-33</v>
      </c>
      <c r="AX439">
        <f t="shared" si="125"/>
        <v>29</v>
      </c>
    </row>
    <row r="440" spans="1:50" ht="15.75" thickBot="1" x14ac:dyDescent="0.3">
      <c r="A440" s="1" t="s">
        <v>465</v>
      </c>
      <c r="B440" s="2" t="s">
        <v>24</v>
      </c>
      <c r="C440" s="3">
        <v>22</v>
      </c>
      <c r="D440" s="3">
        <v>41</v>
      </c>
      <c r="E440" s="3">
        <v>9.6999999999999993</v>
      </c>
      <c r="F440" s="3">
        <v>0</v>
      </c>
      <c r="G440" s="3">
        <v>7.4999999999999997E-2</v>
      </c>
      <c r="H440" s="3">
        <v>2.8</v>
      </c>
      <c r="I440" s="3">
        <v>0.51700000000000002</v>
      </c>
      <c r="J440" s="3">
        <v>0.54200000000000004</v>
      </c>
      <c r="K440" s="3">
        <v>0.6</v>
      </c>
      <c r="L440" s="3">
        <v>6.3</v>
      </c>
      <c r="M440" s="3">
        <v>10.9</v>
      </c>
      <c r="N440" s="3">
        <v>21.6</v>
      </c>
      <c r="O440" s="3">
        <v>3.3</v>
      </c>
      <c r="P440" s="3">
        <v>0.8</v>
      </c>
      <c r="Q440" s="3">
        <v>4.5</v>
      </c>
      <c r="R440" s="3">
        <v>19.100000000000001</v>
      </c>
      <c r="S440" s="16">
        <v>1</v>
      </c>
      <c r="T440" s="3">
        <v>6.4</v>
      </c>
      <c r="U440" s="16">
        <v>34</v>
      </c>
      <c r="V440" s="3">
        <v>-179</v>
      </c>
      <c r="W440" s="3">
        <v>-153</v>
      </c>
      <c r="X440" s="3"/>
      <c r="Y440" s="10">
        <f t="shared" si="108"/>
        <v>6.4</v>
      </c>
      <c r="Z440" s="10">
        <f t="shared" si="109"/>
        <v>2.8</v>
      </c>
      <c r="AA440" s="10">
        <f t="shared" si="110"/>
        <v>0</v>
      </c>
      <c r="AB440" s="10">
        <f t="shared" si="111"/>
        <v>1</v>
      </c>
      <c r="AC440" s="10">
        <f t="shared" si="112"/>
        <v>0.6</v>
      </c>
      <c r="AD440" s="10">
        <f t="shared" si="113"/>
        <v>10.799999999999999</v>
      </c>
      <c r="AE440" s="11">
        <v>259</v>
      </c>
      <c r="AF440">
        <v>0</v>
      </c>
      <c r="AG440">
        <v>593</v>
      </c>
      <c r="AH440">
        <v>93</v>
      </c>
      <c r="AI440">
        <v>55</v>
      </c>
      <c r="AJ440">
        <f t="shared" si="114"/>
        <v>1000</v>
      </c>
      <c r="AK440">
        <f t="shared" si="115"/>
        <v>517</v>
      </c>
      <c r="AL440">
        <f t="shared" si="116"/>
        <v>75</v>
      </c>
      <c r="AM440">
        <f t="shared" si="117"/>
        <v>542</v>
      </c>
      <c r="AN440">
        <f t="shared" si="118"/>
        <v>109</v>
      </c>
      <c r="AO440">
        <f t="shared" si="119"/>
        <v>216</v>
      </c>
      <c r="AP440">
        <f t="shared" si="120"/>
        <v>33</v>
      </c>
      <c r="AQ440" s="16">
        <v>34</v>
      </c>
      <c r="AR440">
        <f t="shared" si="121"/>
        <v>8</v>
      </c>
      <c r="AS440">
        <f t="shared" si="122"/>
        <v>45</v>
      </c>
      <c r="AT440">
        <f t="shared" si="123"/>
        <v>191</v>
      </c>
      <c r="AU440" s="18">
        <f t="shared" si="124"/>
        <v>79</v>
      </c>
      <c r="AV440" s="3">
        <v>-179</v>
      </c>
      <c r="AW440" s="3">
        <v>-153</v>
      </c>
      <c r="AX440">
        <f t="shared" si="125"/>
        <v>63</v>
      </c>
    </row>
    <row r="441" spans="1:50" ht="15.75" thickBot="1" x14ac:dyDescent="0.3">
      <c r="A441" s="1" t="s">
        <v>466</v>
      </c>
      <c r="B441" s="2" t="s">
        <v>11</v>
      </c>
      <c r="C441" s="3">
        <v>26</v>
      </c>
      <c r="D441" s="3">
        <v>42</v>
      </c>
      <c r="E441" s="3">
        <v>19.100000000000001</v>
      </c>
      <c r="F441" s="3">
        <v>0</v>
      </c>
      <c r="G441" s="3">
        <v>7.4999999999999997E-2</v>
      </c>
      <c r="H441" s="3">
        <v>3.4</v>
      </c>
      <c r="I441" s="3">
        <v>0.39900000000000002</v>
      </c>
      <c r="J441" s="3">
        <v>0.63800000000000001</v>
      </c>
      <c r="K441" s="3">
        <v>0.9</v>
      </c>
      <c r="L441" s="3">
        <v>4.3</v>
      </c>
      <c r="M441" s="3">
        <v>8.4</v>
      </c>
      <c r="N441" s="3">
        <v>12.8</v>
      </c>
      <c r="O441" s="3">
        <v>5.7</v>
      </c>
      <c r="P441" s="3">
        <v>1</v>
      </c>
      <c r="Q441" s="3">
        <v>4.4000000000000004</v>
      </c>
      <c r="R441" s="3">
        <v>11.4</v>
      </c>
      <c r="S441" s="14">
        <v>1.1000000000000001</v>
      </c>
      <c r="T441" s="3">
        <v>20.9</v>
      </c>
      <c r="U441" s="16">
        <v>48</v>
      </c>
      <c r="V441" s="3">
        <v>-466</v>
      </c>
      <c r="W441" s="3">
        <v>-27</v>
      </c>
      <c r="X441" s="3"/>
      <c r="Y441" s="10">
        <f t="shared" si="108"/>
        <v>20.9</v>
      </c>
      <c r="Z441" s="10">
        <f t="shared" si="109"/>
        <v>3.4</v>
      </c>
      <c r="AA441" s="10">
        <f t="shared" si="110"/>
        <v>0</v>
      </c>
      <c r="AB441" s="10">
        <f t="shared" si="111"/>
        <v>1.1000000000000001</v>
      </c>
      <c r="AC441" s="10">
        <f t="shared" si="112"/>
        <v>0.9</v>
      </c>
      <c r="AD441" s="10">
        <f t="shared" si="113"/>
        <v>26.299999999999997</v>
      </c>
      <c r="AE441" s="11">
        <v>129</v>
      </c>
      <c r="AF441">
        <v>0</v>
      </c>
      <c r="AG441">
        <v>795</v>
      </c>
      <c r="AH441">
        <v>42</v>
      </c>
      <c r="AI441">
        <v>34</v>
      </c>
      <c r="AJ441">
        <f t="shared" si="114"/>
        <v>1000</v>
      </c>
      <c r="AK441">
        <f t="shared" si="115"/>
        <v>399</v>
      </c>
      <c r="AL441">
        <f t="shared" si="116"/>
        <v>75</v>
      </c>
      <c r="AM441">
        <f t="shared" si="117"/>
        <v>638</v>
      </c>
      <c r="AN441">
        <f t="shared" si="118"/>
        <v>84</v>
      </c>
      <c r="AO441">
        <f t="shared" si="119"/>
        <v>128</v>
      </c>
      <c r="AP441">
        <f t="shared" si="120"/>
        <v>57</v>
      </c>
      <c r="AQ441" s="16">
        <v>48</v>
      </c>
      <c r="AR441">
        <f t="shared" si="121"/>
        <v>10</v>
      </c>
      <c r="AS441">
        <f t="shared" si="122"/>
        <v>44</v>
      </c>
      <c r="AT441">
        <f t="shared" si="123"/>
        <v>114</v>
      </c>
      <c r="AU441" s="18">
        <f t="shared" si="124"/>
        <v>60</v>
      </c>
      <c r="AV441" s="3">
        <v>-466</v>
      </c>
      <c r="AW441" s="3">
        <v>-27</v>
      </c>
      <c r="AX441">
        <f t="shared" si="125"/>
        <v>43</v>
      </c>
    </row>
    <row r="442" spans="1:50" ht="15.75" thickBot="1" x14ac:dyDescent="0.3">
      <c r="A442" s="1" t="s">
        <v>467</v>
      </c>
      <c r="B442" s="2" t="s">
        <v>27</v>
      </c>
      <c r="C442" s="3">
        <v>31</v>
      </c>
      <c r="D442" s="3">
        <v>41</v>
      </c>
      <c r="E442" s="3">
        <v>15.7</v>
      </c>
      <c r="F442" s="3">
        <v>1</v>
      </c>
      <c r="G442" s="3">
        <v>0.45200000000000001</v>
      </c>
      <c r="H442" s="3">
        <v>3.3</v>
      </c>
      <c r="I442" s="3">
        <v>0.434</v>
      </c>
      <c r="J442" s="3">
        <v>0.83299999999999996</v>
      </c>
      <c r="K442" s="3">
        <v>1.1000000000000001</v>
      </c>
      <c r="L442" s="3">
        <v>2.8</v>
      </c>
      <c r="M442" s="3">
        <v>1.8</v>
      </c>
      <c r="N442" s="3">
        <v>9.1999999999999993</v>
      </c>
      <c r="O442" s="3">
        <v>28</v>
      </c>
      <c r="P442" s="3">
        <v>1.9</v>
      </c>
      <c r="Q442" s="3">
        <v>0.5</v>
      </c>
      <c r="R442" s="3">
        <v>17.2</v>
      </c>
      <c r="S442" s="14">
        <v>1</v>
      </c>
      <c r="T442" s="3">
        <v>30.6</v>
      </c>
      <c r="U442" s="16">
        <v>113</v>
      </c>
      <c r="V442" s="3">
        <v>-144</v>
      </c>
      <c r="W442" s="3">
        <v>-235</v>
      </c>
      <c r="X442" s="3"/>
      <c r="Y442" s="10">
        <f t="shared" si="108"/>
        <v>30.6</v>
      </c>
      <c r="Z442" s="10">
        <f t="shared" si="109"/>
        <v>3.3</v>
      </c>
      <c r="AA442" s="10">
        <f t="shared" si="110"/>
        <v>1</v>
      </c>
      <c r="AB442" s="10">
        <f t="shared" si="111"/>
        <v>1</v>
      </c>
      <c r="AC442" s="10">
        <f t="shared" si="112"/>
        <v>1.1000000000000001</v>
      </c>
      <c r="AD442" s="10">
        <f t="shared" si="113"/>
        <v>37</v>
      </c>
      <c r="AE442" s="11">
        <v>89</v>
      </c>
      <c r="AF442">
        <v>27</v>
      </c>
      <c r="AG442">
        <v>827</v>
      </c>
      <c r="AH442">
        <v>27</v>
      </c>
      <c r="AI442">
        <v>30</v>
      </c>
      <c r="AJ442">
        <f t="shared" si="114"/>
        <v>1000</v>
      </c>
      <c r="AK442">
        <f t="shared" si="115"/>
        <v>434</v>
      </c>
      <c r="AL442">
        <f t="shared" si="116"/>
        <v>452</v>
      </c>
      <c r="AM442">
        <f t="shared" si="117"/>
        <v>833</v>
      </c>
      <c r="AN442">
        <f t="shared" si="118"/>
        <v>18</v>
      </c>
      <c r="AO442">
        <f t="shared" si="119"/>
        <v>92</v>
      </c>
      <c r="AP442">
        <f t="shared" si="120"/>
        <v>280</v>
      </c>
      <c r="AQ442" s="16">
        <v>113</v>
      </c>
      <c r="AR442">
        <f t="shared" si="121"/>
        <v>19</v>
      </c>
      <c r="AS442">
        <f t="shared" si="122"/>
        <v>5</v>
      </c>
      <c r="AT442">
        <f t="shared" si="123"/>
        <v>172</v>
      </c>
      <c r="AU442" s="18">
        <f t="shared" si="124"/>
        <v>67</v>
      </c>
      <c r="AV442" s="3">
        <v>-144</v>
      </c>
      <c r="AW442" s="3">
        <v>-235</v>
      </c>
      <c r="AX442">
        <f t="shared" si="125"/>
        <v>28</v>
      </c>
    </row>
    <row r="443" spans="1:50" ht="15.75" thickBot="1" x14ac:dyDescent="0.3">
      <c r="A443" s="1" t="s">
        <v>468</v>
      </c>
      <c r="B443" s="2" t="s">
        <v>24</v>
      </c>
      <c r="C443" s="3">
        <v>21</v>
      </c>
      <c r="D443" s="3">
        <v>81</v>
      </c>
      <c r="E443" s="3">
        <v>28.2</v>
      </c>
      <c r="F443" s="3">
        <v>0</v>
      </c>
      <c r="G443" s="3">
        <v>7.4999999999999997E-2</v>
      </c>
      <c r="H443" s="3">
        <v>8.3000000000000007</v>
      </c>
      <c r="I443" s="3">
        <v>0.53200000000000003</v>
      </c>
      <c r="J443" s="3">
        <v>0.76200000000000001</v>
      </c>
      <c r="K443" s="3">
        <v>1.7</v>
      </c>
      <c r="L443" s="3">
        <v>3.9</v>
      </c>
      <c r="M443" s="3">
        <v>11.5</v>
      </c>
      <c r="N443" s="3">
        <v>25.1</v>
      </c>
      <c r="O443" s="3">
        <v>4.2</v>
      </c>
      <c r="P443" s="3">
        <v>0.5</v>
      </c>
      <c r="Q443" s="3">
        <v>2.5</v>
      </c>
      <c r="R443" s="3">
        <v>18.5</v>
      </c>
      <c r="S443" s="16">
        <v>3</v>
      </c>
      <c r="T443" s="3">
        <v>32.5</v>
      </c>
      <c r="U443" s="16">
        <v>30</v>
      </c>
      <c r="V443" s="3">
        <v>-176</v>
      </c>
      <c r="W443" s="3">
        <v>74</v>
      </c>
      <c r="X443" s="3"/>
      <c r="Y443" s="10">
        <f t="shared" si="108"/>
        <v>32.5</v>
      </c>
      <c r="Z443" s="10">
        <f t="shared" si="109"/>
        <v>8.3000000000000007</v>
      </c>
      <c r="AA443" s="10">
        <f t="shared" si="110"/>
        <v>0</v>
      </c>
      <c r="AB443" s="10">
        <f t="shared" si="111"/>
        <v>3</v>
      </c>
      <c r="AC443" s="10">
        <f t="shared" si="112"/>
        <v>1.7</v>
      </c>
      <c r="AD443" s="10">
        <f t="shared" si="113"/>
        <v>45.5</v>
      </c>
      <c r="AE443" s="11">
        <v>183</v>
      </c>
      <c r="AF443">
        <v>0</v>
      </c>
      <c r="AG443">
        <v>714</v>
      </c>
      <c r="AH443">
        <v>66</v>
      </c>
      <c r="AI443">
        <v>37</v>
      </c>
      <c r="AJ443">
        <f t="shared" si="114"/>
        <v>1000</v>
      </c>
      <c r="AK443">
        <f t="shared" si="115"/>
        <v>532</v>
      </c>
      <c r="AL443">
        <f t="shared" si="116"/>
        <v>75</v>
      </c>
      <c r="AM443">
        <f t="shared" si="117"/>
        <v>762</v>
      </c>
      <c r="AN443">
        <f t="shared" si="118"/>
        <v>115</v>
      </c>
      <c r="AO443">
        <f t="shared" si="119"/>
        <v>251</v>
      </c>
      <c r="AP443">
        <f t="shared" si="120"/>
        <v>42</v>
      </c>
      <c r="AQ443" s="16">
        <v>30</v>
      </c>
      <c r="AR443">
        <f t="shared" si="121"/>
        <v>5</v>
      </c>
      <c r="AS443">
        <f t="shared" si="122"/>
        <v>25</v>
      </c>
      <c r="AT443">
        <f t="shared" si="123"/>
        <v>185</v>
      </c>
      <c r="AU443" s="18">
        <f t="shared" si="124"/>
        <v>41</v>
      </c>
      <c r="AV443" s="3">
        <v>-176</v>
      </c>
      <c r="AW443" s="3">
        <v>74</v>
      </c>
      <c r="AX443">
        <f t="shared" si="125"/>
        <v>39</v>
      </c>
    </row>
    <row r="444" spans="1:50" ht="15.75" thickBot="1" x14ac:dyDescent="0.3">
      <c r="A444" s="1" t="s">
        <v>469</v>
      </c>
      <c r="B444" s="2" t="s">
        <v>24</v>
      </c>
      <c r="C444" s="3">
        <v>31</v>
      </c>
      <c r="D444" s="3">
        <v>65</v>
      </c>
      <c r="E444" s="3">
        <v>27.7</v>
      </c>
      <c r="F444" s="3">
        <v>0.1</v>
      </c>
      <c r="G444" s="3">
        <v>0.1</v>
      </c>
      <c r="H444" s="3">
        <v>7</v>
      </c>
      <c r="I444" s="3">
        <v>0.502</v>
      </c>
      <c r="J444" s="3">
        <v>0.68100000000000005</v>
      </c>
      <c r="K444" s="3">
        <v>1.1000000000000001</v>
      </c>
      <c r="L444" s="3">
        <v>3.3</v>
      </c>
      <c r="M444" s="3">
        <v>11.4</v>
      </c>
      <c r="N444" s="3">
        <v>28.2</v>
      </c>
      <c r="O444" s="3">
        <v>12.2</v>
      </c>
      <c r="P444" s="3">
        <v>2</v>
      </c>
      <c r="Q444" s="3">
        <v>1.8</v>
      </c>
      <c r="R444" s="3">
        <v>14.6</v>
      </c>
      <c r="S444" s="14">
        <v>2.2999999999999998</v>
      </c>
      <c r="T444" s="3">
        <v>41.2</v>
      </c>
      <c r="U444" s="16">
        <v>63</v>
      </c>
      <c r="V444" s="3">
        <v>-94</v>
      </c>
      <c r="W444" s="3">
        <v>293</v>
      </c>
      <c r="X444" s="3"/>
      <c r="Y444" s="10">
        <f t="shared" si="108"/>
        <v>41.2</v>
      </c>
      <c r="Z444" s="10">
        <f t="shared" si="109"/>
        <v>7</v>
      </c>
      <c r="AA444" s="10">
        <f t="shared" si="110"/>
        <v>0.1</v>
      </c>
      <c r="AB444" s="10">
        <f t="shared" si="111"/>
        <v>2.2999999999999998</v>
      </c>
      <c r="AC444" s="10">
        <f t="shared" si="112"/>
        <v>1.1000000000000001</v>
      </c>
      <c r="AD444" s="10">
        <f t="shared" si="113"/>
        <v>51.7</v>
      </c>
      <c r="AE444" s="11">
        <v>135</v>
      </c>
      <c r="AF444">
        <v>2</v>
      </c>
      <c r="AG444">
        <v>797</v>
      </c>
      <c r="AH444">
        <v>45</v>
      </c>
      <c r="AI444">
        <v>21</v>
      </c>
      <c r="AJ444">
        <f t="shared" si="114"/>
        <v>1000</v>
      </c>
      <c r="AK444">
        <f t="shared" si="115"/>
        <v>502</v>
      </c>
      <c r="AL444">
        <f t="shared" si="116"/>
        <v>100</v>
      </c>
      <c r="AM444">
        <f t="shared" si="117"/>
        <v>681</v>
      </c>
      <c r="AN444">
        <f t="shared" si="118"/>
        <v>114</v>
      </c>
      <c r="AO444">
        <f t="shared" si="119"/>
        <v>282</v>
      </c>
      <c r="AP444">
        <f t="shared" si="120"/>
        <v>122</v>
      </c>
      <c r="AQ444" s="16">
        <v>63</v>
      </c>
      <c r="AR444">
        <f t="shared" si="121"/>
        <v>20</v>
      </c>
      <c r="AS444">
        <f t="shared" si="122"/>
        <v>18</v>
      </c>
      <c r="AT444">
        <f t="shared" si="123"/>
        <v>146</v>
      </c>
      <c r="AU444" s="18">
        <f t="shared" si="124"/>
        <v>42</v>
      </c>
      <c r="AV444" s="3">
        <v>-94</v>
      </c>
      <c r="AW444" s="3">
        <v>293</v>
      </c>
      <c r="AX444">
        <f t="shared" si="125"/>
        <v>33</v>
      </c>
    </row>
    <row r="445" spans="1:50" ht="15.75" thickBot="1" x14ac:dyDescent="0.3">
      <c r="A445" s="1" t="s">
        <v>470</v>
      </c>
      <c r="B445" s="2" t="s">
        <v>11</v>
      </c>
      <c r="C445" s="3">
        <v>25</v>
      </c>
      <c r="D445" s="3">
        <v>24</v>
      </c>
      <c r="E445" s="3">
        <v>14.1</v>
      </c>
      <c r="F445" s="3">
        <v>0</v>
      </c>
      <c r="G445" s="3">
        <v>7.4999999999999997E-2</v>
      </c>
      <c r="H445" s="3">
        <v>2.5</v>
      </c>
      <c r="I445" s="3">
        <v>0.6</v>
      </c>
      <c r="J445" s="3">
        <v>0.51900000000000002</v>
      </c>
      <c r="K445" s="3">
        <v>0.4</v>
      </c>
      <c r="L445" s="3">
        <v>6.6</v>
      </c>
      <c r="M445" s="3">
        <v>5.8</v>
      </c>
      <c r="N445" s="3">
        <v>14.6</v>
      </c>
      <c r="O445" s="3">
        <v>5.7</v>
      </c>
      <c r="P445" s="3">
        <v>1.4</v>
      </c>
      <c r="Q445" s="3">
        <v>6.8</v>
      </c>
      <c r="R445" s="3">
        <v>11.6</v>
      </c>
      <c r="S445" s="16">
        <v>1.6</v>
      </c>
      <c r="T445" s="3">
        <v>15.3</v>
      </c>
      <c r="U445" s="16">
        <v>36</v>
      </c>
      <c r="V445" s="3">
        <v>-162</v>
      </c>
      <c r="W445" s="3">
        <v>-93</v>
      </c>
      <c r="X445" s="3"/>
      <c r="Y445" s="10">
        <f t="shared" si="108"/>
        <v>15.3</v>
      </c>
      <c r="Z445" s="10">
        <f t="shared" si="109"/>
        <v>2.5</v>
      </c>
      <c r="AA445" s="10">
        <f t="shared" si="110"/>
        <v>0</v>
      </c>
      <c r="AB445" s="10">
        <f t="shared" si="111"/>
        <v>1.6</v>
      </c>
      <c r="AC445" s="10">
        <f t="shared" si="112"/>
        <v>0.4</v>
      </c>
      <c r="AD445" s="10">
        <f t="shared" si="113"/>
        <v>19.8</v>
      </c>
      <c r="AE445" s="11">
        <v>126</v>
      </c>
      <c r="AF445">
        <v>0</v>
      </c>
      <c r="AG445">
        <v>773</v>
      </c>
      <c r="AH445">
        <v>81</v>
      </c>
      <c r="AI445">
        <v>20</v>
      </c>
      <c r="AJ445">
        <f t="shared" si="114"/>
        <v>1000</v>
      </c>
      <c r="AK445">
        <f t="shared" si="115"/>
        <v>600</v>
      </c>
      <c r="AL445">
        <f t="shared" si="116"/>
        <v>75</v>
      </c>
      <c r="AM445">
        <f t="shared" si="117"/>
        <v>519</v>
      </c>
      <c r="AN445">
        <f t="shared" si="118"/>
        <v>58</v>
      </c>
      <c r="AO445">
        <f t="shared" si="119"/>
        <v>146</v>
      </c>
      <c r="AP445">
        <f t="shared" si="120"/>
        <v>57</v>
      </c>
      <c r="AQ445" s="16">
        <v>36</v>
      </c>
      <c r="AR445">
        <f t="shared" si="121"/>
        <v>14</v>
      </c>
      <c r="AS445">
        <f t="shared" si="122"/>
        <v>68</v>
      </c>
      <c r="AT445">
        <f t="shared" si="123"/>
        <v>116</v>
      </c>
      <c r="AU445" s="18">
        <f t="shared" si="124"/>
        <v>70</v>
      </c>
      <c r="AV445" s="3">
        <v>-162</v>
      </c>
      <c r="AW445" s="3">
        <v>-93</v>
      </c>
      <c r="AX445">
        <f t="shared" si="125"/>
        <v>66</v>
      </c>
    </row>
    <row r="446" spans="1:50" ht="15.75" thickBot="1" x14ac:dyDescent="0.3">
      <c r="A446" s="1" t="s">
        <v>471</v>
      </c>
      <c r="B446" s="2" t="s">
        <v>131</v>
      </c>
      <c r="C446" s="3">
        <v>27</v>
      </c>
      <c r="D446" s="3">
        <v>79</v>
      </c>
      <c r="E446" s="3">
        <v>22.5</v>
      </c>
      <c r="F446" s="3">
        <v>3.7</v>
      </c>
      <c r="G446" s="3">
        <v>0.377</v>
      </c>
      <c r="H446" s="3">
        <v>4.7</v>
      </c>
      <c r="I446" s="3">
        <v>0.45500000000000002</v>
      </c>
      <c r="J446" s="3">
        <v>0.88</v>
      </c>
      <c r="K446" s="3">
        <v>1.6</v>
      </c>
      <c r="L446" s="3">
        <v>2.9</v>
      </c>
      <c r="M446" s="3">
        <v>1.3</v>
      </c>
      <c r="N446" s="3">
        <v>10</v>
      </c>
      <c r="O446" s="3">
        <v>30.4</v>
      </c>
      <c r="P446" s="3">
        <v>0.9</v>
      </c>
      <c r="Q446" s="3">
        <v>0.2</v>
      </c>
      <c r="R446" s="3">
        <v>21.1</v>
      </c>
      <c r="S446" s="16">
        <v>1.2</v>
      </c>
      <c r="T446" s="3">
        <v>43.8</v>
      </c>
      <c r="U446" s="16">
        <v>116</v>
      </c>
      <c r="V446" s="3">
        <v>36</v>
      </c>
      <c r="W446" s="3">
        <v>192</v>
      </c>
      <c r="X446" s="3"/>
      <c r="Y446" s="10">
        <f t="shared" si="108"/>
        <v>43.8</v>
      </c>
      <c r="Z446" s="10">
        <f t="shared" si="109"/>
        <v>4.7</v>
      </c>
      <c r="AA446" s="10">
        <f t="shared" si="110"/>
        <v>3.7</v>
      </c>
      <c r="AB446" s="10">
        <f t="shared" si="111"/>
        <v>1.2</v>
      </c>
      <c r="AC446" s="10">
        <f t="shared" si="112"/>
        <v>1.6</v>
      </c>
      <c r="AD446" s="10">
        <f t="shared" si="113"/>
        <v>55.000000000000007</v>
      </c>
      <c r="AE446" s="11">
        <v>86</v>
      </c>
      <c r="AF446">
        <v>67</v>
      </c>
      <c r="AG446">
        <v>796</v>
      </c>
      <c r="AH446">
        <v>22</v>
      </c>
      <c r="AI446">
        <v>29</v>
      </c>
      <c r="AJ446">
        <f t="shared" si="114"/>
        <v>1000</v>
      </c>
      <c r="AK446">
        <f t="shared" si="115"/>
        <v>455</v>
      </c>
      <c r="AL446">
        <f t="shared" si="116"/>
        <v>377</v>
      </c>
      <c r="AM446">
        <f t="shared" si="117"/>
        <v>880</v>
      </c>
      <c r="AN446">
        <f t="shared" si="118"/>
        <v>13</v>
      </c>
      <c r="AO446">
        <f t="shared" si="119"/>
        <v>100</v>
      </c>
      <c r="AP446">
        <f t="shared" si="120"/>
        <v>304</v>
      </c>
      <c r="AQ446" s="16">
        <v>116</v>
      </c>
      <c r="AR446">
        <f t="shared" si="121"/>
        <v>9</v>
      </c>
      <c r="AS446">
        <f t="shared" si="122"/>
        <v>2</v>
      </c>
      <c r="AT446">
        <f t="shared" si="123"/>
        <v>211</v>
      </c>
      <c r="AU446" s="18">
        <f t="shared" si="124"/>
        <v>53</v>
      </c>
      <c r="AV446" s="3">
        <v>36</v>
      </c>
      <c r="AW446" s="3">
        <v>192</v>
      </c>
      <c r="AX446">
        <f t="shared" si="125"/>
        <v>29</v>
      </c>
    </row>
    <row r="447" spans="1:50" ht="15.75" thickBot="1" x14ac:dyDescent="0.3">
      <c r="A447" s="1" t="s">
        <v>472</v>
      </c>
      <c r="B447" s="2" t="s">
        <v>11</v>
      </c>
      <c r="C447" s="3">
        <v>23</v>
      </c>
      <c r="D447" s="3">
        <v>54</v>
      </c>
      <c r="E447" s="3">
        <v>14.4</v>
      </c>
      <c r="F447" s="3">
        <v>0</v>
      </c>
      <c r="G447" s="3">
        <v>7.4999999999999997E-2</v>
      </c>
      <c r="H447" s="3">
        <v>3.2</v>
      </c>
      <c r="I447" s="3">
        <v>0.51400000000000001</v>
      </c>
      <c r="J447" s="3">
        <v>0.33900000000000002</v>
      </c>
      <c r="K447" s="3">
        <v>0.7</v>
      </c>
      <c r="L447" s="3">
        <v>5.6</v>
      </c>
      <c r="M447" s="3">
        <v>11.7</v>
      </c>
      <c r="N447" s="3">
        <v>16.100000000000001</v>
      </c>
      <c r="O447" s="3">
        <v>4</v>
      </c>
      <c r="P447" s="3">
        <v>3.4</v>
      </c>
      <c r="Q447" s="3">
        <v>3.5</v>
      </c>
      <c r="R447" s="3">
        <v>13.2</v>
      </c>
      <c r="S447" s="14">
        <v>1.1000000000000001</v>
      </c>
      <c r="T447" s="3">
        <v>17</v>
      </c>
      <c r="U447" s="16">
        <v>28</v>
      </c>
      <c r="V447" s="3">
        <v>-246</v>
      </c>
      <c r="W447" s="3">
        <v>46</v>
      </c>
      <c r="X447" s="3"/>
      <c r="Y447" s="10">
        <f t="shared" si="108"/>
        <v>17</v>
      </c>
      <c r="Z447" s="10">
        <f t="shared" si="109"/>
        <v>3.2</v>
      </c>
      <c r="AA447" s="10">
        <f t="shared" si="110"/>
        <v>0</v>
      </c>
      <c r="AB447" s="10">
        <f t="shared" si="111"/>
        <v>1.1000000000000001</v>
      </c>
      <c r="AC447" s="10">
        <f t="shared" si="112"/>
        <v>0.7</v>
      </c>
      <c r="AD447" s="10">
        <f t="shared" si="113"/>
        <v>22</v>
      </c>
      <c r="AE447" s="11">
        <v>145</v>
      </c>
      <c r="AF447">
        <v>0</v>
      </c>
      <c r="AG447">
        <v>773</v>
      </c>
      <c r="AH447">
        <v>50</v>
      </c>
      <c r="AI447">
        <v>32</v>
      </c>
      <c r="AJ447">
        <f t="shared" si="114"/>
        <v>1000</v>
      </c>
      <c r="AK447">
        <f t="shared" si="115"/>
        <v>514</v>
      </c>
      <c r="AL447">
        <f t="shared" si="116"/>
        <v>75</v>
      </c>
      <c r="AM447">
        <f t="shared" si="117"/>
        <v>339</v>
      </c>
      <c r="AN447">
        <f t="shared" si="118"/>
        <v>117</v>
      </c>
      <c r="AO447">
        <f t="shared" si="119"/>
        <v>161</v>
      </c>
      <c r="AP447">
        <f t="shared" si="120"/>
        <v>40</v>
      </c>
      <c r="AQ447" s="16">
        <v>28</v>
      </c>
      <c r="AR447">
        <f t="shared" si="121"/>
        <v>34</v>
      </c>
      <c r="AS447">
        <f t="shared" si="122"/>
        <v>35</v>
      </c>
      <c r="AT447">
        <f t="shared" si="123"/>
        <v>132</v>
      </c>
      <c r="AU447" s="18">
        <f t="shared" si="124"/>
        <v>70</v>
      </c>
      <c r="AV447" s="3">
        <v>-246</v>
      </c>
      <c r="AW447" s="3">
        <v>46</v>
      </c>
      <c r="AX447">
        <f t="shared" si="125"/>
        <v>56</v>
      </c>
    </row>
    <row r="448" spans="1:50" ht="15.75" thickBot="1" x14ac:dyDescent="0.3">
      <c r="A448" s="1" t="s">
        <v>473</v>
      </c>
      <c r="B448" s="2" t="s">
        <v>11</v>
      </c>
      <c r="C448" s="3">
        <v>29</v>
      </c>
      <c r="D448" s="3">
        <v>20</v>
      </c>
      <c r="E448" s="3">
        <v>9</v>
      </c>
      <c r="F448" s="3">
        <v>2.8</v>
      </c>
      <c r="G448" s="3">
        <v>0.25</v>
      </c>
      <c r="H448" s="3">
        <v>1.8</v>
      </c>
      <c r="I448" s="3">
        <v>0.58299999999999996</v>
      </c>
      <c r="J448" s="3">
        <v>0.57099999999999995</v>
      </c>
      <c r="K448" s="3">
        <v>0.4</v>
      </c>
      <c r="L448" s="3">
        <v>3.2</v>
      </c>
      <c r="M448" s="3">
        <v>3.5</v>
      </c>
      <c r="N448" s="3">
        <v>17.899999999999999</v>
      </c>
      <c r="O448" s="3">
        <v>5.5</v>
      </c>
      <c r="P448" s="3">
        <v>1.1000000000000001</v>
      </c>
      <c r="Q448" s="3">
        <v>2.2000000000000002</v>
      </c>
      <c r="R448" s="3">
        <v>25</v>
      </c>
      <c r="S448" s="14">
        <v>0.5</v>
      </c>
      <c r="T448" s="3">
        <v>11.4</v>
      </c>
      <c r="U448" s="16">
        <v>31</v>
      </c>
      <c r="V448" s="3">
        <v>184</v>
      </c>
      <c r="W448" s="3">
        <v>-136</v>
      </c>
      <c r="X448" s="3"/>
      <c r="Y448" s="10">
        <f t="shared" si="108"/>
        <v>11.4</v>
      </c>
      <c r="Z448" s="10">
        <f t="shared" si="109"/>
        <v>1.8</v>
      </c>
      <c r="AA448" s="10">
        <f t="shared" si="110"/>
        <v>2.8</v>
      </c>
      <c r="AB448" s="10">
        <f t="shared" si="111"/>
        <v>0.5</v>
      </c>
      <c r="AC448" s="10">
        <f t="shared" si="112"/>
        <v>0.4</v>
      </c>
      <c r="AD448" s="10">
        <f t="shared" si="113"/>
        <v>16.899999999999999</v>
      </c>
      <c r="AE448" s="11">
        <v>106</v>
      </c>
      <c r="AF448">
        <v>166</v>
      </c>
      <c r="AG448">
        <v>674</v>
      </c>
      <c r="AH448">
        <v>30</v>
      </c>
      <c r="AI448">
        <v>24</v>
      </c>
      <c r="AJ448">
        <f t="shared" si="114"/>
        <v>1000</v>
      </c>
      <c r="AK448">
        <f t="shared" si="115"/>
        <v>583</v>
      </c>
      <c r="AL448">
        <f t="shared" si="116"/>
        <v>250</v>
      </c>
      <c r="AM448">
        <f t="shared" si="117"/>
        <v>571</v>
      </c>
      <c r="AN448">
        <f t="shared" si="118"/>
        <v>35</v>
      </c>
      <c r="AO448">
        <f t="shared" si="119"/>
        <v>179</v>
      </c>
      <c r="AP448">
        <f t="shared" si="120"/>
        <v>55</v>
      </c>
      <c r="AQ448" s="16">
        <v>31</v>
      </c>
      <c r="AR448">
        <f t="shared" si="121"/>
        <v>11</v>
      </c>
      <c r="AS448">
        <f t="shared" si="122"/>
        <v>22</v>
      </c>
      <c r="AT448">
        <f t="shared" si="123"/>
        <v>250</v>
      </c>
      <c r="AU448" s="18">
        <f t="shared" si="124"/>
        <v>81</v>
      </c>
      <c r="AV448" s="3">
        <v>184</v>
      </c>
      <c r="AW448" s="3">
        <v>-136</v>
      </c>
      <c r="AX448">
        <f t="shared" si="125"/>
        <v>32</v>
      </c>
    </row>
    <row r="449" spans="1:50" ht="15.75" thickBot="1" x14ac:dyDescent="0.3">
      <c r="A449" s="1" t="s">
        <v>474</v>
      </c>
      <c r="B449" s="2" t="s">
        <v>24</v>
      </c>
      <c r="C449" s="3">
        <v>23</v>
      </c>
      <c r="D449" s="3">
        <v>57</v>
      </c>
      <c r="E449" s="3">
        <v>31.8</v>
      </c>
      <c r="F449" s="3">
        <v>0</v>
      </c>
      <c r="G449" s="3">
        <v>7.4999999999999997E-2</v>
      </c>
      <c r="H449" s="3">
        <v>12.2</v>
      </c>
      <c r="I449" s="3">
        <v>0.50700000000000001</v>
      </c>
      <c r="J449" s="3">
        <v>0.76600000000000001</v>
      </c>
      <c r="K449" s="3">
        <v>2</v>
      </c>
      <c r="L449" s="3">
        <v>3.4</v>
      </c>
      <c r="M449" s="3">
        <v>11.5</v>
      </c>
      <c r="N449" s="3">
        <v>27.6</v>
      </c>
      <c r="O449" s="3">
        <v>10.199999999999999</v>
      </c>
      <c r="P449" s="3">
        <v>1.7</v>
      </c>
      <c r="Q449" s="3">
        <v>2</v>
      </c>
      <c r="R449" s="3">
        <v>21.8</v>
      </c>
      <c r="S449" s="16">
        <v>2.4</v>
      </c>
      <c r="T449" s="3">
        <v>46.7</v>
      </c>
      <c r="U449" s="16">
        <v>47</v>
      </c>
      <c r="V449" s="3">
        <v>-143</v>
      </c>
      <c r="W449" s="3">
        <v>57</v>
      </c>
      <c r="X449" s="3"/>
      <c r="Y449" s="10">
        <f t="shared" si="108"/>
        <v>46.7</v>
      </c>
      <c r="Z449" s="10">
        <f t="shared" si="109"/>
        <v>12.2</v>
      </c>
      <c r="AA449" s="10">
        <f t="shared" si="110"/>
        <v>0</v>
      </c>
      <c r="AB449" s="10">
        <f t="shared" si="111"/>
        <v>2.4</v>
      </c>
      <c r="AC449" s="10">
        <f t="shared" si="112"/>
        <v>2</v>
      </c>
      <c r="AD449" s="10">
        <f t="shared" si="113"/>
        <v>63.300000000000004</v>
      </c>
      <c r="AE449" s="11">
        <v>193</v>
      </c>
      <c r="AF449">
        <v>0</v>
      </c>
      <c r="AG449">
        <v>738</v>
      </c>
      <c r="AH449">
        <v>38</v>
      </c>
      <c r="AI449">
        <v>31</v>
      </c>
      <c r="AJ449">
        <f t="shared" si="114"/>
        <v>1000</v>
      </c>
      <c r="AK449">
        <f t="shared" si="115"/>
        <v>507</v>
      </c>
      <c r="AL449">
        <f t="shared" si="116"/>
        <v>75</v>
      </c>
      <c r="AM449">
        <f t="shared" si="117"/>
        <v>766</v>
      </c>
      <c r="AN449">
        <f t="shared" si="118"/>
        <v>115</v>
      </c>
      <c r="AO449">
        <f t="shared" si="119"/>
        <v>276</v>
      </c>
      <c r="AP449">
        <f t="shared" si="120"/>
        <v>102</v>
      </c>
      <c r="AQ449" s="16">
        <v>47</v>
      </c>
      <c r="AR449">
        <f t="shared" si="121"/>
        <v>17</v>
      </c>
      <c r="AS449">
        <f t="shared" si="122"/>
        <v>20</v>
      </c>
      <c r="AT449">
        <f t="shared" si="123"/>
        <v>218</v>
      </c>
      <c r="AU449" s="18">
        <f t="shared" si="124"/>
        <v>33</v>
      </c>
      <c r="AV449" s="3">
        <v>-143</v>
      </c>
      <c r="AW449" s="3">
        <v>57</v>
      </c>
      <c r="AX449">
        <f t="shared" si="125"/>
        <v>34</v>
      </c>
    </row>
    <row r="450" spans="1:50" ht="15.75" thickBot="1" x14ac:dyDescent="0.3">
      <c r="A450" s="1" t="s">
        <v>475</v>
      </c>
      <c r="B450" s="2" t="s">
        <v>27</v>
      </c>
      <c r="C450" s="3">
        <v>29</v>
      </c>
      <c r="D450" s="3">
        <v>2</v>
      </c>
      <c r="E450" s="3">
        <v>5</v>
      </c>
      <c r="F450" s="3">
        <v>1</v>
      </c>
      <c r="G450" s="3">
        <v>0.38</v>
      </c>
      <c r="H450" s="3">
        <v>1.5</v>
      </c>
      <c r="I450" s="3">
        <v>0.33300000000000002</v>
      </c>
      <c r="J450" s="3">
        <v>0.6</v>
      </c>
      <c r="K450" s="3">
        <v>1.5</v>
      </c>
      <c r="L450" s="3">
        <v>3.6</v>
      </c>
      <c r="M450" s="3">
        <v>1</v>
      </c>
      <c r="N450" s="3">
        <v>12</v>
      </c>
      <c r="O450" s="3">
        <v>0</v>
      </c>
      <c r="P450" s="3">
        <v>2.2000000000000002</v>
      </c>
      <c r="Q450" s="3">
        <v>0.1</v>
      </c>
      <c r="R450" s="3">
        <v>35.299999999999997</v>
      </c>
      <c r="S450" s="16">
        <v>0.5</v>
      </c>
      <c r="T450" s="3">
        <v>10</v>
      </c>
      <c r="U450" s="16">
        <v>50</v>
      </c>
      <c r="V450" s="3">
        <v>-152</v>
      </c>
      <c r="W450" s="3">
        <v>-129</v>
      </c>
      <c r="X450" s="3"/>
      <c r="Y450" s="10">
        <f t="shared" si="108"/>
        <v>10</v>
      </c>
      <c r="Z450" s="10">
        <f t="shared" si="109"/>
        <v>1.5</v>
      </c>
      <c r="AA450" s="10">
        <f t="shared" si="110"/>
        <v>1</v>
      </c>
      <c r="AB450" s="10">
        <f t="shared" si="111"/>
        <v>0.5</v>
      </c>
      <c r="AC450" s="10">
        <f t="shared" si="112"/>
        <v>1.5</v>
      </c>
      <c r="AD450" s="10">
        <f t="shared" si="113"/>
        <v>14.5</v>
      </c>
      <c r="AE450" s="11">
        <v>103</v>
      </c>
      <c r="AF450">
        <v>69</v>
      </c>
      <c r="AG450">
        <v>690</v>
      </c>
      <c r="AH450">
        <v>35</v>
      </c>
      <c r="AI450">
        <v>103</v>
      </c>
      <c r="AJ450">
        <f t="shared" si="114"/>
        <v>1000</v>
      </c>
      <c r="AK450">
        <f t="shared" si="115"/>
        <v>333</v>
      </c>
      <c r="AL450">
        <f t="shared" si="116"/>
        <v>380</v>
      </c>
      <c r="AM450">
        <f t="shared" si="117"/>
        <v>600</v>
      </c>
      <c r="AN450">
        <f t="shared" si="118"/>
        <v>10</v>
      </c>
      <c r="AO450">
        <f t="shared" si="119"/>
        <v>120</v>
      </c>
      <c r="AP450">
        <f t="shared" si="120"/>
        <v>0</v>
      </c>
      <c r="AQ450" s="16">
        <v>50</v>
      </c>
      <c r="AR450">
        <f t="shared" si="121"/>
        <v>22</v>
      </c>
      <c r="AS450">
        <f t="shared" si="122"/>
        <v>1</v>
      </c>
      <c r="AT450">
        <f t="shared" si="123"/>
        <v>353</v>
      </c>
      <c r="AU450" s="18">
        <f t="shared" si="124"/>
        <v>89</v>
      </c>
      <c r="AV450" s="3">
        <v>-152</v>
      </c>
      <c r="AW450" s="3">
        <v>-129</v>
      </c>
      <c r="AX450">
        <f t="shared" si="125"/>
        <v>36</v>
      </c>
    </row>
    <row r="451" spans="1:50" ht="15.75" thickBot="1" x14ac:dyDescent="0.3">
      <c r="A451" s="1" t="s">
        <v>476</v>
      </c>
      <c r="B451" s="2" t="s">
        <v>27</v>
      </c>
      <c r="C451" s="3">
        <v>32</v>
      </c>
      <c r="D451" s="3">
        <v>54</v>
      </c>
      <c r="E451" s="3">
        <v>32.9</v>
      </c>
      <c r="F451" s="3">
        <v>0.6</v>
      </c>
      <c r="G451" s="3">
        <v>0.28100000000000003</v>
      </c>
      <c r="H451" s="3">
        <v>13.5</v>
      </c>
      <c r="I451" s="3">
        <v>0.55700000000000005</v>
      </c>
      <c r="J451" s="3">
        <v>0.73299999999999998</v>
      </c>
      <c r="K451" s="3">
        <v>3</v>
      </c>
      <c r="L451" s="3">
        <v>2.1</v>
      </c>
      <c r="M451" s="3">
        <v>4.4000000000000004</v>
      </c>
      <c r="N451" s="3">
        <v>12.3</v>
      </c>
      <c r="O451" s="3">
        <v>25.5</v>
      </c>
      <c r="P451" s="3">
        <v>2.2999999999999998</v>
      </c>
      <c r="Q451" s="3">
        <v>1.4</v>
      </c>
      <c r="R451" s="3">
        <v>27.9</v>
      </c>
      <c r="S451" s="14">
        <v>3.8</v>
      </c>
      <c r="T451" s="3">
        <v>38.4</v>
      </c>
      <c r="U451" s="16">
        <v>152</v>
      </c>
      <c r="V451" s="3">
        <v>126</v>
      </c>
      <c r="W451" s="3">
        <v>-106</v>
      </c>
      <c r="X451" s="3"/>
      <c r="Y451" s="10">
        <f t="shared" ref="Y451:Y485" si="126">T451</f>
        <v>38.4</v>
      </c>
      <c r="Z451" s="10">
        <f t="shared" ref="Z451:Z485" si="127">H451</f>
        <v>13.5</v>
      </c>
      <c r="AA451" s="10">
        <f t="shared" ref="AA451:AA485" si="128">F451</f>
        <v>0.6</v>
      </c>
      <c r="AB451" s="10">
        <f t="shared" ref="AB451:AB485" si="129">S451</f>
        <v>3.8</v>
      </c>
      <c r="AC451" s="10">
        <f t="shared" ref="AC451:AC485" si="130">K451</f>
        <v>3</v>
      </c>
      <c r="AD451" s="10">
        <f t="shared" ref="AD451:AD485" si="131">SUM(Y451:AC451)</f>
        <v>59.3</v>
      </c>
      <c r="AE451" s="11">
        <v>228</v>
      </c>
      <c r="AF451">
        <v>10</v>
      </c>
      <c r="AG451">
        <v>647</v>
      </c>
      <c r="AH451">
        <v>64</v>
      </c>
      <c r="AI451">
        <v>51</v>
      </c>
      <c r="AJ451">
        <f t="shared" ref="AJ451:AJ485" si="132">SUM(AE451:AI451)</f>
        <v>1000</v>
      </c>
      <c r="AK451">
        <f t="shared" ref="AK451:AK483" si="133">I451*1000</f>
        <v>557</v>
      </c>
      <c r="AL451">
        <f t="shared" ref="AL451:AL483" si="134">G451*1000</f>
        <v>281</v>
      </c>
      <c r="AM451">
        <f t="shared" ref="AM451:AM483" si="135">J451*1000</f>
        <v>733</v>
      </c>
      <c r="AN451">
        <f t="shared" ref="AN451:AN483" si="136">M451*10</f>
        <v>44</v>
      </c>
      <c r="AO451">
        <f t="shared" ref="AO451:AO483" si="137">N451 * 10</f>
        <v>123</v>
      </c>
      <c r="AP451">
        <f t="shared" ref="AP451:AP483" si="138">O451*10</f>
        <v>255</v>
      </c>
      <c r="AQ451" s="16">
        <v>152</v>
      </c>
      <c r="AR451">
        <f t="shared" ref="AR451:AR483" si="139">P451*10</f>
        <v>23</v>
      </c>
      <c r="AS451">
        <f t="shared" ref="AS451:AS483" si="140">Q451*10</f>
        <v>14</v>
      </c>
      <c r="AT451">
        <f t="shared" ref="AT451:AT483" si="141">R451*10</f>
        <v>279</v>
      </c>
      <c r="AU451" s="18">
        <f t="shared" ref="AU451:AU483" si="142">INT(100-((E451/48)*100))</f>
        <v>31</v>
      </c>
      <c r="AV451" s="3">
        <v>126</v>
      </c>
      <c r="AW451" s="3">
        <v>-106</v>
      </c>
      <c r="AX451">
        <f t="shared" ref="AX451:AX483" si="143">L451*10</f>
        <v>21</v>
      </c>
    </row>
    <row r="452" spans="1:50" ht="15.75" thickBot="1" x14ac:dyDescent="0.3">
      <c r="A452" s="1" t="s">
        <v>477</v>
      </c>
      <c r="B452" s="2" t="s">
        <v>27</v>
      </c>
      <c r="C452" s="3">
        <v>22</v>
      </c>
      <c r="D452" s="3">
        <v>70</v>
      </c>
      <c r="E452" s="3">
        <v>29.6</v>
      </c>
      <c r="F452" s="3">
        <v>3.6</v>
      </c>
      <c r="G452" s="3">
        <v>0.36799999999999999</v>
      </c>
      <c r="H452" s="3">
        <v>10.6</v>
      </c>
      <c r="I452" s="3">
        <v>0.45500000000000002</v>
      </c>
      <c r="J452" s="3">
        <v>0.68500000000000005</v>
      </c>
      <c r="K452" s="3">
        <v>2.2000000000000002</v>
      </c>
      <c r="L452" s="3">
        <v>2.7</v>
      </c>
      <c r="M452" s="3">
        <v>1.7</v>
      </c>
      <c r="N452" s="3">
        <v>9</v>
      </c>
      <c r="O452" s="3">
        <v>18.2</v>
      </c>
      <c r="P452" s="3">
        <v>1.6</v>
      </c>
      <c r="Q452" s="3">
        <v>0.7</v>
      </c>
      <c r="R452" s="3">
        <v>26.9</v>
      </c>
      <c r="S452" s="14">
        <v>2.7</v>
      </c>
      <c r="T452" s="3">
        <v>28.2</v>
      </c>
      <c r="U452" s="16">
        <v>131</v>
      </c>
      <c r="V452" s="3">
        <v>-25</v>
      </c>
      <c r="W452" s="3">
        <v>162</v>
      </c>
      <c r="X452" s="3"/>
      <c r="Y452" s="10">
        <f t="shared" si="126"/>
        <v>28.2</v>
      </c>
      <c r="Z452" s="10">
        <f t="shared" si="127"/>
        <v>10.6</v>
      </c>
      <c r="AA452" s="10">
        <f t="shared" si="128"/>
        <v>3.6</v>
      </c>
      <c r="AB452" s="10">
        <f t="shared" si="129"/>
        <v>2.7</v>
      </c>
      <c r="AC452" s="10">
        <f t="shared" si="130"/>
        <v>2.2000000000000002</v>
      </c>
      <c r="AD452" s="10">
        <f t="shared" si="131"/>
        <v>47.300000000000004</v>
      </c>
      <c r="AE452" s="11">
        <v>224</v>
      </c>
      <c r="AF452">
        <v>76</v>
      </c>
      <c r="AG452">
        <v>596</v>
      </c>
      <c r="AH452">
        <v>57</v>
      </c>
      <c r="AI452">
        <v>47</v>
      </c>
      <c r="AJ452">
        <f t="shared" si="132"/>
        <v>1000</v>
      </c>
      <c r="AK452">
        <f t="shared" si="133"/>
        <v>455</v>
      </c>
      <c r="AL452">
        <f t="shared" si="134"/>
        <v>368</v>
      </c>
      <c r="AM452">
        <f t="shared" si="135"/>
        <v>685</v>
      </c>
      <c r="AN452">
        <f t="shared" si="136"/>
        <v>17</v>
      </c>
      <c r="AO452">
        <f t="shared" si="137"/>
        <v>90</v>
      </c>
      <c r="AP452">
        <f t="shared" si="138"/>
        <v>182</v>
      </c>
      <c r="AQ452" s="16">
        <v>131</v>
      </c>
      <c r="AR452">
        <f t="shared" si="139"/>
        <v>16</v>
      </c>
      <c r="AS452">
        <f t="shared" si="140"/>
        <v>7</v>
      </c>
      <c r="AT452">
        <f t="shared" si="141"/>
        <v>269</v>
      </c>
      <c r="AU452" s="18">
        <f t="shared" si="142"/>
        <v>38</v>
      </c>
      <c r="AV452" s="3">
        <v>-25</v>
      </c>
      <c r="AW452" s="3">
        <v>162</v>
      </c>
      <c r="AX452">
        <f t="shared" si="143"/>
        <v>27</v>
      </c>
    </row>
    <row r="453" spans="1:50" ht="15.75" thickBot="1" x14ac:dyDescent="0.3">
      <c r="A453" s="1" t="s">
        <v>478</v>
      </c>
      <c r="B453" s="2" t="s">
        <v>49</v>
      </c>
      <c r="C453" s="3">
        <v>23</v>
      </c>
      <c r="D453" s="3">
        <v>73</v>
      </c>
      <c r="E453" s="3">
        <v>35.799999999999997</v>
      </c>
      <c r="F453" s="3">
        <v>4.5</v>
      </c>
      <c r="G453" s="3">
        <v>0.33300000000000002</v>
      </c>
      <c r="H453" s="3">
        <v>11.2</v>
      </c>
      <c r="I453" s="3">
        <v>0.41699999999999998</v>
      </c>
      <c r="J453" s="3">
        <v>0.83699999999999997</v>
      </c>
      <c r="K453" s="3">
        <v>2.2999999999999998</v>
      </c>
      <c r="L453" s="3">
        <v>1.8</v>
      </c>
      <c r="M453" s="3">
        <v>1.7</v>
      </c>
      <c r="N453" s="3">
        <v>11.6</v>
      </c>
      <c r="O453" s="3">
        <v>29.7</v>
      </c>
      <c r="P453" s="3">
        <v>1.7</v>
      </c>
      <c r="Q453" s="3">
        <v>1</v>
      </c>
      <c r="R453" s="3">
        <v>25.8</v>
      </c>
      <c r="S453" s="16">
        <v>4</v>
      </c>
      <c r="T453" s="3">
        <v>75.2</v>
      </c>
      <c r="U453" s="16">
        <v>103</v>
      </c>
      <c r="V453" s="3">
        <v>-40</v>
      </c>
      <c r="W453" s="3">
        <v>314</v>
      </c>
      <c r="X453" s="3"/>
      <c r="Y453" s="10">
        <f t="shared" si="126"/>
        <v>75.2</v>
      </c>
      <c r="Z453" s="10">
        <f t="shared" si="127"/>
        <v>11.2</v>
      </c>
      <c r="AA453" s="10">
        <f t="shared" si="128"/>
        <v>4.5</v>
      </c>
      <c r="AB453" s="10">
        <f t="shared" si="129"/>
        <v>4</v>
      </c>
      <c r="AC453" s="10">
        <f t="shared" si="130"/>
        <v>2.2999999999999998</v>
      </c>
      <c r="AD453" s="10">
        <f t="shared" si="131"/>
        <v>97.2</v>
      </c>
      <c r="AE453" s="11">
        <v>115</v>
      </c>
      <c r="AF453">
        <v>46</v>
      </c>
      <c r="AG453">
        <v>774</v>
      </c>
      <c r="AH453">
        <v>41</v>
      </c>
      <c r="AI453">
        <v>24</v>
      </c>
      <c r="AJ453">
        <f t="shared" si="132"/>
        <v>1000</v>
      </c>
      <c r="AK453">
        <f t="shared" si="133"/>
        <v>417</v>
      </c>
      <c r="AL453">
        <f t="shared" si="134"/>
        <v>333</v>
      </c>
      <c r="AM453">
        <f t="shared" si="135"/>
        <v>837</v>
      </c>
      <c r="AN453">
        <f t="shared" si="136"/>
        <v>17</v>
      </c>
      <c r="AO453">
        <f t="shared" si="137"/>
        <v>116</v>
      </c>
      <c r="AP453">
        <f t="shared" si="138"/>
        <v>297</v>
      </c>
      <c r="AQ453" s="16">
        <v>103</v>
      </c>
      <c r="AR453">
        <f t="shared" si="139"/>
        <v>17</v>
      </c>
      <c r="AS453">
        <f t="shared" si="140"/>
        <v>10</v>
      </c>
      <c r="AT453">
        <f t="shared" si="141"/>
        <v>258</v>
      </c>
      <c r="AU453" s="18">
        <f t="shared" si="142"/>
        <v>25</v>
      </c>
      <c r="AV453" s="3">
        <v>-40</v>
      </c>
      <c r="AW453" s="3">
        <v>314</v>
      </c>
      <c r="AX453">
        <f t="shared" si="143"/>
        <v>18</v>
      </c>
    </row>
    <row r="454" spans="1:50" ht="15.75" thickBot="1" x14ac:dyDescent="0.3">
      <c r="A454" s="1" t="s">
        <v>479</v>
      </c>
      <c r="B454" s="2" t="s">
        <v>49</v>
      </c>
      <c r="C454" s="3">
        <v>23</v>
      </c>
      <c r="D454" s="3">
        <v>82</v>
      </c>
      <c r="E454" s="3">
        <v>36.299999999999997</v>
      </c>
      <c r="F454" s="3">
        <v>3.8</v>
      </c>
      <c r="G454" s="3">
        <v>0.35099999999999998</v>
      </c>
      <c r="H454" s="3">
        <v>12.5</v>
      </c>
      <c r="I454" s="3">
        <v>0.45800000000000002</v>
      </c>
      <c r="J454" s="3">
        <v>0.80500000000000005</v>
      </c>
      <c r="K454" s="3">
        <v>3.6</v>
      </c>
      <c r="L454" s="3">
        <v>2.6</v>
      </c>
      <c r="M454" s="3">
        <v>1.5</v>
      </c>
      <c r="N454" s="3">
        <v>11.7</v>
      </c>
      <c r="O454" s="3">
        <v>40.5</v>
      </c>
      <c r="P454" s="3">
        <v>2.6</v>
      </c>
      <c r="Q454" s="3">
        <v>1.1000000000000001</v>
      </c>
      <c r="R454" s="3">
        <v>27.4</v>
      </c>
      <c r="S454" s="14">
        <v>4</v>
      </c>
      <c r="T454" s="3">
        <v>71.5</v>
      </c>
      <c r="U454" s="16">
        <v>150</v>
      </c>
      <c r="V454" s="3">
        <v>356</v>
      </c>
      <c r="W454" s="3">
        <v>26</v>
      </c>
      <c r="X454" s="3"/>
      <c r="Y454" s="10">
        <f t="shared" si="126"/>
        <v>71.5</v>
      </c>
      <c r="Z454" s="10">
        <f t="shared" si="127"/>
        <v>12.5</v>
      </c>
      <c r="AA454" s="10">
        <f t="shared" si="128"/>
        <v>3.8</v>
      </c>
      <c r="AB454" s="10">
        <f t="shared" si="129"/>
        <v>4</v>
      </c>
      <c r="AC454" s="10">
        <f t="shared" si="130"/>
        <v>3.6</v>
      </c>
      <c r="AD454" s="10">
        <f t="shared" si="131"/>
        <v>95.399999999999991</v>
      </c>
      <c r="AE454" s="11">
        <v>131</v>
      </c>
      <c r="AF454">
        <v>40</v>
      </c>
      <c r="AG454">
        <v>749</v>
      </c>
      <c r="AH454">
        <v>42</v>
      </c>
      <c r="AI454">
        <v>38</v>
      </c>
      <c r="AJ454">
        <f t="shared" si="132"/>
        <v>1000</v>
      </c>
      <c r="AK454">
        <f t="shared" si="133"/>
        <v>458</v>
      </c>
      <c r="AL454">
        <f t="shared" si="134"/>
        <v>351</v>
      </c>
      <c r="AM454">
        <f t="shared" si="135"/>
        <v>805</v>
      </c>
      <c r="AN454">
        <f t="shared" si="136"/>
        <v>15</v>
      </c>
      <c r="AO454">
        <f t="shared" si="137"/>
        <v>117</v>
      </c>
      <c r="AP454">
        <f t="shared" si="138"/>
        <v>405</v>
      </c>
      <c r="AQ454" s="16">
        <v>150</v>
      </c>
      <c r="AR454">
        <f t="shared" si="139"/>
        <v>26</v>
      </c>
      <c r="AS454">
        <f t="shared" si="140"/>
        <v>11</v>
      </c>
      <c r="AT454">
        <f t="shared" si="141"/>
        <v>274</v>
      </c>
      <c r="AU454" s="18">
        <f t="shared" si="142"/>
        <v>24</v>
      </c>
      <c r="AV454" s="3">
        <v>356</v>
      </c>
      <c r="AW454" s="3">
        <v>26</v>
      </c>
      <c r="AX454">
        <f t="shared" si="143"/>
        <v>26</v>
      </c>
    </row>
    <row r="455" spans="1:50" ht="15.75" thickBot="1" x14ac:dyDescent="0.3">
      <c r="A455" s="1" t="s">
        <v>480</v>
      </c>
      <c r="B455" s="2" t="s">
        <v>22</v>
      </c>
      <c r="C455" s="3">
        <v>31</v>
      </c>
      <c r="D455" s="3">
        <v>58</v>
      </c>
      <c r="E455" s="3">
        <v>24.4</v>
      </c>
      <c r="F455" s="3">
        <v>1.1000000000000001</v>
      </c>
      <c r="G455" s="3">
        <v>0.29699999999999999</v>
      </c>
      <c r="H455" s="3">
        <v>2.9</v>
      </c>
      <c r="I455" s="3">
        <v>0.58399999999999996</v>
      </c>
      <c r="J455" s="3">
        <v>0.46500000000000002</v>
      </c>
      <c r="K455" s="3">
        <v>1.7</v>
      </c>
      <c r="L455" s="3">
        <v>2</v>
      </c>
      <c r="M455" s="3">
        <v>2.8</v>
      </c>
      <c r="N455" s="3">
        <v>14.5</v>
      </c>
      <c r="O455" s="3">
        <v>14.9</v>
      </c>
      <c r="P455" s="3">
        <v>2.7</v>
      </c>
      <c r="Q455" s="3">
        <v>0.8</v>
      </c>
      <c r="R455" s="3">
        <v>11.6</v>
      </c>
      <c r="S455" s="14">
        <v>2.2000000000000002</v>
      </c>
      <c r="T455" s="3">
        <v>29.7</v>
      </c>
      <c r="U455" s="16">
        <v>92</v>
      </c>
      <c r="V455" s="3">
        <v>-219</v>
      </c>
      <c r="W455" s="3">
        <v>6</v>
      </c>
      <c r="X455" s="3"/>
      <c r="Y455" s="10">
        <f t="shared" si="126"/>
        <v>29.7</v>
      </c>
      <c r="Z455" s="10">
        <f t="shared" si="127"/>
        <v>2.9</v>
      </c>
      <c r="AA455" s="10">
        <f t="shared" si="128"/>
        <v>1.1000000000000001</v>
      </c>
      <c r="AB455" s="10">
        <f t="shared" si="129"/>
        <v>2.2000000000000002</v>
      </c>
      <c r="AC455" s="10">
        <f t="shared" si="130"/>
        <v>1.7</v>
      </c>
      <c r="AD455" s="10">
        <f t="shared" si="131"/>
        <v>37.600000000000009</v>
      </c>
      <c r="AE455" s="11">
        <v>77</v>
      </c>
      <c r="AF455">
        <v>29</v>
      </c>
      <c r="AG455">
        <v>790</v>
      </c>
      <c r="AH455">
        <v>59</v>
      </c>
      <c r="AI455">
        <v>45</v>
      </c>
      <c r="AJ455">
        <f t="shared" si="132"/>
        <v>1000</v>
      </c>
      <c r="AK455">
        <f t="shared" si="133"/>
        <v>584</v>
      </c>
      <c r="AL455">
        <f t="shared" si="134"/>
        <v>297</v>
      </c>
      <c r="AM455">
        <f t="shared" si="135"/>
        <v>465</v>
      </c>
      <c r="AN455">
        <f t="shared" si="136"/>
        <v>28</v>
      </c>
      <c r="AO455">
        <f t="shared" si="137"/>
        <v>145</v>
      </c>
      <c r="AP455">
        <f t="shared" si="138"/>
        <v>149</v>
      </c>
      <c r="AQ455" s="16">
        <v>92</v>
      </c>
      <c r="AR455">
        <f t="shared" si="139"/>
        <v>27</v>
      </c>
      <c r="AS455">
        <f t="shared" si="140"/>
        <v>8</v>
      </c>
      <c r="AT455">
        <f t="shared" si="141"/>
        <v>116</v>
      </c>
      <c r="AU455" s="18">
        <f t="shared" si="142"/>
        <v>49</v>
      </c>
      <c r="AV455" s="3">
        <v>-219</v>
      </c>
      <c r="AW455" s="3">
        <v>6</v>
      </c>
      <c r="AX455">
        <f t="shared" si="143"/>
        <v>20</v>
      </c>
    </row>
    <row r="456" spans="1:50" ht="15.75" thickBot="1" x14ac:dyDescent="0.3">
      <c r="A456" s="1" t="s">
        <v>481</v>
      </c>
      <c r="B456" s="2" t="s">
        <v>49</v>
      </c>
      <c r="C456" s="3">
        <v>24</v>
      </c>
      <c r="D456" s="3">
        <v>9</v>
      </c>
      <c r="E456" s="3">
        <v>12.9</v>
      </c>
      <c r="F456" s="3">
        <v>2.2999999999999998</v>
      </c>
      <c r="G456" s="3">
        <v>0.33300000000000002</v>
      </c>
      <c r="H456" s="3">
        <v>2.2999999999999998</v>
      </c>
      <c r="I456" s="3">
        <v>0.52400000000000002</v>
      </c>
      <c r="J456" s="3">
        <v>0.83299999999999996</v>
      </c>
      <c r="K456" s="3">
        <v>0.6</v>
      </c>
      <c r="L456" s="3">
        <v>3.4</v>
      </c>
      <c r="M456" s="3">
        <v>1</v>
      </c>
      <c r="N456" s="3">
        <v>8.6999999999999993</v>
      </c>
      <c r="O456" s="3">
        <v>13.7</v>
      </c>
      <c r="P456" s="3">
        <v>2.2999999999999998</v>
      </c>
      <c r="Q456" s="3">
        <v>0.1</v>
      </c>
      <c r="R456" s="3">
        <v>18.100000000000001</v>
      </c>
      <c r="S456" s="14">
        <v>1</v>
      </c>
      <c r="T456" s="3">
        <v>22.2</v>
      </c>
      <c r="U456" s="16">
        <v>70</v>
      </c>
      <c r="V456" s="3">
        <v>-38</v>
      </c>
      <c r="W456" s="3">
        <v>-113</v>
      </c>
      <c r="X456" s="3"/>
      <c r="Y456" s="10">
        <f t="shared" si="126"/>
        <v>22.2</v>
      </c>
      <c r="Z456" s="10">
        <f t="shared" si="127"/>
        <v>2.2999999999999998</v>
      </c>
      <c r="AA456" s="10">
        <f t="shared" si="128"/>
        <v>2.2999999999999998</v>
      </c>
      <c r="AB456" s="10">
        <f t="shared" si="129"/>
        <v>1</v>
      </c>
      <c r="AC456" s="10">
        <f t="shared" si="130"/>
        <v>0.6</v>
      </c>
      <c r="AD456" s="10">
        <f t="shared" si="131"/>
        <v>28.400000000000002</v>
      </c>
      <c r="AE456" s="11">
        <v>81</v>
      </c>
      <c r="AF456">
        <v>81</v>
      </c>
      <c r="AG456">
        <v>782</v>
      </c>
      <c r="AH456">
        <v>35</v>
      </c>
      <c r="AI456">
        <v>21</v>
      </c>
      <c r="AJ456">
        <f t="shared" si="132"/>
        <v>1000</v>
      </c>
      <c r="AK456">
        <f t="shared" si="133"/>
        <v>524</v>
      </c>
      <c r="AL456">
        <f t="shared" si="134"/>
        <v>333</v>
      </c>
      <c r="AM456">
        <f t="shared" si="135"/>
        <v>833</v>
      </c>
      <c r="AN456">
        <f t="shared" si="136"/>
        <v>10</v>
      </c>
      <c r="AO456">
        <f t="shared" si="137"/>
        <v>87</v>
      </c>
      <c r="AP456">
        <f t="shared" si="138"/>
        <v>137</v>
      </c>
      <c r="AQ456" s="16">
        <v>70</v>
      </c>
      <c r="AR456">
        <f t="shared" si="139"/>
        <v>23</v>
      </c>
      <c r="AS456">
        <f t="shared" si="140"/>
        <v>1</v>
      </c>
      <c r="AT456">
        <f t="shared" si="141"/>
        <v>181</v>
      </c>
      <c r="AU456" s="18">
        <f t="shared" si="142"/>
        <v>73</v>
      </c>
      <c r="AV456" s="3">
        <v>-38</v>
      </c>
      <c r="AW456" s="3">
        <v>-113</v>
      </c>
      <c r="AX456">
        <f t="shared" si="143"/>
        <v>34</v>
      </c>
    </row>
    <row r="457" spans="1:50" ht="15.75" thickBot="1" x14ac:dyDescent="0.3">
      <c r="A457" s="1" t="s">
        <v>482</v>
      </c>
      <c r="B457" s="2" t="s">
        <v>49</v>
      </c>
      <c r="C457" s="3">
        <v>29</v>
      </c>
      <c r="D457" s="3">
        <v>63</v>
      </c>
      <c r="E457" s="3">
        <v>18.899999999999999</v>
      </c>
      <c r="F457" s="3">
        <v>2.2999999999999998</v>
      </c>
      <c r="G457" s="3">
        <v>0.36599999999999999</v>
      </c>
      <c r="H457" s="3">
        <v>3</v>
      </c>
      <c r="I457" s="3">
        <v>0.49199999999999999</v>
      </c>
      <c r="J457" s="3">
        <v>0.78400000000000003</v>
      </c>
      <c r="K457" s="3">
        <v>1</v>
      </c>
      <c r="L457" s="3">
        <v>2</v>
      </c>
      <c r="M457" s="3">
        <v>1.9</v>
      </c>
      <c r="N457" s="3">
        <v>7.4</v>
      </c>
      <c r="O457" s="3">
        <v>14.4</v>
      </c>
      <c r="P457" s="3">
        <v>2.6</v>
      </c>
      <c r="Q457" s="3">
        <v>0.5</v>
      </c>
      <c r="R457" s="3">
        <v>16.600000000000001</v>
      </c>
      <c r="S457" s="14">
        <v>1.6</v>
      </c>
      <c r="T457" s="3">
        <v>31.2</v>
      </c>
      <c r="U457" s="16">
        <v>67</v>
      </c>
      <c r="V457" s="3">
        <v>-86</v>
      </c>
      <c r="W457" s="3">
        <v>71</v>
      </c>
      <c r="X457" s="3"/>
      <c r="Y457" s="10">
        <f t="shared" si="126"/>
        <v>31.2</v>
      </c>
      <c r="Z457" s="10">
        <f t="shared" si="127"/>
        <v>3</v>
      </c>
      <c r="AA457" s="10">
        <f t="shared" si="128"/>
        <v>2.2999999999999998</v>
      </c>
      <c r="AB457" s="10">
        <f t="shared" si="129"/>
        <v>1.6</v>
      </c>
      <c r="AC457" s="10">
        <f t="shared" si="130"/>
        <v>1</v>
      </c>
      <c r="AD457" s="10">
        <f t="shared" si="131"/>
        <v>39.1</v>
      </c>
      <c r="AE457" s="11">
        <v>77</v>
      </c>
      <c r="AF457">
        <v>59</v>
      </c>
      <c r="AG457">
        <v>798</v>
      </c>
      <c r="AH457">
        <v>41</v>
      </c>
      <c r="AI457">
        <v>25</v>
      </c>
      <c r="AJ457">
        <f t="shared" si="132"/>
        <v>1000</v>
      </c>
      <c r="AK457">
        <f t="shared" si="133"/>
        <v>492</v>
      </c>
      <c r="AL457">
        <f t="shared" si="134"/>
        <v>366</v>
      </c>
      <c r="AM457">
        <f t="shared" si="135"/>
        <v>784</v>
      </c>
      <c r="AN457">
        <f t="shared" si="136"/>
        <v>19</v>
      </c>
      <c r="AO457">
        <f t="shared" si="137"/>
        <v>74</v>
      </c>
      <c r="AP457">
        <f t="shared" si="138"/>
        <v>144</v>
      </c>
      <c r="AQ457" s="16">
        <v>67</v>
      </c>
      <c r="AR457">
        <f t="shared" si="139"/>
        <v>26</v>
      </c>
      <c r="AS457">
        <f t="shared" si="140"/>
        <v>5</v>
      </c>
      <c r="AT457">
        <f t="shared" si="141"/>
        <v>166</v>
      </c>
      <c r="AU457" s="18">
        <f t="shared" si="142"/>
        <v>60</v>
      </c>
      <c r="AV457" s="3">
        <v>-86</v>
      </c>
      <c r="AW457" s="3">
        <v>71</v>
      </c>
      <c r="AX457">
        <f t="shared" si="143"/>
        <v>20</v>
      </c>
    </row>
    <row r="458" spans="1:50" ht="15.75" thickBot="1" x14ac:dyDescent="0.3">
      <c r="A458" s="1" t="s">
        <v>483</v>
      </c>
      <c r="B458" s="2" t="s">
        <v>49</v>
      </c>
      <c r="C458" s="3">
        <v>34</v>
      </c>
      <c r="D458" s="3">
        <v>24</v>
      </c>
      <c r="E458" s="3">
        <v>6.7</v>
      </c>
      <c r="F458" s="3">
        <v>0.3</v>
      </c>
      <c r="G458" s="3">
        <v>0.28599999999999998</v>
      </c>
      <c r="H458" s="3">
        <v>0.2</v>
      </c>
      <c r="I458" s="3">
        <v>0.25</v>
      </c>
      <c r="J458" s="3">
        <v>0.8</v>
      </c>
      <c r="K458" s="3">
        <v>0.7</v>
      </c>
      <c r="L458" s="3">
        <v>7.4</v>
      </c>
      <c r="M458" s="3">
        <v>3.4</v>
      </c>
      <c r="N458" s="3">
        <v>6.6</v>
      </c>
      <c r="O458" s="3">
        <v>22</v>
      </c>
      <c r="P458" s="3">
        <v>1.6</v>
      </c>
      <c r="Q458" s="3">
        <v>0.4</v>
      </c>
      <c r="R458" s="3">
        <v>8.1</v>
      </c>
      <c r="S458" s="14">
        <v>0.5</v>
      </c>
      <c r="T458" s="3">
        <v>13</v>
      </c>
      <c r="U458" s="16">
        <v>113</v>
      </c>
      <c r="V458" s="3">
        <v>-350</v>
      </c>
      <c r="W458" s="3">
        <v>-151</v>
      </c>
      <c r="X458" s="3"/>
      <c r="Y458" s="10">
        <f t="shared" si="126"/>
        <v>13</v>
      </c>
      <c r="Z458" s="10">
        <f t="shared" si="127"/>
        <v>0.2</v>
      </c>
      <c r="AA458" s="10">
        <f t="shared" si="128"/>
        <v>0.3</v>
      </c>
      <c r="AB458" s="10">
        <f t="shared" si="129"/>
        <v>0.5</v>
      </c>
      <c r="AC458" s="10">
        <f t="shared" si="130"/>
        <v>0.7</v>
      </c>
      <c r="AD458" s="10">
        <f t="shared" si="131"/>
        <v>14.7</v>
      </c>
      <c r="AE458" s="11">
        <v>14</v>
      </c>
      <c r="AF458">
        <v>20</v>
      </c>
      <c r="AG458">
        <v>884</v>
      </c>
      <c r="AH458">
        <v>34</v>
      </c>
      <c r="AI458">
        <v>48</v>
      </c>
      <c r="AJ458">
        <f t="shared" si="132"/>
        <v>1000</v>
      </c>
      <c r="AK458">
        <f t="shared" si="133"/>
        <v>250</v>
      </c>
      <c r="AL458">
        <f t="shared" si="134"/>
        <v>286</v>
      </c>
      <c r="AM458">
        <f t="shared" si="135"/>
        <v>800</v>
      </c>
      <c r="AN458">
        <f t="shared" si="136"/>
        <v>34</v>
      </c>
      <c r="AO458">
        <f t="shared" si="137"/>
        <v>66</v>
      </c>
      <c r="AP458">
        <f t="shared" si="138"/>
        <v>220</v>
      </c>
      <c r="AQ458" s="16">
        <v>113</v>
      </c>
      <c r="AR458">
        <f t="shared" si="139"/>
        <v>16</v>
      </c>
      <c r="AS458">
        <f t="shared" si="140"/>
        <v>4</v>
      </c>
      <c r="AT458">
        <f t="shared" si="141"/>
        <v>81</v>
      </c>
      <c r="AU458" s="18">
        <f t="shared" si="142"/>
        <v>86</v>
      </c>
      <c r="AV458" s="3">
        <v>-350</v>
      </c>
      <c r="AW458" s="3">
        <v>-151</v>
      </c>
      <c r="AX458">
        <f t="shared" si="143"/>
        <v>74</v>
      </c>
    </row>
    <row r="459" spans="1:50" ht="15.75" thickBot="1" x14ac:dyDescent="0.3">
      <c r="A459" s="1" t="s">
        <v>484</v>
      </c>
      <c r="B459" s="2" t="s">
        <v>49</v>
      </c>
      <c r="C459" s="3">
        <v>22</v>
      </c>
      <c r="D459" s="3">
        <v>2</v>
      </c>
      <c r="E459" s="3">
        <v>4.5</v>
      </c>
      <c r="F459" s="3">
        <v>0</v>
      </c>
      <c r="G459" s="3">
        <v>7.4999999999999997E-2</v>
      </c>
      <c r="H459" s="3">
        <v>1</v>
      </c>
      <c r="I459" s="3">
        <v>0.5</v>
      </c>
      <c r="J459" s="3">
        <v>0.6</v>
      </c>
      <c r="K459" s="3">
        <v>0.1</v>
      </c>
      <c r="L459" s="3">
        <v>16</v>
      </c>
      <c r="M459" s="3">
        <v>1</v>
      </c>
      <c r="N459" s="3">
        <v>23.9</v>
      </c>
      <c r="O459" s="3">
        <v>31.7</v>
      </c>
      <c r="P459" s="3">
        <v>3</v>
      </c>
      <c r="Q459" s="3">
        <v>0.1</v>
      </c>
      <c r="R459" s="3">
        <v>9.8000000000000007</v>
      </c>
      <c r="S459" s="14">
        <v>0.1</v>
      </c>
      <c r="T459" s="3">
        <v>10</v>
      </c>
      <c r="U459" s="16">
        <v>100</v>
      </c>
      <c r="V459" s="3">
        <v>-250</v>
      </c>
      <c r="W459" s="3">
        <v>-250</v>
      </c>
      <c r="X459" s="3"/>
      <c r="Y459" s="10">
        <f t="shared" si="126"/>
        <v>10</v>
      </c>
      <c r="Z459" s="10">
        <f t="shared" si="127"/>
        <v>1</v>
      </c>
      <c r="AA459" s="10">
        <f t="shared" si="128"/>
        <v>0</v>
      </c>
      <c r="AB459" s="10">
        <f t="shared" si="129"/>
        <v>0.1</v>
      </c>
      <c r="AC459" s="10">
        <f t="shared" si="130"/>
        <v>0.1</v>
      </c>
      <c r="AD459" s="10">
        <f t="shared" si="131"/>
        <v>11.2</v>
      </c>
      <c r="AE459" s="11">
        <v>89</v>
      </c>
      <c r="AF459">
        <v>0</v>
      </c>
      <c r="AG459">
        <v>893</v>
      </c>
      <c r="AH459">
        <v>9</v>
      </c>
      <c r="AI459">
        <v>9</v>
      </c>
      <c r="AJ459">
        <f t="shared" si="132"/>
        <v>1000</v>
      </c>
      <c r="AK459">
        <f t="shared" si="133"/>
        <v>500</v>
      </c>
      <c r="AL459">
        <f t="shared" si="134"/>
        <v>75</v>
      </c>
      <c r="AM459">
        <f t="shared" si="135"/>
        <v>600</v>
      </c>
      <c r="AN459">
        <f t="shared" si="136"/>
        <v>10</v>
      </c>
      <c r="AO459">
        <f t="shared" si="137"/>
        <v>239</v>
      </c>
      <c r="AP459">
        <f t="shared" si="138"/>
        <v>317</v>
      </c>
      <c r="AQ459" s="16">
        <v>100</v>
      </c>
      <c r="AR459">
        <f t="shared" si="139"/>
        <v>30</v>
      </c>
      <c r="AS459">
        <f t="shared" si="140"/>
        <v>1</v>
      </c>
      <c r="AT459">
        <f t="shared" si="141"/>
        <v>98</v>
      </c>
      <c r="AU459" s="18">
        <f t="shared" si="142"/>
        <v>90</v>
      </c>
      <c r="AV459" s="3">
        <v>-250</v>
      </c>
      <c r="AW459" s="3">
        <v>-250</v>
      </c>
      <c r="AX459">
        <f t="shared" si="143"/>
        <v>160</v>
      </c>
    </row>
    <row r="460" spans="1:50" ht="15.75" thickBot="1" x14ac:dyDescent="0.3">
      <c r="A460" s="1" t="s">
        <v>485</v>
      </c>
      <c r="B460" s="2" t="s">
        <v>22</v>
      </c>
      <c r="C460" s="3">
        <v>27</v>
      </c>
      <c r="D460" s="3">
        <v>78</v>
      </c>
      <c r="E460" s="3">
        <v>27.7</v>
      </c>
      <c r="F460" s="3">
        <v>4.8</v>
      </c>
      <c r="G460" s="3">
        <v>0.39200000000000002</v>
      </c>
      <c r="H460" s="3">
        <v>2.8</v>
      </c>
      <c r="I460" s="3">
        <v>0.502</v>
      </c>
      <c r="J460" s="3">
        <v>0.84</v>
      </c>
      <c r="K460" s="3">
        <v>0.7</v>
      </c>
      <c r="L460" s="3">
        <v>2.5</v>
      </c>
      <c r="M460" s="3">
        <v>2</v>
      </c>
      <c r="N460" s="3">
        <v>10.1</v>
      </c>
      <c r="O460" s="3">
        <v>6.7</v>
      </c>
      <c r="P460" s="3">
        <v>1</v>
      </c>
      <c r="Q460" s="3">
        <v>0.6</v>
      </c>
      <c r="R460" s="3">
        <v>14.7</v>
      </c>
      <c r="S460" s="14">
        <v>1.6</v>
      </c>
      <c r="T460" s="3">
        <v>24.7</v>
      </c>
      <c r="U460" s="16">
        <v>62</v>
      </c>
      <c r="V460" s="3">
        <v>37</v>
      </c>
      <c r="W460" s="3">
        <v>-202</v>
      </c>
      <c r="X460" s="3"/>
      <c r="Y460" s="10">
        <f t="shared" si="126"/>
        <v>24.7</v>
      </c>
      <c r="Z460" s="10">
        <f t="shared" si="127"/>
        <v>2.8</v>
      </c>
      <c r="AA460" s="10">
        <f t="shared" si="128"/>
        <v>4.8</v>
      </c>
      <c r="AB460" s="10">
        <f t="shared" si="129"/>
        <v>1.6</v>
      </c>
      <c r="AC460" s="10">
        <f t="shared" si="130"/>
        <v>0.7</v>
      </c>
      <c r="AD460" s="10">
        <f t="shared" si="131"/>
        <v>34.6</v>
      </c>
      <c r="AE460" s="11">
        <v>81</v>
      </c>
      <c r="AF460">
        <v>139</v>
      </c>
      <c r="AG460">
        <v>714</v>
      </c>
      <c r="AH460">
        <v>46</v>
      </c>
      <c r="AI460">
        <v>20</v>
      </c>
      <c r="AJ460">
        <f t="shared" si="132"/>
        <v>1000</v>
      </c>
      <c r="AK460">
        <f t="shared" si="133"/>
        <v>502</v>
      </c>
      <c r="AL460">
        <f t="shared" si="134"/>
        <v>392</v>
      </c>
      <c r="AM460">
        <f t="shared" si="135"/>
        <v>840</v>
      </c>
      <c r="AN460">
        <f t="shared" si="136"/>
        <v>20</v>
      </c>
      <c r="AO460">
        <f t="shared" si="137"/>
        <v>101</v>
      </c>
      <c r="AP460">
        <f t="shared" si="138"/>
        <v>67</v>
      </c>
      <c r="AQ460" s="16">
        <v>62</v>
      </c>
      <c r="AR460">
        <f t="shared" si="139"/>
        <v>10</v>
      </c>
      <c r="AS460">
        <f t="shared" si="140"/>
        <v>6</v>
      </c>
      <c r="AT460">
        <f t="shared" si="141"/>
        <v>147</v>
      </c>
      <c r="AU460" s="18">
        <f t="shared" si="142"/>
        <v>42</v>
      </c>
      <c r="AV460" s="3">
        <v>37</v>
      </c>
      <c r="AW460" s="3">
        <v>-202</v>
      </c>
      <c r="AX460">
        <f t="shared" si="143"/>
        <v>25</v>
      </c>
    </row>
    <row r="461" spans="1:50" ht="15.75" thickBot="1" x14ac:dyDescent="0.3">
      <c r="A461" s="1" t="s">
        <v>486</v>
      </c>
      <c r="B461" s="2" t="s">
        <v>11</v>
      </c>
      <c r="C461" s="3">
        <v>33</v>
      </c>
      <c r="D461" s="3">
        <v>80</v>
      </c>
      <c r="E461" s="3">
        <v>30.9</v>
      </c>
      <c r="F461" s="3">
        <v>0.2</v>
      </c>
      <c r="G461" s="3">
        <v>0.26700000000000002</v>
      </c>
      <c r="H461" s="3">
        <v>11.6</v>
      </c>
      <c r="I461" s="3">
        <v>0.49099999999999999</v>
      </c>
      <c r="J461" s="3">
        <v>0.78900000000000003</v>
      </c>
      <c r="K461" s="3">
        <v>1.7</v>
      </c>
      <c r="L461" s="3">
        <v>2.7</v>
      </c>
      <c r="M461" s="3">
        <v>5.7</v>
      </c>
      <c r="N461" s="3">
        <v>18.3</v>
      </c>
      <c r="O461" s="3">
        <v>16.100000000000001</v>
      </c>
      <c r="P461" s="3">
        <v>1.3</v>
      </c>
      <c r="Q461" s="3">
        <v>2.2999999999999998</v>
      </c>
      <c r="R461" s="3">
        <v>21.9</v>
      </c>
      <c r="S461" s="14">
        <v>2.9</v>
      </c>
      <c r="T461" s="3">
        <v>46.7</v>
      </c>
      <c r="U461" s="16">
        <v>79</v>
      </c>
      <c r="V461" s="3">
        <v>-105</v>
      </c>
      <c r="W461" s="3">
        <v>275</v>
      </c>
      <c r="X461" s="3"/>
      <c r="Y461" s="10">
        <f t="shared" si="126"/>
        <v>46.7</v>
      </c>
      <c r="Z461" s="10">
        <f t="shared" si="127"/>
        <v>11.6</v>
      </c>
      <c r="AA461" s="10">
        <f t="shared" si="128"/>
        <v>0.2</v>
      </c>
      <c r="AB461" s="10">
        <f t="shared" si="129"/>
        <v>2.9</v>
      </c>
      <c r="AC461" s="10">
        <f t="shared" si="130"/>
        <v>1.7</v>
      </c>
      <c r="AD461" s="10">
        <f t="shared" si="131"/>
        <v>63.100000000000009</v>
      </c>
      <c r="AE461" s="11">
        <v>184</v>
      </c>
      <c r="AF461">
        <v>3</v>
      </c>
      <c r="AG461">
        <v>740</v>
      </c>
      <c r="AH461">
        <v>46</v>
      </c>
      <c r="AI461">
        <v>27</v>
      </c>
      <c r="AJ461">
        <f t="shared" si="132"/>
        <v>1000</v>
      </c>
      <c r="AK461">
        <f t="shared" si="133"/>
        <v>491</v>
      </c>
      <c r="AL461">
        <f t="shared" si="134"/>
        <v>267</v>
      </c>
      <c r="AM461">
        <f t="shared" si="135"/>
        <v>789</v>
      </c>
      <c r="AN461">
        <f t="shared" si="136"/>
        <v>57</v>
      </c>
      <c r="AO461">
        <f t="shared" si="137"/>
        <v>183</v>
      </c>
      <c r="AP461">
        <f t="shared" si="138"/>
        <v>161</v>
      </c>
      <c r="AQ461" s="16">
        <v>79</v>
      </c>
      <c r="AR461">
        <f t="shared" si="139"/>
        <v>13</v>
      </c>
      <c r="AS461">
        <f t="shared" si="140"/>
        <v>23</v>
      </c>
      <c r="AT461">
        <f t="shared" si="141"/>
        <v>219</v>
      </c>
      <c r="AU461" s="18">
        <f t="shared" si="142"/>
        <v>35</v>
      </c>
      <c r="AV461" s="3">
        <v>-105</v>
      </c>
      <c r="AW461" s="3">
        <v>275</v>
      </c>
      <c r="AX461">
        <f t="shared" si="143"/>
        <v>27</v>
      </c>
    </row>
    <row r="462" spans="1:50" ht="15.75" thickBot="1" x14ac:dyDescent="0.3">
      <c r="A462" s="1" t="s">
        <v>487</v>
      </c>
      <c r="B462" s="2" t="s">
        <v>49</v>
      </c>
      <c r="C462" s="3">
        <v>25</v>
      </c>
      <c r="D462" s="3">
        <v>46</v>
      </c>
      <c r="E462" s="3">
        <v>30.7</v>
      </c>
      <c r="F462" s="3">
        <v>4.7</v>
      </c>
      <c r="G462" s="3">
        <v>0.318</v>
      </c>
      <c r="H462" s="3">
        <v>12.5</v>
      </c>
      <c r="I462" s="3">
        <v>0.48199999999999998</v>
      </c>
      <c r="J462" s="3">
        <v>0.82599999999999996</v>
      </c>
      <c r="K462" s="3">
        <v>3.8</v>
      </c>
      <c r="L462" s="3">
        <v>2.7</v>
      </c>
      <c r="M462" s="3">
        <v>4.5999999999999996</v>
      </c>
      <c r="N462" s="3">
        <v>15.9</v>
      </c>
      <c r="O462" s="3">
        <v>40.200000000000003</v>
      </c>
      <c r="P462" s="3">
        <v>3.1</v>
      </c>
      <c r="Q462" s="3">
        <v>0.4</v>
      </c>
      <c r="R462" s="3">
        <v>34.4</v>
      </c>
      <c r="S462" s="14">
        <v>4.5</v>
      </c>
      <c r="T462" s="3">
        <v>47.3</v>
      </c>
      <c r="U462" s="16">
        <v>181</v>
      </c>
      <c r="V462" s="3">
        <v>554</v>
      </c>
      <c r="W462" s="3">
        <v>-207</v>
      </c>
      <c r="X462" s="3"/>
      <c r="Y462" s="10">
        <f t="shared" si="126"/>
        <v>47.3</v>
      </c>
      <c r="Z462" s="10">
        <f t="shared" si="127"/>
        <v>12.5</v>
      </c>
      <c r="AA462" s="10">
        <f t="shared" si="128"/>
        <v>4.7</v>
      </c>
      <c r="AB462" s="10">
        <f t="shared" si="129"/>
        <v>4.5</v>
      </c>
      <c r="AC462" s="10">
        <f t="shared" si="130"/>
        <v>3.8</v>
      </c>
      <c r="AD462" s="10">
        <f t="shared" si="131"/>
        <v>72.8</v>
      </c>
      <c r="AE462" s="11">
        <v>172</v>
      </c>
      <c r="AF462">
        <v>64</v>
      </c>
      <c r="AG462">
        <v>650</v>
      </c>
      <c r="AH462">
        <v>62</v>
      </c>
      <c r="AI462">
        <v>52</v>
      </c>
      <c r="AJ462">
        <f t="shared" si="132"/>
        <v>1000</v>
      </c>
      <c r="AK462">
        <f t="shared" si="133"/>
        <v>482</v>
      </c>
      <c r="AL462">
        <f t="shared" si="134"/>
        <v>318</v>
      </c>
      <c r="AM462">
        <f t="shared" si="135"/>
        <v>826</v>
      </c>
      <c r="AN462">
        <f t="shared" si="136"/>
        <v>46</v>
      </c>
      <c r="AO462">
        <f t="shared" si="137"/>
        <v>159</v>
      </c>
      <c r="AP462">
        <f t="shared" si="138"/>
        <v>402</v>
      </c>
      <c r="AQ462" s="16">
        <v>181</v>
      </c>
      <c r="AR462">
        <f t="shared" si="139"/>
        <v>31</v>
      </c>
      <c r="AS462">
        <f t="shared" si="140"/>
        <v>4</v>
      </c>
      <c r="AT462">
        <f t="shared" si="141"/>
        <v>344</v>
      </c>
      <c r="AU462" s="18">
        <f t="shared" si="142"/>
        <v>36</v>
      </c>
      <c r="AV462" s="3">
        <v>554</v>
      </c>
      <c r="AW462" s="3">
        <v>-207</v>
      </c>
      <c r="AX462">
        <f t="shared" si="143"/>
        <v>27</v>
      </c>
    </row>
    <row r="463" spans="1:50" ht="15.75" thickBot="1" x14ac:dyDescent="0.3">
      <c r="A463" s="1" t="s">
        <v>488</v>
      </c>
      <c r="B463" s="2" t="s">
        <v>11</v>
      </c>
      <c r="C463" s="3">
        <v>27</v>
      </c>
      <c r="D463" s="3">
        <v>2</v>
      </c>
      <c r="E463" s="3">
        <v>5</v>
      </c>
      <c r="F463" s="3">
        <v>0</v>
      </c>
      <c r="G463" s="3">
        <v>7.4999999999999997E-2</v>
      </c>
      <c r="H463" s="3">
        <v>0.5</v>
      </c>
      <c r="I463" s="3">
        <v>0.37</v>
      </c>
      <c r="J463" s="3">
        <v>0.6</v>
      </c>
      <c r="K463" s="3">
        <v>0.1</v>
      </c>
      <c r="L463" s="3">
        <v>3.6</v>
      </c>
      <c r="M463" s="3">
        <v>1</v>
      </c>
      <c r="N463" s="3">
        <v>22.7</v>
      </c>
      <c r="O463" s="3">
        <v>0</v>
      </c>
      <c r="P463" s="3">
        <v>2.4</v>
      </c>
      <c r="Q463" s="3">
        <v>0.1</v>
      </c>
      <c r="R463" s="3">
        <v>7.5</v>
      </c>
      <c r="S463" s="14">
        <v>0.1</v>
      </c>
      <c r="T463" s="3">
        <v>7.5</v>
      </c>
      <c r="U463" s="16">
        <v>10</v>
      </c>
      <c r="V463" s="3">
        <v>-182</v>
      </c>
      <c r="W463" s="3">
        <v>-127</v>
      </c>
      <c r="X463" s="3"/>
      <c r="Y463" s="10">
        <f t="shared" si="126"/>
        <v>7.5</v>
      </c>
      <c r="Z463" s="10">
        <f t="shared" si="127"/>
        <v>0.5</v>
      </c>
      <c r="AA463" s="10">
        <f t="shared" si="128"/>
        <v>0</v>
      </c>
      <c r="AB463" s="10">
        <f t="shared" si="129"/>
        <v>0.1</v>
      </c>
      <c r="AC463" s="10">
        <f t="shared" si="130"/>
        <v>0.1</v>
      </c>
      <c r="AD463" s="10">
        <f t="shared" si="131"/>
        <v>8.1999999999999993</v>
      </c>
      <c r="AE463" s="11">
        <v>61</v>
      </c>
      <c r="AF463">
        <v>0</v>
      </c>
      <c r="AG463">
        <v>915</v>
      </c>
      <c r="AH463">
        <v>12</v>
      </c>
      <c r="AI463">
        <v>12</v>
      </c>
      <c r="AJ463">
        <f t="shared" si="132"/>
        <v>1000</v>
      </c>
      <c r="AK463">
        <f t="shared" si="133"/>
        <v>370</v>
      </c>
      <c r="AL463">
        <f t="shared" si="134"/>
        <v>75</v>
      </c>
      <c r="AM463">
        <f t="shared" si="135"/>
        <v>600</v>
      </c>
      <c r="AN463">
        <f t="shared" si="136"/>
        <v>10</v>
      </c>
      <c r="AO463">
        <f t="shared" si="137"/>
        <v>227</v>
      </c>
      <c r="AP463">
        <f t="shared" si="138"/>
        <v>0</v>
      </c>
      <c r="AQ463" s="16">
        <v>10</v>
      </c>
      <c r="AR463">
        <f t="shared" si="139"/>
        <v>24</v>
      </c>
      <c r="AS463">
        <f t="shared" si="140"/>
        <v>1</v>
      </c>
      <c r="AT463">
        <f t="shared" si="141"/>
        <v>75</v>
      </c>
      <c r="AU463" s="18">
        <f t="shared" si="142"/>
        <v>89</v>
      </c>
      <c r="AV463" s="3">
        <v>-182</v>
      </c>
      <c r="AW463" s="3">
        <v>-127</v>
      </c>
      <c r="AX463">
        <f t="shared" si="143"/>
        <v>36</v>
      </c>
    </row>
    <row r="464" spans="1:50" ht="15.75" thickBot="1" x14ac:dyDescent="0.3">
      <c r="A464" s="1" t="s">
        <v>489</v>
      </c>
      <c r="B464" s="2" t="s">
        <v>11</v>
      </c>
      <c r="C464" s="3">
        <v>22</v>
      </c>
      <c r="D464" s="3">
        <v>3</v>
      </c>
      <c r="E464" s="3">
        <v>3</v>
      </c>
      <c r="F464" s="3">
        <v>0</v>
      </c>
      <c r="G464" s="3">
        <v>7.4999999999999997E-2</v>
      </c>
      <c r="H464" s="3">
        <v>0.3</v>
      </c>
      <c r="I464" s="3">
        <v>0.37</v>
      </c>
      <c r="J464" s="3">
        <v>0.6</v>
      </c>
      <c r="K464" s="3">
        <v>0.1</v>
      </c>
      <c r="L464" s="3">
        <v>8</v>
      </c>
      <c r="M464" s="3">
        <v>1</v>
      </c>
      <c r="N464" s="3">
        <v>1</v>
      </c>
      <c r="O464" s="3">
        <v>0</v>
      </c>
      <c r="P464" s="3">
        <v>0.1</v>
      </c>
      <c r="Q464" s="3">
        <v>0.1</v>
      </c>
      <c r="R464" s="3">
        <v>7.5</v>
      </c>
      <c r="S464" s="16">
        <v>0.1</v>
      </c>
      <c r="T464" s="3">
        <v>2</v>
      </c>
      <c r="U464" s="16">
        <v>10</v>
      </c>
      <c r="V464" s="3">
        <v>-250</v>
      </c>
      <c r="W464" s="3">
        <v>-150</v>
      </c>
      <c r="X464" s="3"/>
      <c r="Y464" s="10">
        <f t="shared" si="126"/>
        <v>2</v>
      </c>
      <c r="Z464" s="10">
        <f t="shared" si="127"/>
        <v>0.3</v>
      </c>
      <c r="AA464" s="10">
        <f t="shared" si="128"/>
        <v>0</v>
      </c>
      <c r="AB464" s="10">
        <f t="shared" si="129"/>
        <v>0.1</v>
      </c>
      <c r="AC464" s="10">
        <f t="shared" si="130"/>
        <v>0.1</v>
      </c>
      <c r="AD464" s="10">
        <f t="shared" si="131"/>
        <v>2.5</v>
      </c>
      <c r="AE464" s="11">
        <v>120</v>
      </c>
      <c r="AF464">
        <v>0</v>
      </c>
      <c r="AG464">
        <v>800</v>
      </c>
      <c r="AH464">
        <v>40</v>
      </c>
      <c r="AI464">
        <v>40</v>
      </c>
      <c r="AJ464">
        <f t="shared" si="132"/>
        <v>1000</v>
      </c>
      <c r="AK464">
        <f t="shared" si="133"/>
        <v>370</v>
      </c>
      <c r="AL464">
        <f t="shared" si="134"/>
        <v>75</v>
      </c>
      <c r="AM464">
        <f t="shared" si="135"/>
        <v>600</v>
      </c>
      <c r="AN464">
        <f t="shared" si="136"/>
        <v>10</v>
      </c>
      <c r="AO464">
        <f t="shared" si="137"/>
        <v>10</v>
      </c>
      <c r="AP464">
        <f t="shared" si="138"/>
        <v>0</v>
      </c>
      <c r="AQ464" s="16">
        <v>10</v>
      </c>
      <c r="AR464">
        <f t="shared" si="139"/>
        <v>1</v>
      </c>
      <c r="AS464">
        <f t="shared" si="140"/>
        <v>1</v>
      </c>
      <c r="AT464">
        <f t="shared" si="141"/>
        <v>75</v>
      </c>
      <c r="AU464" s="18">
        <f t="shared" si="142"/>
        <v>93</v>
      </c>
      <c r="AV464" s="3">
        <v>-250</v>
      </c>
      <c r="AW464" s="3">
        <v>-150</v>
      </c>
      <c r="AX464">
        <f t="shared" si="143"/>
        <v>80</v>
      </c>
    </row>
    <row r="465" spans="1:50" ht="15.75" thickBot="1" x14ac:dyDescent="0.3">
      <c r="A465" s="1" t="s">
        <v>490</v>
      </c>
      <c r="B465" s="2" t="s">
        <v>49</v>
      </c>
      <c r="C465" s="3">
        <v>29</v>
      </c>
      <c r="D465" s="3">
        <v>64</v>
      </c>
      <c r="E465" s="3">
        <v>32.200000000000003</v>
      </c>
      <c r="F465" s="3">
        <v>4.2</v>
      </c>
      <c r="G465" s="3">
        <v>0.36599999999999999</v>
      </c>
      <c r="H465" s="3">
        <v>7</v>
      </c>
      <c r="I465" s="3">
        <v>0.5</v>
      </c>
      <c r="J465" s="3">
        <v>0.80100000000000005</v>
      </c>
      <c r="K465" s="3">
        <v>2.2000000000000002</v>
      </c>
      <c r="L465" s="3">
        <v>2.6</v>
      </c>
      <c r="M465" s="3">
        <v>0.9</v>
      </c>
      <c r="N465" s="3">
        <v>8.9</v>
      </c>
      <c r="O465" s="3">
        <v>32.799999999999997</v>
      </c>
      <c r="P465" s="3">
        <v>2.4</v>
      </c>
      <c r="Q465" s="3">
        <v>0.5</v>
      </c>
      <c r="R465" s="3">
        <v>21.8</v>
      </c>
      <c r="S465" s="14">
        <v>3</v>
      </c>
      <c r="T465" s="3">
        <v>60.7</v>
      </c>
      <c r="U465" s="16">
        <v>128</v>
      </c>
      <c r="V465" s="3">
        <v>173</v>
      </c>
      <c r="W465" s="3">
        <v>26</v>
      </c>
      <c r="X465" s="3"/>
      <c r="Y465" s="10">
        <f t="shared" si="126"/>
        <v>60.7</v>
      </c>
      <c r="Z465" s="10">
        <f t="shared" si="127"/>
        <v>7</v>
      </c>
      <c r="AA465" s="10">
        <f t="shared" si="128"/>
        <v>4.2</v>
      </c>
      <c r="AB465" s="10">
        <f t="shared" si="129"/>
        <v>3</v>
      </c>
      <c r="AC465" s="10">
        <f t="shared" si="130"/>
        <v>2.2000000000000002</v>
      </c>
      <c r="AD465" s="10">
        <f t="shared" si="131"/>
        <v>77.100000000000009</v>
      </c>
      <c r="AE465" s="11">
        <v>91</v>
      </c>
      <c r="AF465">
        <v>54</v>
      </c>
      <c r="AG465">
        <v>787</v>
      </c>
      <c r="AH465">
        <v>39</v>
      </c>
      <c r="AI465">
        <v>29</v>
      </c>
      <c r="AJ465">
        <f t="shared" si="132"/>
        <v>1000</v>
      </c>
      <c r="AK465">
        <f t="shared" si="133"/>
        <v>500</v>
      </c>
      <c r="AL465">
        <f t="shared" si="134"/>
        <v>366</v>
      </c>
      <c r="AM465">
        <f t="shared" si="135"/>
        <v>801</v>
      </c>
      <c r="AN465">
        <f t="shared" si="136"/>
        <v>9</v>
      </c>
      <c r="AO465">
        <f t="shared" si="137"/>
        <v>89</v>
      </c>
      <c r="AP465">
        <f t="shared" si="138"/>
        <v>328</v>
      </c>
      <c r="AQ465" s="16">
        <v>128</v>
      </c>
      <c r="AR465">
        <f t="shared" si="139"/>
        <v>24</v>
      </c>
      <c r="AS465">
        <f t="shared" si="140"/>
        <v>5</v>
      </c>
      <c r="AT465">
        <f t="shared" si="141"/>
        <v>218</v>
      </c>
      <c r="AU465" s="18">
        <f t="shared" si="142"/>
        <v>32</v>
      </c>
      <c r="AV465" s="3">
        <v>173</v>
      </c>
      <c r="AW465" s="3">
        <v>26</v>
      </c>
      <c r="AX465">
        <f t="shared" si="143"/>
        <v>26</v>
      </c>
    </row>
    <row r="466" spans="1:50" ht="15.75" thickBot="1" x14ac:dyDescent="0.3">
      <c r="A466" s="1" t="s">
        <v>491</v>
      </c>
      <c r="B466" s="2" t="s">
        <v>492</v>
      </c>
      <c r="C466" s="3">
        <v>22</v>
      </c>
      <c r="D466" s="3">
        <v>78</v>
      </c>
      <c r="E466" s="3">
        <v>23.3</v>
      </c>
      <c r="F466" s="3">
        <v>1.3</v>
      </c>
      <c r="G466" s="3">
        <v>0.26300000000000001</v>
      </c>
      <c r="H466" s="3">
        <v>4.9000000000000004</v>
      </c>
      <c r="I466" s="3">
        <v>0.47</v>
      </c>
      <c r="J466" s="3">
        <v>0.71799999999999997</v>
      </c>
      <c r="K466" s="3">
        <v>1</v>
      </c>
      <c r="L466" s="3">
        <v>2.2999999999999998</v>
      </c>
      <c r="M466" s="3">
        <v>4.3</v>
      </c>
      <c r="N466" s="3">
        <v>15.8</v>
      </c>
      <c r="O466" s="3">
        <v>4.7</v>
      </c>
      <c r="P466" s="3">
        <v>1.3</v>
      </c>
      <c r="Q466" s="3">
        <v>0.9</v>
      </c>
      <c r="R466" s="3">
        <v>16.2</v>
      </c>
      <c r="S466" s="14">
        <v>2.2000000000000002</v>
      </c>
      <c r="T466" s="3">
        <v>20.3</v>
      </c>
      <c r="U466" s="16">
        <v>45</v>
      </c>
      <c r="V466" s="3">
        <v>-161</v>
      </c>
      <c r="W466" s="3">
        <v>-186</v>
      </c>
      <c r="X466" s="3"/>
      <c r="Y466" s="10">
        <f t="shared" si="126"/>
        <v>20.3</v>
      </c>
      <c r="Z466" s="10">
        <f t="shared" si="127"/>
        <v>4.9000000000000004</v>
      </c>
      <c r="AA466" s="10">
        <f t="shared" si="128"/>
        <v>1.3</v>
      </c>
      <c r="AB466" s="10">
        <f t="shared" si="129"/>
        <v>2.2000000000000002</v>
      </c>
      <c r="AC466" s="10">
        <f t="shared" si="130"/>
        <v>1</v>
      </c>
      <c r="AD466" s="10">
        <f t="shared" si="131"/>
        <v>29.700000000000003</v>
      </c>
      <c r="AE466" s="11">
        <v>165</v>
      </c>
      <c r="AF466">
        <v>44</v>
      </c>
      <c r="AG466">
        <v>683</v>
      </c>
      <c r="AH466">
        <v>74</v>
      </c>
      <c r="AI466">
        <v>34</v>
      </c>
      <c r="AJ466">
        <f t="shared" si="132"/>
        <v>1000</v>
      </c>
      <c r="AK466">
        <f t="shared" si="133"/>
        <v>470</v>
      </c>
      <c r="AL466">
        <f t="shared" si="134"/>
        <v>263</v>
      </c>
      <c r="AM466">
        <f t="shared" si="135"/>
        <v>718</v>
      </c>
      <c r="AN466">
        <f t="shared" si="136"/>
        <v>43</v>
      </c>
      <c r="AO466">
        <f t="shared" si="137"/>
        <v>158</v>
      </c>
      <c r="AP466">
        <f t="shared" si="138"/>
        <v>47</v>
      </c>
      <c r="AQ466" s="16">
        <v>45</v>
      </c>
      <c r="AR466">
        <f t="shared" si="139"/>
        <v>13</v>
      </c>
      <c r="AS466">
        <f t="shared" si="140"/>
        <v>9</v>
      </c>
      <c r="AT466">
        <f t="shared" si="141"/>
        <v>162</v>
      </c>
      <c r="AU466" s="18">
        <f t="shared" si="142"/>
        <v>51</v>
      </c>
      <c r="AV466" s="3">
        <v>-161</v>
      </c>
      <c r="AW466" s="3">
        <v>-186</v>
      </c>
      <c r="AX466">
        <f t="shared" si="143"/>
        <v>23</v>
      </c>
    </row>
    <row r="467" spans="1:50" ht="15.75" thickBot="1" x14ac:dyDescent="0.3">
      <c r="A467" s="1" t="s">
        <v>493</v>
      </c>
      <c r="B467" s="2" t="s">
        <v>27</v>
      </c>
      <c r="C467" s="3">
        <v>24</v>
      </c>
      <c r="D467" s="3">
        <v>67</v>
      </c>
      <c r="E467" s="3">
        <v>17.3</v>
      </c>
      <c r="F467" s="3">
        <v>1.9</v>
      </c>
      <c r="G467" s="3">
        <v>0.29599999999999999</v>
      </c>
      <c r="H467" s="3">
        <v>3.2</v>
      </c>
      <c r="I467" s="3">
        <v>0.48599999999999999</v>
      </c>
      <c r="J467" s="3">
        <v>0.73099999999999998</v>
      </c>
      <c r="K467" s="3">
        <v>1</v>
      </c>
      <c r="L467" s="3">
        <v>3.9</v>
      </c>
      <c r="M467" s="3">
        <v>2.7</v>
      </c>
      <c r="N467" s="3">
        <v>9.6999999999999993</v>
      </c>
      <c r="O467" s="3">
        <v>9.4</v>
      </c>
      <c r="P467" s="3">
        <v>1.5</v>
      </c>
      <c r="Q467" s="3">
        <v>0.2</v>
      </c>
      <c r="R467" s="3">
        <v>16.7</v>
      </c>
      <c r="S467" s="16">
        <v>1.3</v>
      </c>
      <c r="T467" s="3">
        <v>14.1</v>
      </c>
      <c r="U467" s="16">
        <v>90</v>
      </c>
      <c r="V467" s="3">
        <v>-76</v>
      </c>
      <c r="W467" s="3">
        <v>-142</v>
      </c>
      <c r="X467" s="3"/>
      <c r="Y467" s="10">
        <f t="shared" si="126"/>
        <v>14.1</v>
      </c>
      <c r="Z467" s="10">
        <f t="shared" si="127"/>
        <v>3.2</v>
      </c>
      <c r="AA467" s="10">
        <f t="shared" si="128"/>
        <v>1.9</v>
      </c>
      <c r="AB467" s="10">
        <f t="shared" si="129"/>
        <v>1.3</v>
      </c>
      <c r="AC467" s="10">
        <f t="shared" si="130"/>
        <v>1</v>
      </c>
      <c r="AD467" s="10">
        <f t="shared" si="131"/>
        <v>21.5</v>
      </c>
      <c r="AE467" s="11">
        <v>149</v>
      </c>
      <c r="AF467">
        <v>88</v>
      </c>
      <c r="AG467">
        <v>656</v>
      </c>
      <c r="AH467">
        <v>60</v>
      </c>
      <c r="AI467">
        <v>47</v>
      </c>
      <c r="AJ467">
        <f t="shared" si="132"/>
        <v>1000</v>
      </c>
      <c r="AK467">
        <f t="shared" si="133"/>
        <v>486</v>
      </c>
      <c r="AL467">
        <f t="shared" si="134"/>
        <v>296</v>
      </c>
      <c r="AM467">
        <f t="shared" si="135"/>
        <v>731</v>
      </c>
      <c r="AN467">
        <f t="shared" si="136"/>
        <v>27</v>
      </c>
      <c r="AO467">
        <f t="shared" si="137"/>
        <v>97</v>
      </c>
      <c r="AP467">
        <f t="shared" si="138"/>
        <v>94</v>
      </c>
      <c r="AQ467" s="16">
        <v>90</v>
      </c>
      <c r="AR467">
        <f t="shared" si="139"/>
        <v>15</v>
      </c>
      <c r="AS467">
        <f t="shared" si="140"/>
        <v>2</v>
      </c>
      <c r="AT467">
        <f t="shared" si="141"/>
        <v>167</v>
      </c>
      <c r="AU467" s="18">
        <f t="shared" si="142"/>
        <v>63</v>
      </c>
      <c r="AV467" s="3">
        <v>-76</v>
      </c>
      <c r="AW467" s="3">
        <v>-142</v>
      </c>
      <c r="AX467">
        <f t="shared" si="143"/>
        <v>39</v>
      </c>
    </row>
    <row r="468" spans="1:50" ht="15.75" thickBot="1" x14ac:dyDescent="0.3">
      <c r="A468" s="1" t="s">
        <v>494</v>
      </c>
      <c r="B468" s="2" t="s">
        <v>49</v>
      </c>
      <c r="C468" s="3">
        <v>27</v>
      </c>
      <c r="D468" s="3">
        <v>60</v>
      </c>
      <c r="E468" s="3">
        <v>24.1</v>
      </c>
      <c r="F468" s="3">
        <v>3.9</v>
      </c>
      <c r="G468" s="3">
        <v>0.34200000000000003</v>
      </c>
      <c r="H468" s="3">
        <v>4.4000000000000004</v>
      </c>
      <c r="I468" s="3">
        <v>0.45</v>
      </c>
      <c r="J468" s="3">
        <v>0.84899999999999998</v>
      </c>
      <c r="K468" s="3">
        <v>1.5</v>
      </c>
      <c r="L468" s="3">
        <v>1.6</v>
      </c>
      <c r="M468" s="3">
        <v>0.8</v>
      </c>
      <c r="N468" s="3">
        <v>9.1</v>
      </c>
      <c r="O468" s="3">
        <v>22.9</v>
      </c>
      <c r="P468" s="3">
        <v>1.6</v>
      </c>
      <c r="Q468" s="3">
        <v>0.2</v>
      </c>
      <c r="R468" s="3">
        <v>20.9</v>
      </c>
      <c r="S468" s="16">
        <v>2.4</v>
      </c>
      <c r="T468" s="3">
        <v>31.1</v>
      </c>
      <c r="U468" s="16">
        <v>134</v>
      </c>
      <c r="V468" s="3">
        <v>73</v>
      </c>
      <c r="W468" s="3">
        <v>-400</v>
      </c>
      <c r="X468" s="3"/>
      <c r="Y468" s="10">
        <f t="shared" si="126"/>
        <v>31.1</v>
      </c>
      <c r="Z468" s="10">
        <f t="shared" si="127"/>
        <v>4.4000000000000004</v>
      </c>
      <c r="AA468" s="10">
        <f t="shared" si="128"/>
        <v>3.9</v>
      </c>
      <c r="AB468" s="10">
        <f t="shared" si="129"/>
        <v>2.4</v>
      </c>
      <c r="AC468" s="10">
        <f t="shared" si="130"/>
        <v>1.5</v>
      </c>
      <c r="AD468" s="10">
        <f t="shared" si="131"/>
        <v>43.3</v>
      </c>
      <c r="AE468" s="11">
        <v>102</v>
      </c>
      <c r="AF468">
        <v>90</v>
      </c>
      <c r="AG468">
        <v>717</v>
      </c>
      <c r="AH468">
        <v>56</v>
      </c>
      <c r="AI468">
        <v>35</v>
      </c>
      <c r="AJ468">
        <f t="shared" si="132"/>
        <v>1000</v>
      </c>
      <c r="AK468">
        <f t="shared" si="133"/>
        <v>450</v>
      </c>
      <c r="AL468">
        <f t="shared" si="134"/>
        <v>342</v>
      </c>
      <c r="AM468">
        <f t="shared" si="135"/>
        <v>849</v>
      </c>
      <c r="AN468">
        <f t="shared" si="136"/>
        <v>8</v>
      </c>
      <c r="AO468">
        <f t="shared" si="137"/>
        <v>91</v>
      </c>
      <c r="AP468">
        <f t="shared" si="138"/>
        <v>229</v>
      </c>
      <c r="AQ468" s="16">
        <v>134</v>
      </c>
      <c r="AR468">
        <f t="shared" si="139"/>
        <v>16</v>
      </c>
      <c r="AS468">
        <f t="shared" si="140"/>
        <v>2</v>
      </c>
      <c r="AT468">
        <f t="shared" si="141"/>
        <v>209</v>
      </c>
      <c r="AU468" s="18">
        <f t="shared" si="142"/>
        <v>49</v>
      </c>
      <c r="AV468" s="3">
        <v>73</v>
      </c>
      <c r="AW468" s="3">
        <v>-400</v>
      </c>
      <c r="AX468">
        <f t="shared" si="143"/>
        <v>16</v>
      </c>
    </row>
    <row r="469" spans="1:50" ht="15.75" thickBot="1" x14ac:dyDescent="0.3">
      <c r="A469" s="1" t="s">
        <v>495</v>
      </c>
      <c r="B469" s="2" t="s">
        <v>11</v>
      </c>
      <c r="C469" s="3">
        <v>27</v>
      </c>
      <c r="D469" s="3">
        <v>66</v>
      </c>
      <c r="E469" s="3">
        <v>25.4</v>
      </c>
      <c r="F469" s="3">
        <v>3.5</v>
      </c>
      <c r="G469" s="3">
        <v>0.35899999999999999</v>
      </c>
      <c r="H469" s="3">
        <v>4.4000000000000004</v>
      </c>
      <c r="I469" s="3">
        <v>0.503</v>
      </c>
      <c r="J469" s="3">
        <v>0.78100000000000003</v>
      </c>
      <c r="K469" s="3">
        <v>0.8</v>
      </c>
      <c r="L469" s="3">
        <v>3.2</v>
      </c>
      <c r="M469" s="3">
        <v>5.5</v>
      </c>
      <c r="N469" s="3">
        <v>17.899999999999999</v>
      </c>
      <c r="O469" s="3">
        <v>7.7</v>
      </c>
      <c r="P469" s="3">
        <v>1.7</v>
      </c>
      <c r="Q469" s="3">
        <v>1.5</v>
      </c>
      <c r="R469" s="3">
        <v>16.7</v>
      </c>
      <c r="S469" s="16">
        <v>1.1000000000000001</v>
      </c>
      <c r="T469" s="3">
        <v>27.6</v>
      </c>
      <c r="U469" s="16">
        <v>49</v>
      </c>
      <c r="V469" s="3">
        <v>5</v>
      </c>
      <c r="W469" s="3">
        <v>33</v>
      </c>
      <c r="X469" s="3"/>
      <c r="Y469" s="10">
        <f t="shared" si="126"/>
        <v>27.6</v>
      </c>
      <c r="Z469" s="10">
        <f t="shared" si="127"/>
        <v>4.4000000000000004</v>
      </c>
      <c r="AA469" s="10">
        <f t="shared" si="128"/>
        <v>3.5</v>
      </c>
      <c r="AB469" s="10">
        <f t="shared" si="129"/>
        <v>1.1000000000000001</v>
      </c>
      <c r="AC469" s="10">
        <f t="shared" si="130"/>
        <v>0.8</v>
      </c>
      <c r="AD469" s="10">
        <f t="shared" si="131"/>
        <v>37.4</v>
      </c>
      <c r="AE469" s="11">
        <v>118</v>
      </c>
      <c r="AF469">
        <v>94</v>
      </c>
      <c r="AG469">
        <v>738</v>
      </c>
      <c r="AH469">
        <v>29</v>
      </c>
      <c r="AI469">
        <v>21</v>
      </c>
      <c r="AJ469">
        <f t="shared" si="132"/>
        <v>1000</v>
      </c>
      <c r="AK469">
        <f t="shared" si="133"/>
        <v>503</v>
      </c>
      <c r="AL469">
        <f t="shared" si="134"/>
        <v>359</v>
      </c>
      <c r="AM469">
        <f t="shared" si="135"/>
        <v>781</v>
      </c>
      <c r="AN469">
        <f t="shared" si="136"/>
        <v>55</v>
      </c>
      <c r="AO469">
        <f t="shared" si="137"/>
        <v>179</v>
      </c>
      <c r="AP469">
        <f t="shared" si="138"/>
        <v>77</v>
      </c>
      <c r="AQ469" s="16">
        <v>49</v>
      </c>
      <c r="AR469">
        <f t="shared" si="139"/>
        <v>17</v>
      </c>
      <c r="AS469">
        <f t="shared" si="140"/>
        <v>15</v>
      </c>
      <c r="AT469">
        <f t="shared" si="141"/>
        <v>167</v>
      </c>
      <c r="AU469" s="18">
        <f t="shared" si="142"/>
        <v>47</v>
      </c>
      <c r="AV469" s="3">
        <v>5</v>
      </c>
      <c r="AW469" s="3">
        <v>33</v>
      </c>
      <c r="AX469">
        <f t="shared" si="143"/>
        <v>32</v>
      </c>
    </row>
    <row r="470" spans="1:50" ht="15.75" thickBot="1" x14ac:dyDescent="0.3">
      <c r="A470" s="1" t="s">
        <v>496</v>
      </c>
      <c r="B470" s="2" t="s">
        <v>49</v>
      </c>
      <c r="C470" s="3">
        <v>31</v>
      </c>
      <c r="D470" s="3">
        <v>74</v>
      </c>
      <c r="E470" s="3">
        <v>24.8</v>
      </c>
      <c r="F470" s="3">
        <v>3</v>
      </c>
      <c r="G470" s="3">
        <v>0.36899999999999999</v>
      </c>
      <c r="H470" s="3">
        <v>6</v>
      </c>
      <c r="I470" s="3">
        <v>0.441</v>
      </c>
      <c r="J470" s="3">
        <v>0.876</v>
      </c>
      <c r="K470" s="3">
        <v>2</v>
      </c>
      <c r="L470" s="3">
        <v>3.9</v>
      </c>
      <c r="M470" s="3">
        <v>2.5</v>
      </c>
      <c r="N470" s="3">
        <v>6.4</v>
      </c>
      <c r="O470" s="3">
        <v>26.7</v>
      </c>
      <c r="P470" s="3">
        <v>1.5</v>
      </c>
      <c r="Q470" s="3">
        <v>0.4</v>
      </c>
      <c r="R470" s="3">
        <v>20.5</v>
      </c>
      <c r="S470" s="16">
        <v>1.5</v>
      </c>
      <c r="T470" s="3">
        <v>41.7</v>
      </c>
      <c r="U470" s="16">
        <v>127</v>
      </c>
      <c r="V470" s="3">
        <v>68</v>
      </c>
      <c r="W470" s="3">
        <v>-219</v>
      </c>
      <c r="X470" s="3"/>
      <c r="Y470" s="10">
        <f t="shared" si="126"/>
        <v>41.7</v>
      </c>
      <c r="Z470" s="10">
        <f t="shared" si="127"/>
        <v>6</v>
      </c>
      <c r="AA470" s="10">
        <f t="shared" si="128"/>
        <v>3</v>
      </c>
      <c r="AB470" s="10">
        <f t="shared" si="129"/>
        <v>1.5</v>
      </c>
      <c r="AC470" s="10">
        <f t="shared" si="130"/>
        <v>2</v>
      </c>
      <c r="AD470" s="10">
        <f t="shared" si="131"/>
        <v>54.2</v>
      </c>
      <c r="AE470" s="11">
        <v>111</v>
      </c>
      <c r="AF470">
        <v>55</v>
      </c>
      <c r="AG470">
        <v>769</v>
      </c>
      <c r="AH470">
        <v>28</v>
      </c>
      <c r="AI470">
        <v>37</v>
      </c>
      <c r="AJ470">
        <f t="shared" si="132"/>
        <v>1000</v>
      </c>
      <c r="AK470">
        <f t="shared" si="133"/>
        <v>441</v>
      </c>
      <c r="AL470">
        <f t="shared" si="134"/>
        <v>369</v>
      </c>
      <c r="AM470">
        <f t="shared" si="135"/>
        <v>876</v>
      </c>
      <c r="AN470">
        <f t="shared" si="136"/>
        <v>25</v>
      </c>
      <c r="AO470">
        <f t="shared" si="137"/>
        <v>64</v>
      </c>
      <c r="AP470">
        <f t="shared" si="138"/>
        <v>267</v>
      </c>
      <c r="AQ470" s="16">
        <v>127</v>
      </c>
      <c r="AR470">
        <f t="shared" si="139"/>
        <v>15</v>
      </c>
      <c r="AS470">
        <f t="shared" si="140"/>
        <v>4</v>
      </c>
      <c r="AT470">
        <f t="shared" si="141"/>
        <v>205</v>
      </c>
      <c r="AU470" s="18">
        <f t="shared" si="142"/>
        <v>48</v>
      </c>
      <c r="AV470" s="3">
        <v>68</v>
      </c>
      <c r="AW470" s="3">
        <v>-219</v>
      </c>
      <c r="AX470">
        <f t="shared" si="143"/>
        <v>39</v>
      </c>
    </row>
    <row r="471" spans="1:50" ht="15.75" thickBot="1" x14ac:dyDescent="0.3">
      <c r="A471" s="1" t="s">
        <v>497</v>
      </c>
      <c r="B471" s="2" t="s">
        <v>22</v>
      </c>
      <c r="C471" s="3">
        <v>27</v>
      </c>
      <c r="D471" s="3">
        <v>3</v>
      </c>
      <c r="E471" s="3">
        <v>5.7</v>
      </c>
      <c r="F471" s="3">
        <v>1</v>
      </c>
      <c r="G471" s="3">
        <v>0.33300000000000002</v>
      </c>
      <c r="H471" s="3">
        <v>2</v>
      </c>
      <c r="I471" s="3">
        <v>0.55000000000000004</v>
      </c>
      <c r="J471" s="3">
        <v>0.6</v>
      </c>
      <c r="K471" s="3">
        <v>0.7</v>
      </c>
      <c r="L471" s="3">
        <v>2.1</v>
      </c>
      <c r="M471" s="3">
        <v>1</v>
      </c>
      <c r="N471" s="3">
        <v>1</v>
      </c>
      <c r="O471" s="3">
        <v>11.5</v>
      </c>
      <c r="P471" s="3">
        <v>3</v>
      </c>
      <c r="Q471" s="3">
        <v>0.1</v>
      </c>
      <c r="R471" s="3">
        <v>28.7</v>
      </c>
      <c r="S471" s="16">
        <v>0.1</v>
      </c>
      <c r="T471" s="3">
        <v>6</v>
      </c>
      <c r="U471" s="16">
        <v>56</v>
      </c>
      <c r="V471" s="3">
        <v>-160</v>
      </c>
      <c r="W471" s="3">
        <v>-142</v>
      </c>
      <c r="X471" s="3"/>
      <c r="Y471" s="10">
        <f t="shared" si="126"/>
        <v>6</v>
      </c>
      <c r="Z471" s="10">
        <f t="shared" si="127"/>
        <v>2</v>
      </c>
      <c r="AA471" s="10">
        <f t="shared" si="128"/>
        <v>1</v>
      </c>
      <c r="AB471" s="10">
        <f t="shared" si="129"/>
        <v>0.1</v>
      </c>
      <c r="AC471" s="10">
        <f t="shared" si="130"/>
        <v>0.7</v>
      </c>
      <c r="AD471" s="10">
        <f t="shared" si="131"/>
        <v>9.7999999999999989</v>
      </c>
      <c r="AE471" s="11">
        <v>204</v>
      </c>
      <c r="AF471">
        <v>102</v>
      </c>
      <c r="AG471">
        <v>612</v>
      </c>
      <c r="AH471">
        <v>10</v>
      </c>
      <c r="AI471">
        <v>72</v>
      </c>
      <c r="AJ471">
        <f t="shared" si="132"/>
        <v>1000</v>
      </c>
      <c r="AK471">
        <f t="shared" si="133"/>
        <v>550</v>
      </c>
      <c r="AL471">
        <f t="shared" si="134"/>
        <v>333</v>
      </c>
      <c r="AM471">
        <f t="shared" si="135"/>
        <v>600</v>
      </c>
      <c r="AN471">
        <f t="shared" si="136"/>
        <v>10</v>
      </c>
      <c r="AO471">
        <f t="shared" si="137"/>
        <v>10</v>
      </c>
      <c r="AP471">
        <f t="shared" si="138"/>
        <v>115</v>
      </c>
      <c r="AQ471" s="16">
        <v>56</v>
      </c>
      <c r="AR471">
        <f t="shared" si="139"/>
        <v>30</v>
      </c>
      <c r="AS471">
        <f t="shared" si="140"/>
        <v>1</v>
      </c>
      <c r="AT471">
        <f t="shared" si="141"/>
        <v>287</v>
      </c>
      <c r="AU471" s="18">
        <f t="shared" si="142"/>
        <v>88</v>
      </c>
      <c r="AV471" s="3">
        <v>-160</v>
      </c>
      <c r="AW471" s="3">
        <v>-142</v>
      </c>
      <c r="AX471">
        <f t="shared" si="143"/>
        <v>21</v>
      </c>
    </row>
    <row r="472" spans="1:50" ht="15.75" thickBot="1" x14ac:dyDescent="0.3">
      <c r="A472" s="1" t="s">
        <v>498</v>
      </c>
      <c r="B472" s="2" t="s">
        <v>11</v>
      </c>
      <c r="C472" s="3">
        <v>27</v>
      </c>
      <c r="D472" s="3">
        <v>36</v>
      </c>
      <c r="E472" s="3">
        <v>20.9</v>
      </c>
      <c r="F472" s="3">
        <v>3.6</v>
      </c>
      <c r="G472" s="3">
        <v>0.32600000000000001</v>
      </c>
      <c r="H472" s="3">
        <v>1.8</v>
      </c>
      <c r="I472" s="3">
        <v>0.49199999999999999</v>
      </c>
      <c r="J472" s="3">
        <v>0.7</v>
      </c>
      <c r="K472" s="3">
        <v>0.6</v>
      </c>
      <c r="L472" s="3">
        <v>4.5</v>
      </c>
      <c r="M472" s="3">
        <v>3.6</v>
      </c>
      <c r="N472" s="3">
        <v>20.2</v>
      </c>
      <c r="O472" s="3">
        <v>5.7</v>
      </c>
      <c r="P472" s="3">
        <v>1.2</v>
      </c>
      <c r="Q472" s="3">
        <v>2.9</v>
      </c>
      <c r="R472" s="3">
        <v>12.9</v>
      </c>
      <c r="S472" s="16">
        <v>0.6</v>
      </c>
      <c r="T472" s="3">
        <v>26.7</v>
      </c>
      <c r="U472" s="16">
        <v>38</v>
      </c>
      <c r="V472" s="3">
        <v>-87</v>
      </c>
      <c r="W472" s="3">
        <v>172</v>
      </c>
      <c r="X472" s="3"/>
      <c r="Y472" s="10">
        <f t="shared" si="126"/>
        <v>26.7</v>
      </c>
      <c r="Z472" s="10">
        <f t="shared" si="127"/>
        <v>1.8</v>
      </c>
      <c r="AA472" s="10">
        <f t="shared" si="128"/>
        <v>3.6</v>
      </c>
      <c r="AB472" s="10">
        <f t="shared" si="129"/>
        <v>0.6</v>
      </c>
      <c r="AC472" s="10">
        <f t="shared" si="130"/>
        <v>0.6</v>
      </c>
      <c r="AD472" s="10">
        <f t="shared" si="131"/>
        <v>33.300000000000004</v>
      </c>
      <c r="AE472" s="11">
        <v>54</v>
      </c>
      <c r="AF472">
        <v>108</v>
      </c>
      <c r="AG472">
        <v>802</v>
      </c>
      <c r="AH472">
        <v>18</v>
      </c>
      <c r="AI472">
        <v>18</v>
      </c>
      <c r="AJ472">
        <f t="shared" si="132"/>
        <v>1000</v>
      </c>
      <c r="AK472">
        <f t="shared" si="133"/>
        <v>492</v>
      </c>
      <c r="AL472">
        <f t="shared" si="134"/>
        <v>326</v>
      </c>
      <c r="AM472">
        <f t="shared" si="135"/>
        <v>700</v>
      </c>
      <c r="AN472">
        <f t="shared" si="136"/>
        <v>36</v>
      </c>
      <c r="AO472">
        <f t="shared" si="137"/>
        <v>202</v>
      </c>
      <c r="AP472">
        <f t="shared" si="138"/>
        <v>57</v>
      </c>
      <c r="AQ472" s="16">
        <v>38</v>
      </c>
      <c r="AR472">
        <f t="shared" si="139"/>
        <v>12</v>
      </c>
      <c r="AS472">
        <f t="shared" si="140"/>
        <v>29</v>
      </c>
      <c r="AT472">
        <f t="shared" si="141"/>
        <v>129</v>
      </c>
      <c r="AU472" s="18">
        <f t="shared" si="142"/>
        <v>56</v>
      </c>
      <c r="AV472" s="3">
        <v>-87</v>
      </c>
      <c r="AW472" s="3">
        <v>172</v>
      </c>
      <c r="AX472">
        <f t="shared" si="143"/>
        <v>45</v>
      </c>
    </row>
    <row r="473" spans="1:50" ht="15.75" thickBot="1" x14ac:dyDescent="0.3">
      <c r="A473" s="1" t="s">
        <v>499</v>
      </c>
      <c r="B473" s="2" t="s">
        <v>24</v>
      </c>
      <c r="C473" s="3">
        <v>23</v>
      </c>
      <c r="D473" s="3">
        <v>58</v>
      </c>
      <c r="E473" s="3">
        <v>11.8</v>
      </c>
      <c r="F473" s="3">
        <v>0</v>
      </c>
      <c r="G473" s="3">
        <v>7.4999999999999997E-2</v>
      </c>
      <c r="H473" s="3">
        <v>2.2000000000000002</v>
      </c>
      <c r="I473" s="3">
        <v>0.53900000000000003</v>
      </c>
      <c r="J473" s="3">
        <v>0.71199999999999997</v>
      </c>
      <c r="K473" s="3">
        <v>0.3</v>
      </c>
      <c r="L473" s="3">
        <v>3.8</v>
      </c>
      <c r="M473" s="3">
        <v>8.1999999999999993</v>
      </c>
      <c r="N473" s="3">
        <v>17.399999999999999</v>
      </c>
      <c r="O473" s="3">
        <v>5.6</v>
      </c>
      <c r="P473" s="3">
        <v>1.1000000000000001</v>
      </c>
      <c r="Q473" s="3">
        <v>6.1</v>
      </c>
      <c r="R473" s="3">
        <v>12</v>
      </c>
      <c r="S473" s="14">
        <v>0.9</v>
      </c>
      <c r="T473" s="3">
        <v>13.3</v>
      </c>
      <c r="U473" s="16">
        <v>40</v>
      </c>
      <c r="V473" s="3">
        <v>-189</v>
      </c>
      <c r="W473" s="3">
        <v>154</v>
      </c>
      <c r="X473" s="3"/>
      <c r="Y473" s="10">
        <f t="shared" si="126"/>
        <v>13.3</v>
      </c>
      <c r="Z473" s="10">
        <f t="shared" si="127"/>
        <v>2.2000000000000002</v>
      </c>
      <c r="AA473" s="10">
        <f t="shared" si="128"/>
        <v>0</v>
      </c>
      <c r="AB473" s="10">
        <f t="shared" si="129"/>
        <v>0.9</v>
      </c>
      <c r="AC473" s="10">
        <f t="shared" si="130"/>
        <v>0.3</v>
      </c>
      <c r="AD473" s="10">
        <f t="shared" si="131"/>
        <v>16.7</v>
      </c>
      <c r="AE473" s="11">
        <v>132</v>
      </c>
      <c r="AF473">
        <v>0</v>
      </c>
      <c r="AG473">
        <v>796</v>
      </c>
      <c r="AH473">
        <v>54</v>
      </c>
      <c r="AI473">
        <v>18</v>
      </c>
      <c r="AJ473">
        <f t="shared" si="132"/>
        <v>1000</v>
      </c>
      <c r="AK473">
        <f t="shared" si="133"/>
        <v>539</v>
      </c>
      <c r="AL473">
        <f t="shared" si="134"/>
        <v>75</v>
      </c>
      <c r="AM473">
        <f t="shared" si="135"/>
        <v>712</v>
      </c>
      <c r="AN473">
        <f t="shared" si="136"/>
        <v>82</v>
      </c>
      <c r="AO473">
        <f t="shared" si="137"/>
        <v>174</v>
      </c>
      <c r="AP473">
        <f t="shared" si="138"/>
        <v>56</v>
      </c>
      <c r="AQ473" s="16">
        <v>40</v>
      </c>
      <c r="AR473">
        <f t="shared" si="139"/>
        <v>11</v>
      </c>
      <c r="AS473">
        <f t="shared" si="140"/>
        <v>61</v>
      </c>
      <c r="AT473">
        <f t="shared" si="141"/>
        <v>120</v>
      </c>
      <c r="AU473" s="18">
        <f t="shared" si="142"/>
        <v>75</v>
      </c>
      <c r="AV473" s="3">
        <v>-189</v>
      </c>
      <c r="AW473" s="3">
        <v>154</v>
      </c>
      <c r="AX473">
        <f t="shared" si="143"/>
        <v>38</v>
      </c>
    </row>
    <row r="474" spans="1:50" ht="15.75" thickBot="1" x14ac:dyDescent="0.3">
      <c r="A474" s="1" t="s">
        <v>500</v>
      </c>
      <c r="B474" s="2" t="s">
        <v>49</v>
      </c>
      <c r="C474" s="3">
        <v>22</v>
      </c>
      <c r="D474" s="3">
        <v>58</v>
      </c>
      <c r="E474" s="3">
        <v>22.6</v>
      </c>
      <c r="F474" s="3">
        <v>1.1000000000000001</v>
      </c>
      <c r="G474" s="3">
        <v>0.28999999999999998</v>
      </c>
      <c r="H474" s="3">
        <v>5.6</v>
      </c>
      <c r="I474" s="3">
        <v>0.46500000000000002</v>
      </c>
      <c r="J474" s="3">
        <v>0.65600000000000003</v>
      </c>
      <c r="K474" s="3">
        <v>1</v>
      </c>
      <c r="L474" s="3">
        <v>1.8</v>
      </c>
      <c r="M474" s="3">
        <v>2.8</v>
      </c>
      <c r="N474" s="3">
        <v>10.5</v>
      </c>
      <c r="O474" s="3">
        <v>23.3</v>
      </c>
      <c r="P474" s="3">
        <v>1.4</v>
      </c>
      <c r="Q474" s="3">
        <v>0.9</v>
      </c>
      <c r="R474" s="3">
        <v>16.8</v>
      </c>
      <c r="S474" s="16">
        <v>1.5</v>
      </c>
      <c r="T474" s="3">
        <v>38.1</v>
      </c>
      <c r="U474" s="16">
        <v>107</v>
      </c>
      <c r="V474" s="3">
        <v>105</v>
      </c>
      <c r="W474" s="3">
        <v>125</v>
      </c>
      <c r="X474" s="3"/>
      <c r="Y474" s="10">
        <f t="shared" si="126"/>
        <v>38.1</v>
      </c>
      <c r="Z474" s="10">
        <f t="shared" si="127"/>
        <v>5.6</v>
      </c>
      <c r="AA474" s="10">
        <f t="shared" si="128"/>
        <v>1.1000000000000001</v>
      </c>
      <c r="AB474" s="10">
        <f t="shared" si="129"/>
        <v>1.5</v>
      </c>
      <c r="AC474" s="10">
        <f t="shared" si="130"/>
        <v>1</v>
      </c>
      <c r="AD474" s="10">
        <f t="shared" si="131"/>
        <v>47.300000000000004</v>
      </c>
      <c r="AE474" s="11">
        <v>118</v>
      </c>
      <c r="AF474">
        <v>23</v>
      </c>
      <c r="AG474">
        <v>806</v>
      </c>
      <c r="AH474">
        <v>32</v>
      </c>
      <c r="AI474">
        <v>21</v>
      </c>
      <c r="AJ474">
        <f t="shared" si="132"/>
        <v>1000</v>
      </c>
      <c r="AK474">
        <f t="shared" si="133"/>
        <v>465</v>
      </c>
      <c r="AL474">
        <f t="shared" si="134"/>
        <v>290</v>
      </c>
      <c r="AM474">
        <f t="shared" si="135"/>
        <v>656</v>
      </c>
      <c r="AN474">
        <f t="shared" si="136"/>
        <v>28</v>
      </c>
      <c r="AO474">
        <f t="shared" si="137"/>
        <v>105</v>
      </c>
      <c r="AP474">
        <f t="shared" si="138"/>
        <v>233</v>
      </c>
      <c r="AQ474" s="16">
        <v>107</v>
      </c>
      <c r="AR474">
        <f t="shared" si="139"/>
        <v>14</v>
      </c>
      <c r="AS474">
        <f t="shared" si="140"/>
        <v>9</v>
      </c>
      <c r="AT474">
        <f t="shared" si="141"/>
        <v>168</v>
      </c>
      <c r="AU474" s="18">
        <f t="shared" si="142"/>
        <v>52</v>
      </c>
      <c r="AV474" s="3">
        <v>105</v>
      </c>
      <c r="AW474" s="3">
        <v>125</v>
      </c>
      <c r="AX474">
        <f t="shared" si="143"/>
        <v>18</v>
      </c>
    </row>
    <row r="475" spans="1:50" ht="15.75" thickBot="1" x14ac:dyDescent="0.3">
      <c r="A475" s="1" t="s">
        <v>501</v>
      </c>
      <c r="B475" s="2" t="s">
        <v>22</v>
      </c>
      <c r="C475" s="3">
        <v>34</v>
      </c>
      <c r="D475" s="3">
        <v>29</v>
      </c>
      <c r="E475" s="3">
        <v>13.4</v>
      </c>
      <c r="F475" s="3">
        <v>1.9</v>
      </c>
      <c r="G475" s="3">
        <v>0.315</v>
      </c>
      <c r="H475" s="3">
        <v>3</v>
      </c>
      <c r="I475" s="3">
        <v>0.44800000000000001</v>
      </c>
      <c r="J475" s="3">
        <v>0.625</v>
      </c>
      <c r="K475" s="3">
        <v>0.7</v>
      </c>
      <c r="L475" s="3">
        <v>4.0999999999999996</v>
      </c>
      <c r="M475" s="3">
        <v>5.3</v>
      </c>
      <c r="N475" s="3">
        <v>12.8</v>
      </c>
      <c r="O475" s="3">
        <v>7.1</v>
      </c>
      <c r="P475" s="3">
        <v>3.3</v>
      </c>
      <c r="Q475" s="3">
        <v>1.8</v>
      </c>
      <c r="R475" s="3">
        <v>20</v>
      </c>
      <c r="S475" s="14">
        <v>0.8</v>
      </c>
      <c r="T475" s="3">
        <v>11.3</v>
      </c>
      <c r="U475" s="16">
        <v>67</v>
      </c>
      <c r="V475" s="3">
        <v>-162</v>
      </c>
      <c r="W475" s="3">
        <v>48</v>
      </c>
      <c r="X475" s="3"/>
      <c r="Y475" s="10">
        <f t="shared" si="126"/>
        <v>11.3</v>
      </c>
      <c r="Z475" s="10">
        <f t="shared" si="127"/>
        <v>3</v>
      </c>
      <c r="AA475" s="10">
        <f t="shared" si="128"/>
        <v>1.9</v>
      </c>
      <c r="AB475" s="10">
        <f t="shared" si="129"/>
        <v>0.8</v>
      </c>
      <c r="AC475" s="10">
        <f t="shared" si="130"/>
        <v>0.7</v>
      </c>
      <c r="AD475" s="10">
        <f t="shared" si="131"/>
        <v>17.7</v>
      </c>
      <c r="AE475" s="11">
        <v>170</v>
      </c>
      <c r="AF475">
        <v>107</v>
      </c>
      <c r="AG475">
        <v>638</v>
      </c>
      <c r="AH475">
        <v>45</v>
      </c>
      <c r="AI475">
        <v>40</v>
      </c>
      <c r="AJ475">
        <f t="shared" si="132"/>
        <v>1000</v>
      </c>
      <c r="AK475">
        <f t="shared" si="133"/>
        <v>448</v>
      </c>
      <c r="AL475">
        <f t="shared" si="134"/>
        <v>315</v>
      </c>
      <c r="AM475">
        <f t="shared" si="135"/>
        <v>625</v>
      </c>
      <c r="AN475">
        <f t="shared" si="136"/>
        <v>53</v>
      </c>
      <c r="AO475">
        <f t="shared" si="137"/>
        <v>128</v>
      </c>
      <c r="AP475">
        <f t="shared" si="138"/>
        <v>71</v>
      </c>
      <c r="AQ475" s="16">
        <v>67</v>
      </c>
      <c r="AR475">
        <f t="shared" si="139"/>
        <v>33</v>
      </c>
      <c r="AS475">
        <f t="shared" si="140"/>
        <v>18</v>
      </c>
      <c r="AT475">
        <f t="shared" si="141"/>
        <v>200</v>
      </c>
      <c r="AU475" s="18">
        <f t="shared" si="142"/>
        <v>72</v>
      </c>
      <c r="AV475" s="3">
        <v>-162</v>
      </c>
      <c r="AW475" s="3">
        <v>48</v>
      </c>
      <c r="AX475">
        <f t="shared" si="143"/>
        <v>41</v>
      </c>
    </row>
    <row r="476" spans="1:50" ht="15.75" thickBot="1" x14ac:dyDescent="0.3">
      <c r="A476" s="1" t="s">
        <v>502</v>
      </c>
      <c r="B476" s="2" t="s">
        <v>24</v>
      </c>
      <c r="C476" s="3">
        <v>26</v>
      </c>
      <c r="D476" s="3">
        <v>58</v>
      </c>
      <c r="E476" s="3">
        <v>18.600000000000001</v>
      </c>
      <c r="F476" s="3">
        <v>0</v>
      </c>
      <c r="G476" s="3">
        <v>7.4999999999999997E-2</v>
      </c>
      <c r="H476" s="3">
        <v>5.7</v>
      </c>
      <c r="I476" s="3">
        <v>0.67700000000000005</v>
      </c>
      <c r="J476" s="3">
        <v>0.72599999999999998</v>
      </c>
      <c r="K476" s="3">
        <v>0.6</v>
      </c>
      <c r="L476" s="3">
        <v>3.1</v>
      </c>
      <c r="M476" s="3">
        <v>11</v>
      </c>
      <c r="N476" s="3">
        <v>15.1</v>
      </c>
      <c r="O476" s="3">
        <v>4.7</v>
      </c>
      <c r="P476" s="3">
        <v>1.5</v>
      </c>
      <c r="Q476" s="3">
        <v>4.2</v>
      </c>
      <c r="R476" s="3">
        <v>17.399999999999999</v>
      </c>
      <c r="S476" s="14">
        <v>1.3</v>
      </c>
      <c r="T476" s="3">
        <v>14</v>
      </c>
      <c r="U476" s="16">
        <v>49</v>
      </c>
      <c r="V476" s="3">
        <v>100</v>
      </c>
      <c r="W476" s="3">
        <v>-165</v>
      </c>
      <c r="X476" s="3"/>
      <c r="Y476" s="10">
        <f t="shared" si="126"/>
        <v>14</v>
      </c>
      <c r="Z476" s="10">
        <f t="shared" si="127"/>
        <v>5.7</v>
      </c>
      <c r="AA476" s="10">
        <f t="shared" si="128"/>
        <v>0</v>
      </c>
      <c r="AB476" s="10">
        <f t="shared" si="129"/>
        <v>1.3</v>
      </c>
      <c r="AC476" s="10">
        <f t="shared" si="130"/>
        <v>0.6</v>
      </c>
      <c r="AD476" s="10">
        <f t="shared" si="131"/>
        <v>21.6</v>
      </c>
      <c r="AE476" s="11">
        <v>264</v>
      </c>
      <c r="AF476">
        <v>0</v>
      </c>
      <c r="AG476">
        <v>648</v>
      </c>
      <c r="AH476">
        <v>60</v>
      </c>
      <c r="AI476">
        <v>28</v>
      </c>
      <c r="AJ476">
        <f t="shared" si="132"/>
        <v>1000</v>
      </c>
      <c r="AK476">
        <f t="shared" si="133"/>
        <v>677</v>
      </c>
      <c r="AL476">
        <f t="shared" si="134"/>
        <v>75</v>
      </c>
      <c r="AM476">
        <f t="shared" si="135"/>
        <v>726</v>
      </c>
      <c r="AN476">
        <f t="shared" si="136"/>
        <v>110</v>
      </c>
      <c r="AO476">
        <f t="shared" si="137"/>
        <v>151</v>
      </c>
      <c r="AP476">
        <f t="shared" si="138"/>
        <v>47</v>
      </c>
      <c r="AQ476" s="16">
        <v>49</v>
      </c>
      <c r="AR476">
        <f t="shared" si="139"/>
        <v>15</v>
      </c>
      <c r="AS476">
        <f t="shared" si="140"/>
        <v>42</v>
      </c>
      <c r="AT476">
        <f t="shared" si="141"/>
        <v>174</v>
      </c>
      <c r="AU476" s="18">
        <f t="shared" si="142"/>
        <v>61</v>
      </c>
      <c r="AV476" s="3">
        <v>100</v>
      </c>
      <c r="AW476" s="3">
        <v>-165</v>
      </c>
      <c r="AX476">
        <f t="shared" si="143"/>
        <v>31</v>
      </c>
    </row>
    <row r="477" spans="1:50" ht="15.75" thickBot="1" x14ac:dyDescent="0.3">
      <c r="A477" s="1" t="s">
        <v>503</v>
      </c>
      <c r="B477" s="2" t="s">
        <v>22</v>
      </c>
      <c r="C477" s="3">
        <v>25</v>
      </c>
      <c r="D477" s="3">
        <v>8</v>
      </c>
      <c r="E477" s="3">
        <v>15.8</v>
      </c>
      <c r="F477" s="3">
        <v>0.1</v>
      </c>
      <c r="G477" s="3">
        <v>0.1</v>
      </c>
      <c r="H477" s="3">
        <v>4.3</v>
      </c>
      <c r="I477" s="3">
        <v>0.61799999999999999</v>
      </c>
      <c r="J477" s="3">
        <v>0.4</v>
      </c>
      <c r="K477" s="3">
        <v>0.6</v>
      </c>
      <c r="L477" s="3">
        <v>4.9000000000000004</v>
      </c>
      <c r="M477" s="3">
        <v>8.8000000000000007</v>
      </c>
      <c r="N477" s="3">
        <v>9.4</v>
      </c>
      <c r="O477" s="3">
        <v>6.9</v>
      </c>
      <c r="P477" s="3">
        <v>2.9</v>
      </c>
      <c r="Q477" s="3">
        <v>3.2</v>
      </c>
      <c r="R477" s="3">
        <v>16.7</v>
      </c>
      <c r="S477" s="14">
        <v>1.5</v>
      </c>
      <c r="T477" s="3">
        <v>10.4</v>
      </c>
      <c r="U477" s="16">
        <v>48</v>
      </c>
      <c r="V477" s="3">
        <v>-91</v>
      </c>
      <c r="W477" s="3">
        <v>-174</v>
      </c>
      <c r="X477" s="3"/>
      <c r="Y477" s="10">
        <f t="shared" si="126"/>
        <v>10.4</v>
      </c>
      <c r="Z477" s="10">
        <f t="shared" si="127"/>
        <v>4.3</v>
      </c>
      <c r="AA477" s="10">
        <f t="shared" si="128"/>
        <v>0.1</v>
      </c>
      <c r="AB477" s="10">
        <f t="shared" si="129"/>
        <v>1.5</v>
      </c>
      <c r="AC477" s="10">
        <f t="shared" si="130"/>
        <v>0.6</v>
      </c>
      <c r="AD477" s="10">
        <f t="shared" si="131"/>
        <v>16.899999999999999</v>
      </c>
      <c r="AE477" s="11">
        <v>254</v>
      </c>
      <c r="AF477">
        <v>6</v>
      </c>
      <c r="AG477">
        <v>615</v>
      </c>
      <c r="AH477">
        <v>89</v>
      </c>
      <c r="AI477">
        <v>36</v>
      </c>
      <c r="AJ477">
        <f t="shared" si="132"/>
        <v>1000</v>
      </c>
      <c r="AK477">
        <f t="shared" si="133"/>
        <v>618</v>
      </c>
      <c r="AL477">
        <f t="shared" si="134"/>
        <v>100</v>
      </c>
      <c r="AM477">
        <f t="shared" si="135"/>
        <v>400</v>
      </c>
      <c r="AN477">
        <f t="shared" si="136"/>
        <v>88</v>
      </c>
      <c r="AO477">
        <f t="shared" si="137"/>
        <v>94</v>
      </c>
      <c r="AP477">
        <f t="shared" si="138"/>
        <v>69</v>
      </c>
      <c r="AQ477" s="16">
        <v>48</v>
      </c>
      <c r="AR477">
        <f t="shared" si="139"/>
        <v>29</v>
      </c>
      <c r="AS477">
        <f t="shared" si="140"/>
        <v>32</v>
      </c>
      <c r="AT477">
        <f t="shared" si="141"/>
        <v>167</v>
      </c>
      <c r="AU477" s="18">
        <f t="shared" si="142"/>
        <v>67</v>
      </c>
      <c r="AV477" s="3">
        <v>-91</v>
      </c>
      <c r="AW477" s="3">
        <v>-174</v>
      </c>
      <c r="AX477">
        <f t="shared" si="143"/>
        <v>49</v>
      </c>
    </row>
    <row r="478" spans="1:50" ht="15.75" thickBot="1" x14ac:dyDescent="0.3">
      <c r="A478" s="1" t="s">
        <v>504</v>
      </c>
      <c r="B478" s="2" t="s">
        <v>22</v>
      </c>
      <c r="C478" s="3">
        <v>28</v>
      </c>
      <c r="D478" s="3">
        <v>68</v>
      </c>
      <c r="E478" s="3">
        <v>14.5</v>
      </c>
      <c r="F478" s="3">
        <v>3</v>
      </c>
      <c r="G478" s="3">
        <v>0.34200000000000003</v>
      </c>
      <c r="H478" s="3">
        <v>1.4</v>
      </c>
      <c r="I478" s="3">
        <v>0.442</v>
      </c>
      <c r="J478" s="3">
        <v>0.754</v>
      </c>
      <c r="K478" s="3">
        <v>0.6</v>
      </c>
      <c r="L478" s="3">
        <v>2.2999999999999998</v>
      </c>
      <c r="M478" s="3">
        <v>3.2</v>
      </c>
      <c r="N478" s="3">
        <v>17.5</v>
      </c>
      <c r="O478" s="3">
        <v>9.4</v>
      </c>
      <c r="P478" s="3">
        <v>1.2</v>
      </c>
      <c r="Q478" s="3">
        <v>1.1000000000000001</v>
      </c>
      <c r="R478" s="3">
        <v>16.2</v>
      </c>
      <c r="S478" s="14">
        <v>0.6</v>
      </c>
      <c r="T478" s="3">
        <v>14.4</v>
      </c>
      <c r="U478" s="16">
        <v>72</v>
      </c>
      <c r="V478" s="3">
        <v>65</v>
      </c>
      <c r="W478" s="3">
        <v>11</v>
      </c>
      <c r="X478" s="3"/>
      <c r="Y478" s="10">
        <f t="shared" si="126"/>
        <v>14.4</v>
      </c>
      <c r="Z478" s="10">
        <f t="shared" si="127"/>
        <v>1.4</v>
      </c>
      <c r="AA478" s="10">
        <f t="shared" si="128"/>
        <v>3</v>
      </c>
      <c r="AB478" s="10">
        <f t="shared" si="129"/>
        <v>0.6</v>
      </c>
      <c r="AC478" s="10">
        <f t="shared" si="130"/>
        <v>0.6</v>
      </c>
      <c r="AD478" s="10">
        <f t="shared" si="131"/>
        <v>20.000000000000004</v>
      </c>
      <c r="AE478" s="11">
        <v>70</v>
      </c>
      <c r="AF478">
        <v>150</v>
      </c>
      <c r="AG478">
        <v>720</v>
      </c>
      <c r="AH478">
        <v>30</v>
      </c>
      <c r="AI478">
        <v>30</v>
      </c>
      <c r="AJ478">
        <f t="shared" si="132"/>
        <v>1000</v>
      </c>
      <c r="AK478">
        <f t="shared" si="133"/>
        <v>442</v>
      </c>
      <c r="AL478">
        <f t="shared" si="134"/>
        <v>342</v>
      </c>
      <c r="AM478">
        <f t="shared" si="135"/>
        <v>754</v>
      </c>
      <c r="AN478">
        <f t="shared" si="136"/>
        <v>32</v>
      </c>
      <c r="AO478">
        <f t="shared" si="137"/>
        <v>175</v>
      </c>
      <c r="AP478">
        <f t="shared" si="138"/>
        <v>94</v>
      </c>
      <c r="AQ478" s="16">
        <v>72</v>
      </c>
      <c r="AR478">
        <f t="shared" si="139"/>
        <v>12</v>
      </c>
      <c r="AS478">
        <f t="shared" si="140"/>
        <v>11</v>
      </c>
      <c r="AT478">
        <f t="shared" si="141"/>
        <v>162</v>
      </c>
      <c r="AU478" s="18">
        <f t="shared" si="142"/>
        <v>69</v>
      </c>
      <c r="AV478" s="3">
        <v>65</v>
      </c>
      <c r="AW478" s="3">
        <v>11</v>
      </c>
      <c r="AX478">
        <f t="shared" si="143"/>
        <v>23</v>
      </c>
    </row>
    <row r="479" spans="1:50" ht="15.75" thickBot="1" x14ac:dyDescent="0.3">
      <c r="A479" s="1" t="s">
        <v>505</v>
      </c>
      <c r="B479" s="2" t="s">
        <v>49</v>
      </c>
      <c r="C479" s="3">
        <v>20</v>
      </c>
      <c r="D479" s="3">
        <v>72</v>
      </c>
      <c r="E479" s="3">
        <v>24.5</v>
      </c>
      <c r="F479" s="3">
        <v>2.6</v>
      </c>
      <c r="G479" s="3">
        <v>0.21299999999999999</v>
      </c>
      <c r="H479" s="3">
        <v>8.6</v>
      </c>
      <c r="I479" s="3">
        <v>0.49199999999999999</v>
      </c>
      <c r="J479" s="3">
        <v>0.64100000000000001</v>
      </c>
      <c r="K479" s="3">
        <v>2.8</v>
      </c>
      <c r="L479" s="3">
        <v>3.1</v>
      </c>
      <c r="M479" s="3">
        <v>4.0999999999999996</v>
      </c>
      <c r="N479" s="3">
        <v>10.1</v>
      </c>
      <c r="O479" s="3">
        <v>20.9</v>
      </c>
      <c r="P479" s="3">
        <v>2.1</v>
      </c>
      <c r="Q479" s="3">
        <v>0.7</v>
      </c>
      <c r="R479" s="3">
        <v>27.7</v>
      </c>
      <c r="S479" s="16">
        <v>3.3</v>
      </c>
      <c r="T479" s="3">
        <v>42.2</v>
      </c>
      <c r="U479" s="16">
        <v>124</v>
      </c>
      <c r="V479" s="3">
        <v>110</v>
      </c>
      <c r="W479" s="3">
        <v>-250</v>
      </c>
      <c r="X479" s="3"/>
      <c r="Y479" s="10">
        <f t="shared" si="126"/>
        <v>42.2</v>
      </c>
      <c r="Z479" s="10">
        <f t="shared" si="127"/>
        <v>8.6</v>
      </c>
      <c r="AA479" s="10">
        <f t="shared" si="128"/>
        <v>2.6</v>
      </c>
      <c r="AB479" s="10">
        <f t="shared" si="129"/>
        <v>3.3</v>
      </c>
      <c r="AC479" s="10">
        <f t="shared" si="130"/>
        <v>2.8</v>
      </c>
      <c r="AD479" s="10">
        <f t="shared" si="131"/>
        <v>59.5</v>
      </c>
      <c r="AE479" s="11">
        <v>145</v>
      </c>
      <c r="AF479">
        <v>44</v>
      </c>
      <c r="AG479">
        <v>709</v>
      </c>
      <c r="AH479">
        <v>55</v>
      </c>
      <c r="AI479">
        <v>47</v>
      </c>
      <c r="AJ479">
        <f t="shared" si="132"/>
        <v>1000</v>
      </c>
      <c r="AK479">
        <f t="shared" si="133"/>
        <v>492</v>
      </c>
      <c r="AL479">
        <f t="shared" si="134"/>
        <v>213</v>
      </c>
      <c r="AM479">
        <f t="shared" si="135"/>
        <v>641</v>
      </c>
      <c r="AN479">
        <f t="shared" si="136"/>
        <v>41</v>
      </c>
      <c r="AO479">
        <f t="shared" si="137"/>
        <v>101</v>
      </c>
      <c r="AP479">
        <f t="shared" si="138"/>
        <v>209</v>
      </c>
      <c r="AQ479" s="16">
        <v>124</v>
      </c>
      <c r="AR479">
        <f t="shared" si="139"/>
        <v>21</v>
      </c>
      <c r="AS479">
        <f t="shared" si="140"/>
        <v>7</v>
      </c>
      <c r="AT479">
        <f t="shared" si="141"/>
        <v>277</v>
      </c>
      <c r="AU479" s="18">
        <f t="shared" si="142"/>
        <v>48</v>
      </c>
      <c r="AV479" s="3">
        <v>110</v>
      </c>
      <c r="AW479" s="3">
        <v>-250</v>
      </c>
      <c r="AX479">
        <f t="shared" si="143"/>
        <v>31</v>
      </c>
    </row>
    <row r="480" spans="1:50" ht="15.75" thickBot="1" x14ac:dyDescent="0.3">
      <c r="A480" s="1" t="s">
        <v>506</v>
      </c>
      <c r="B480" s="2" t="s">
        <v>27</v>
      </c>
      <c r="C480" s="3">
        <v>28</v>
      </c>
      <c r="D480" s="3">
        <v>64</v>
      </c>
      <c r="E480" s="3">
        <v>28.3</v>
      </c>
      <c r="F480" s="3">
        <v>5.5</v>
      </c>
      <c r="G480" s="3">
        <v>0.38600000000000001</v>
      </c>
      <c r="H480" s="3">
        <v>8.4</v>
      </c>
      <c r="I480" s="3">
        <v>0.46800000000000003</v>
      </c>
      <c r="J480" s="3">
        <v>0.82499999999999996</v>
      </c>
      <c r="K480" s="3">
        <v>1.5</v>
      </c>
      <c r="L480" s="3">
        <v>3.1</v>
      </c>
      <c r="M480" s="3">
        <v>1.7</v>
      </c>
      <c r="N480" s="3">
        <v>8.1</v>
      </c>
      <c r="O480" s="3">
        <v>9</v>
      </c>
      <c r="P480" s="3">
        <v>1.2</v>
      </c>
      <c r="Q480" s="3">
        <v>0.5</v>
      </c>
      <c r="R480" s="3">
        <v>26.8</v>
      </c>
      <c r="S480" s="16">
        <v>3.3</v>
      </c>
      <c r="T480" s="3">
        <v>22.2</v>
      </c>
      <c r="U480" s="16">
        <v>89</v>
      </c>
      <c r="V480" s="3">
        <v>244</v>
      </c>
      <c r="W480" s="3">
        <v>-144</v>
      </c>
      <c r="X480" s="3"/>
      <c r="Y480" s="10">
        <f t="shared" si="126"/>
        <v>22.2</v>
      </c>
      <c r="Z480" s="10">
        <f t="shared" si="127"/>
        <v>8.4</v>
      </c>
      <c r="AA480" s="10">
        <f t="shared" si="128"/>
        <v>5.5</v>
      </c>
      <c r="AB480" s="10">
        <f t="shared" si="129"/>
        <v>3.3</v>
      </c>
      <c r="AC480" s="10">
        <f t="shared" si="130"/>
        <v>1.5</v>
      </c>
      <c r="AD480" s="10">
        <f t="shared" si="131"/>
        <v>40.9</v>
      </c>
      <c r="AE480" s="11">
        <v>205</v>
      </c>
      <c r="AF480">
        <v>134</v>
      </c>
      <c r="AG480">
        <v>543</v>
      </c>
      <c r="AH480">
        <v>81</v>
      </c>
      <c r="AI480">
        <v>37</v>
      </c>
      <c r="AJ480">
        <f t="shared" si="132"/>
        <v>1000</v>
      </c>
      <c r="AK480">
        <f t="shared" si="133"/>
        <v>468</v>
      </c>
      <c r="AL480">
        <f t="shared" si="134"/>
        <v>386</v>
      </c>
      <c r="AM480">
        <f t="shared" si="135"/>
        <v>825</v>
      </c>
      <c r="AN480">
        <f t="shared" si="136"/>
        <v>17</v>
      </c>
      <c r="AO480">
        <f t="shared" si="137"/>
        <v>81</v>
      </c>
      <c r="AP480">
        <f t="shared" si="138"/>
        <v>90</v>
      </c>
      <c r="AQ480" s="16">
        <v>89</v>
      </c>
      <c r="AR480">
        <f t="shared" si="139"/>
        <v>12</v>
      </c>
      <c r="AS480">
        <f t="shared" si="140"/>
        <v>5</v>
      </c>
      <c r="AT480">
        <f t="shared" si="141"/>
        <v>268</v>
      </c>
      <c r="AU480" s="18">
        <f t="shared" si="142"/>
        <v>41</v>
      </c>
      <c r="AV480" s="3">
        <v>244</v>
      </c>
      <c r="AW480" s="3">
        <v>-144</v>
      </c>
      <c r="AX480">
        <f t="shared" si="143"/>
        <v>31</v>
      </c>
    </row>
    <row r="481" spans="1:50" ht="15.75" thickBot="1" x14ac:dyDescent="0.3">
      <c r="A481" s="1" t="s">
        <v>507</v>
      </c>
      <c r="B481" s="2" t="s">
        <v>11</v>
      </c>
      <c r="C481" s="3">
        <v>25</v>
      </c>
      <c r="D481" s="3">
        <v>79</v>
      </c>
      <c r="E481" s="3">
        <v>34.4</v>
      </c>
      <c r="F481" s="3">
        <v>3.7</v>
      </c>
      <c r="G481" s="3">
        <v>0.308</v>
      </c>
      <c r="H481" s="3">
        <v>12.5</v>
      </c>
      <c r="I481" s="3">
        <v>0.496</v>
      </c>
      <c r="J481" s="3">
        <v>0.71199999999999997</v>
      </c>
      <c r="K481" s="3">
        <v>2.1</v>
      </c>
      <c r="L481" s="3">
        <v>2.8</v>
      </c>
      <c r="M481" s="3">
        <v>6.3</v>
      </c>
      <c r="N481" s="3">
        <v>12.8</v>
      </c>
      <c r="O481" s="3">
        <v>11.8</v>
      </c>
      <c r="P481" s="3">
        <v>3</v>
      </c>
      <c r="Q481" s="3">
        <v>1.1000000000000001</v>
      </c>
      <c r="R481" s="3">
        <v>24.1</v>
      </c>
      <c r="S481" s="16">
        <v>2.8</v>
      </c>
      <c r="T481" s="3">
        <v>47.5</v>
      </c>
      <c r="U481" s="16">
        <v>61</v>
      </c>
      <c r="V481" s="3">
        <v>96</v>
      </c>
      <c r="W481" s="3">
        <v>-174</v>
      </c>
      <c r="X481" s="3"/>
      <c r="Y481" s="10">
        <f t="shared" si="126"/>
        <v>47.5</v>
      </c>
      <c r="Z481" s="10">
        <f t="shared" si="127"/>
        <v>12.5</v>
      </c>
      <c r="AA481" s="10">
        <f t="shared" si="128"/>
        <v>3.7</v>
      </c>
      <c r="AB481" s="10">
        <f t="shared" si="129"/>
        <v>2.8</v>
      </c>
      <c r="AC481" s="10">
        <f t="shared" si="130"/>
        <v>2.1</v>
      </c>
      <c r="AD481" s="10">
        <f t="shared" si="131"/>
        <v>68.599999999999994</v>
      </c>
      <c r="AE481" s="11">
        <v>182</v>
      </c>
      <c r="AF481">
        <v>54</v>
      </c>
      <c r="AG481">
        <v>692</v>
      </c>
      <c r="AH481">
        <v>41</v>
      </c>
      <c r="AI481">
        <v>31</v>
      </c>
      <c r="AJ481">
        <f t="shared" si="132"/>
        <v>1000</v>
      </c>
      <c r="AK481">
        <f t="shared" si="133"/>
        <v>496</v>
      </c>
      <c r="AL481">
        <f t="shared" si="134"/>
        <v>308</v>
      </c>
      <c r="AM481">
        <f t="shared" si="135"/>
        <v>712</v>
      </c>
      <c r="AN481">
        <f t="shared" si="136"/>
        <v>63</v>
      </c>
      <c r="AO481">
        <f t="shared" si="137"/>
        <v>128</v>
      </c>
      <c r="AP481">
        <f t="shared" si="138"/>
        <v>118</v>
      </c>
      <c r="AQ481" s="16">
        <v>61</v>
      </c>
      <c r="AR481">
        <f t="shared" si="139"/>
        <v>30</v>
      </c>
      <c r="AS481">
        <f t="shared" si="140"/>
        <v>11</v>
      </c>
      <c r="AT481">
        <f t="shared" si="141"/>
        <v>241</v>
      </c>
      <c r="AU481" s="18">
        <f t="shared" si="142"/>
        <v>28</v>
      </c>
      <c r="AV481" s="3">
        <v>96</v>
      </c>
      <c r="AW481" s="3">
        <v>-174</v>
      </c>
      <c r="AX481">
        <f t="shared" si="143"/>
        <v>28</v>
      </c>
    </row>
    <row r="482" spans="1:50" ht="15.75" thickBot="1" x14ac:dyDescent="0.3">
      <c r="A482" s="1" t="s">
        <v>508</v>
      </c>
      <c r="B482" s="2" t="s">
        <v>24</v>
      </c>
      <c r="C482" s="3">
        <v>21</v>
      </c>
      <c r="D482" s="3">
        <v>82</v>
      </c>
      <c r="E482" s="3">
        <v>17.3</v>
      </c>
      <c r="F482" s="3">
        <v>0</v>
      </c>
      <c r="G482" s="3">
        <v>7.4999999999999997E-2</v>
      </c>
      <c r="H482" s="3">
        <v>4.9000000000000004</v>
      </c>
      <c r="I482" s="3">
        <v>0.42699999999999999</v>
      </c>
      <c r="J482" s="3">
        <v>0.73</v>
      </c>
      <c r="K482" s="3">
        <v>1.1000000000000001</v>
      </c>
      <c r="L482" s="3">
        <v>4.3</v>
      </c>
      <c r="M482" s="3">
        <v>9.4</v>
      </c>
      <c r="N482" s="3">
        <v>18.8</v>
      </c>
      <c r="O482" s="3">
        <v>10.4</v>
      </c>
      <c r="P482" s="3">
        <v>1.5</v>
      </c>
      <c r="Q482" s="3">
        <v>2.2999999999999998</v>
      </c>
      <c r="R482" s="3">
        <v>18.899999999999999</v>
      </c>
      <c r="S482" s="14">
        <v>2</v>
      </c>
      <c r="T482" s="3">
        <v>32</v>
      </c>
      <c r="U482" s="16">
        <v>45</v>
      </c>
      <c r="V482" s="3">
        <v>-158</v>
      </c>
      <c r="W482" s="3">
        <v>-94</v>
      </c>
      <c r="X482" s="3"/>
      <c r="Y482" s="10">
        <f t="shared" si="126"/>
        <v>32</v>
      </c>
      <c r="Z482" s="10">
        <f t="shared" si="127"/>
        <v>4.9000000000000004</v>
      </c>
      <c r="AA482" s="10">
        <f t="shared" si="128"/>
        <v>0</v>
      </c>
      <c r="AB482" s="10">
        <f t="shared" si="129"/>
        <v>2</v>
      </c>
      <c r="AC482" s="10">
        <f t="shared" si="130"/>
        <v>1.1000000000000001</v>
      </c>
      <c r="AD482" s="10">
        <f t="shared" si="131"/>
        <v>40</v>
      </c>
      <c r="AE482" s="11">
        <v>123</v>
      </c>
      <c r="AF482">
        <v>0</v>
      </c>
      <c r="AG482">
        <v>800</v>
      </c>
      <c r="AH482">
        <v>50</v>
      </c>
      <c r="AI482">
        <v>27</v>
      </c>
      <c r="AJ482">
        <f t="shared" si="132"/>
        <v>1000</v>
      </c>
      <c r="AK482">
        <f t="shared" si="133"/>
        <v>427</v>
      </c>
      <c r="AL482">
        <f t="shared" si="134"/>
        <v>75</v>
      </c>
      <c r="AM482">
        <f t="shared" si="135"/>
        <v>730</v>
      </c>
      <c r="AN482">
        <f t="shared" si="136"/>
        <v>94</v>
      </c>
      <c r="AO482">
        <f t="shared" si="137"/>
        <v>188</v>
      </c>
      <c r="AP482">
        <f t="shared" si="138"/>
        <v>104</v>
      </c>
      <c r="AQ482" s="16">
        <v>45</v>
      </c>
      <c r="AR482">
        <f t="shared" si="139"/>
        <v>15</v>
      </c>
      <c r="AS482">
        <f t="shared" si="140"/>
        <v>23</v>
      </c>
      <c r="AT482">
        <f t="shared" si="141"/>
        <v>189</v>
      </c>
      <c r="AU482" s="18">
        <f t="shared" si="142"/>
        <v>63</v>
      </c>
      <c r="AV482" s="3">
        <v>-158</v>
      </c>
      <c r="AW482" s="3">
        <v>-94</v>
      </c>
      <c r="AX482">
        <f t="shared" si="143"/>
        <v>43</v>
      </c>
    </row>
    <row r="483" spans="1:50" ht="15.75" thickBot="1" x14ac:dyDescent="0.3">
      <c r="A483" s="12" t="s">
        <v>509</v>
      </c>
      <c r="B483" s="13" t="s">
        <v>24</v>
      </c>
      <c r="C483" s="14">
        <v>24</v>
      </c>
      <c r="D483" s="14">
        <v>70</v>
      </c>
      <c r="E483" s="14">
        <v>15</v>
      </c>
      <c r="F483" s="14">
        <v>0</v>
      </c>
      <c r="G483" s="14">
        <v>7.4999999999999997E-2</v>
      </c>
      <c r="H483" s="14">
        <v>4.0999999999999996</v>
      </c>
      <c r="I483" s="14">
        <v>0.54</v>
      </c>
      <c r="J483" s="14">
        <v>0.71899999999999997</v>
      </c>
      <c r="K483" s="14">
        <v>0.9</v>
      </c>
      <c r="L483" s="15">
        <v>4.7</v>
      </c>
      <c r="M483" s="14">
        <v>10.8</v>
      </c>
      <c r="N483" s="14">
        <v>19.600000000000001</v>
      </c>
      <c r="O483" s="14">
        <v>5.6</v>
      </c>
      <c r="P483" s="14">
        <v>0.9</v>
      </c>
      <c r="Q483" s="14">
        <v>3</v>
      </c>
      <c r="R483" s="14">
        <v>7.5</v>
      </c>
      <c r="S483" s="16">
        <v>1.5</v>
      </c>
      <c r="T483" s="14">
        <v>13.5</v>
      </c>
      <c r="U483" s="16">
        <v>49</v>
      </c>
      <c r="V483" s="7">
        <v>-113</v>
      </c>
      <c r="W483" s="7">
        <v>125</v>
      </c>
      <c r="X483" s="7"/>
      <c r="Y483" s="10">
        <f t="shared" si="126"/>
        <v>13.5</v>
      </c>
      <c r="Z483" s="10">
        <f t="shared" si="127"/>
        <v>4.0999999999999996</v>
      </c>
      <c r="AA483" s="10">
        <f t="shared" si="128"/>
        <v>0</v>
      </c>
      <c r="AB483" s="10">
        <f t="shared" si="129"/>
        <v>1.5</v>
      </c>
      <c r="AC483" s="10">
        <f t="shared" si="130"/>
        <v>0.9</v>
      </c>
      <c r="AD483" s="10">
        <f t="shared" si="131"/>
        <v>20</v>
      </c>
      <c r="AE483" s="11">
        <v>205</v>
      </c>
      <c r="AF483">
        <v>0</v>
      </c>
      <c r="AG483">
        <v>675</v>
      </c>
      <c r="AH483">
        <v>75</v>
      </c>
      <c r="AI483">
        <v>45</v>
      </c>
      <c r="AJ483">
        <f t="shared" si="132"/>
        <v>1000</v>
      </c>
      <c r="AK483">
        <f t="shared" si="133"/>
        <v>540</v>
      </c>
      <c r="AL483">
        <f t="shared" si="134"/>
        <v>75</v>
      </c>
      <c r="AM483">
        <f t="shared" si="135"/>
        <v>719</v>
      </c>
      <c r="AN483">
        <f t="shared" si="136"/>
        <v>108</v>
      </c>
      <c r="AO483">
        <f t="shared" si="137"/>
        <v>196</v>
      </c>
      <c r="AP483">
        <f t="shared" si="138"/>
        <v>56</v>
      </c>
      <c r="AQ483" s="16">
        <v>49</v>
      </c>
      <c r="AR483">
        <f t="shared" si="139"/>
        <v>9</v>
      </c>
      <c r="AS483">
        <f t="shared" si="140"/>
        <v>30</v>
      </c>
      <c r="AT483">
        <f t="shared" si="141"/>
        <v>75</v>
      </c>
      <c r="AU483" s="18">
        <f t="shared" si="142"/>
        <v>68</v>
      </c>
      <c r="AV483" s="7">
        <v>-113</v>
      </c>
      <c r="AW483" s="7">
        <v>125</v>
      </c>
      <c r="AX483">
        <f t="shared" si="143"/>
        <v>47</v>
      </c>
    </row>
    <row r="484" spans="1:50" ht="15.75" thickBot="1" x14ac:dyDescent="0.3">
      <c r="Q484" s="14">
        <v>3</v>
      </c>
      <c r="Y484" s="10"/>
      <c r="Z484" s="10"/>
      <c r="AA484" s="10"/>
      <c r="AB484" s="10"/>
      <c r="AC484" s="10"/>
      <c r="AD484" s="10"/>
      <c r="AE484" s="11"/>
    </row>
    <row r="485" spans="1:50" x14ac:dyDescent="0.25">
      <c r="Y485" s="10"/>
      <c r="Z485" s="10"/>
      <c r="AA485" s="10"/>
      <c r="AB485" s="10"/>
      <c r="AC485" s="10"/>
      <c r="AD485" s="10"/>
      <c r="AE485" s="11"/>
    </row>
  </sheetData>
  <autoFilter ref="A1:W484"/>
  <sortState ref="A2:V531">
    <sortCondition ref="A2:A531"/>
  </sortState>
  <hyperlinks>
    <hyperlink ref="A2" r:id="rId1" display="https://www.basketball-reference.com/players/a/acyqu01.html"/>
    <hyperlink ref="A3" r:id="rId2" display="https://www.basketball-reference.com/players/a/adamsst01.html"/>
    <hyperlink ref="A4" r:id="rId3" display="https://www.basketball-reference.com/players/a/adrieje01.html"/>
    <hyperlink ref="A5" r:id="rId4" display="https://www.basketball-reference.com/players/a/afflaar01.html"/>
    <hyperlink ref="A6" r:id="rId5" display="https://www.basketball-reference.com/players/a/ajincal01.html"/>
    <hyperlink ref="A7" r:id="rId6" display="https://www.basketball-reference.com/players/a/aldrico01.html"/>
    <hyperlink ref="A8" r:id="rId7" display="https://www.basketball-reference.com/players/a/aldrila01.html"/>
    <hyperlink ref="A9" r:id="rId8" display="https://www.basketball-reference.com/players/a/allenla01.html"/>
    <hyperlink ref="A10" r:id="rId9" display="https://www.basketball-reference.com/players/a/allenra02.html"/>
    <hyperlink ref="A11" r:id="rId10" display="https://www.basketball-reference.com/players/a/allento01.html"/>
    <hyperlink ref="A12" r:id="rId11" display="https://www.basketball-reference.com/players/a/aminual01.html"/>
    <hyperlink ref="A13" r:id="rId12" display="https://www.basketball-reference.com/players/a/amundlo01.html"/>
    <hyperlink ref="A14" r:id="rId13" display="https://www.basketball-reference.com/players/a/anderch01.html"/>
    <hyperlink ref="A15" r:id="rId14" display="https://www.basketball-reference.com/players/a/anderal01.html"/>
    <hyperlink ref="A16" r:id="rId15" display="https://www.basketball-reference.com/players/a/anderja01.html"/>
    <hyperlink ref="A17" r:id="rId16" display="https://www.basketball-reference.com/players/a/anderry01.html"/>
    <hyperlink ref="A18" r:id="rId17" display="https://www.basketball-reference.com/players/a/antetgi01.html"/>
    <hyperlink ref="A19" r:id="rId18" display="https://www.basketball-reference.com/players/a/anthoca01.html"/>
    <hyperlink ref="A20" r:id="rId19" display="https://www.basketball-reference.com/players/a/anthojo01.html"/>
    <hyperlink ref="A21" r:id="rId20" display="https://www.basketball-reference.com/players/a/anticpe01.html"/>
    <hyperlink ref="A22" r:id="rId21" display="https://www.basketball-reference.com/players/a/arizatr01.html"/>
    <hyperlink ref="A23" r:id="rId22" display="https://www.basketball-reference.com/players/a/armsthi01.html"/>
    <hyperlink ref="A24" r:id="rId23" display="https://www.basketball-reference.com/players/a/arthuda01.html"/>
    <hyperlink ref="A25" r:id="rId24" display="https://www.basketball-reference.com/players/a/asikom01.html"/>
    <hyperlink ref="A26" r:id="rId25" display="https://www.basketball-reference.com/players/a/augusdj01.html"/>
    <hyperlink ref="A27" r:id="rId26" display="https://www.basketball-reference.com/players/a/ayongu01.html"/>
    <hyperlink ref="A28" r:id="rId27" display="https://www.basketball-reference.com/players/p/pendeje02.html"/>
    <hyperlink ref="A29" r:id="rId28" display="https://www.basketball-reference.com/players/b/babbch01.html"/>
    <hyperlink ref="A30" r:id="rId29" display="https://www.basketball-reference.com/players/b/babbilu01.html"/>
    <hyperlink ref="A31" r:id="rId30" display="https://www.basketball-reference.com/players/b/barbole01.html"/>
    <hyperlink ref="A32" r:id="rId31" display="https://www.basketball-reference.com/players/b/bareajo01.html"/>
    <hyperlink ref="A33" r:id="rId32" display="https://www.basketball-reference.com/players/b/bargnan01.html"/>
    <hyperlink ref="A34" r:id="rId33" display="https://www.basketball-reference.com/players/b/barneha02.html"/>
    <hyperlink ref="A35" r:id="rId34" display="https://www.basketball-reference.com/players/b/barnema02.html"/>
    <hyperlink ref="A36" r:id="rId35" display="https://www.basketball-reference.com/players/b/bartowi01.html"/>
    <hyperlink ref="A37" r:id="rId36" display="https://www.basketball-reference.com/players/b/bassbr01.html"/>
    <hyperlink ref="A38" r:id="rId37" display="https://www.basketball-reference.com/players/b/battish01.html"/>
    <hyperlink ref="A39" r:id="rId38" display="https://www.basketball-reference.com/players/b/batumni01.html"/>
    <hyperlink ref="A40" r:id="rId39" display="https://www.basketball-reference.com/players/b/bayleje01.html"/>
    <hyperlink ref="A41" r:id="rId40" display="https://www.basketball-reference.com/players/b/baynear01.html"/>
    <hyperlink ref="A42" r:id="rId41" display="https://www.basketball-reference.com/players/b/bazemke01.html"/>
    <hyperlink ref="A43" r:id="rId42" display="https://www.basketball-reference.com/players/b/bealbr01.html"/>
    <hyperlink ref="A44" r:id="rId43" display="https://www.basketball-reference.com/players/b/beaslmi01.html"/>
    <hyperlink ref="A45" r:id="rId44" display="https://www.basketball-reference.com/players/b/belinma01.html"/>
    <hyperlink ref="A46" r:id="rId45" display="https://www.basketball-reference.com/players/b/bennean01.html"/>
    <hyperlink ref="A47" r:id="rId46" display="https://www.basketball-reference.com/players/b/beverpa01.html"/>
    <hyperlink ref="A48" r:id="rId47" display="https://www.basketball-reference.com/players/b/biedran01.html"/>
    <hyperlink ref="A49" r:id="rId48" display="https://www.basketball-reference.com/players/b/billuch01.html"/>
    <hyperlink ref="A50" r:id="rId49" display="https://www.basketball-reference.com/players/b/biyombi01.html"/>
    <hyperlink ref="A51" r:id="rId50" display="https://www.basketball-reference.com/players/b/blairde01.html"/>
    <hyperlink ref="A52" r:id="rId51" display="https://www.basketball-reference.com/players/b/blakest01.html"/>
    <hyperlink ref="A53" r:id="rId52" display="https://www.basketball-reference.com/players/b/blatcan01.html"/>
    <hyperlink ref="A54" r:id="rId53" display="https://www.basketball-reference.com/players/b/bledser01.html"/>
    <hyperlink ref="A55" r:id="rId54" display="https://www.basketball-reference.com/players/b/blueva01.html"/>
    <hyperlink ref="A56" r:id="rId55" display="https://www.basketball-reference.com/players/b/boganke01.html"/>
    <hyperlink ref="A57" r:id="rId56" display="https://www.basketball-reference.com/players/b/bogutan01.html"/>
    <hyperlink ref="A58" r:id="rId57" display="https://www.basketball-reference.com/players/b/bonnema01.html"/>
    <hyperlink ref="A59" r:id="rId58" display="https://www.basketball-reference.com/players/b/booketr01.html"/>
    <hyperlink ref="A60" r:id="rId59" display="https://www.basketball-reference.com/players/b/boozeca01.html"/>
    <hyperlink ref="A61" r:id="rId60" display="https://www.basketball-reference.com/players/b/boshch01.html"/>
    <hyperlink ref="A62" r:id="rId61" display="https://www.basketball-reference.com/players/b/bradlav01.html"/>
    <hyperlink ref="A63" r:id="rId62" display="https://www.basketball-reference.com/players/b/brandel01.html"/>
    <hyperlink ref="A64" r:id="rId63" display="https://www.basketball-reference.com/players/b/breweco01.html"/>
    <hyperlink ref="A65" r:id="rId64" display="https://www.basketball-reference.com/players/b/brewero02.html"/>
    <hyperlink ref="A66" r:id="rId65" display="https://www.basketball-reference.com/players/b/brookaa01.html"/>
    <hyperlink ref="A67" r:id="rId66" display="https://www.basketball-reference.com/players/b/brookma01.html"/>
    <hyperlink ref="A68" r:id="rId67" display="https://www.basketball-reference.com/players/b/brownlo01.html"/>
    <hyperlink ref="A69" r:id="rId68" display="https://www.basketball-reference.com/players/b/brownsh01.html"/>
    <hyperlink ref="A70" r:id="rId69" display="https://www.basketball-reference.com/players/b/bryanko01.html"/>
    <hyperlink ref="A71" r:id="rId70" display="https://www.basketball-reference.com/players/b/budinch01.html"/>
    <hyperlink ref="A72" r:id="rId71" display="https://www.basketball-reference.com/players/b/bullore01.html"/>
    <hyperlink ref="A73" r:id="rId72" display="https://www.basketball-reference.com/players/b/burketr01.html"/>
    <hyperlink ref="A74" r:id="rId73" display="https://www.basketball-reference.com/players/b/burksal01.html"/>
    <hyperlink ref="A75" r:id="rId74" display="https://www.basketball-reference.com/players/b/butleca01.html"/>
    <hyperlink ref="A76" r:id="rId75" display="https://www.basketball-reference.com/players/b/butleji01.html"/>
    <hyperlink ref="A77" r:id="rId76" display="https://www.basketball-reference.com/players/b/butlera01.html"/>
    <hyperlink ref="A78" r:id="rId77" display="https://www.basketball-reference.com/players/b/buyckdw01.html"/>
    <hyperlink ref="A79" r:id="rId78" display="https://www.basketball-reference.com/players/b/bynuman01.html"/>
    <hyperlink ref="A80" r:id="rId79" display="https://www.basketball-reference.com/players/b/bynumwi01.html"/>
    <hyperlink ref="A81" r:id="rId80" display="https://www.basketball-reference.com/players/c/calatni01.html"/>
    <hyperlink ref="A82" r:id="rId81" display="https://www.basketball-reference.com/players/c/caldejo01.html"/>
    <hyperlink ref="A83" r:id="rId82" display="https://www.basketball-reference.com/players/c/caldwke01.html"/>
    <hyperlink ref="A84" r:id="rId83" display="https://www.basketball-reference.com/players/c/canaais01.html"/>
    <hyperlink ref="A85" r:id="rId84" display="https://www.basketball-reference.com/players/c/carrode01.html"/>
    <hyperlink ref="A86" r:id="rId85" display="https://www.basketball-reference.com/players/c/cartevi01.html"/>
    <hyperlink ref="A87" r:id="rId86" display="https://www.basketball-reference.com/players/c/cartemi01.html"/>
    <hyperlink ref="A88" r:id="rId87" display="https://www.basketball-reference.com/players/c/casspom01.html"/>
    <hyperlink ref="A89" r:id="rId88" display="https://www.basketball-reference.com/players/c/chalmma01.html"/>
    <hyperlink ref="A90" r:id="rId89" display="https://www.basketball-reference.com/players/c/chandty01.html"/>
    <hyperlink ref="A91" r:id="rId90" display="https://www.basketball-reference.com/players/c/chandwi01.html"/>
    <hyperlink ref="A92" r:id="rId91" display="https://www.basketball-reference.com/players/c/childjo01.html"/>
    <hyperlink ref="A93" r:id="rId92" display="https://www.basketball-reference.com/players/c/chrisdi01.html"/>
    <hyperlink ref="A94" r:id="rId93" display="https://www.basketball-reference.com/players/c/clarkea01.html"/>
    <hyperlink ref="A95" r:id="rId94" display="https://www.basketball-reference.com/players/c/clarkia01.html"/>
    <hyperlink ref="A96" r:id="rId95" display="https://www.basketball-reference.com/players/c/clavevi01.html"/>
    <hyperlink ref="A97" r:id="rId96" display="https://www.basketball-reference.com/players/c/coleno01.html"/>
    <hyperlink ref="A98" r:id="rId97" display="https://www.basketball-reference.com/players/c/collija04.html"/>
    <hyperlink ref="A99" r:id="rId98" display="https://www.basketball-reference.com/players/c/collida01.html"/>
    <hyperlink ref="A100" r:id="rId99" display="https://www.basketball-reference.com/players/c/collini01.html"/>
    <hyperlink ref="A101" r:id="rId100" display="https://www.basketball-reference.com/players/c/conlemi01.html"/>
    <hyperlink ref="A102" r:id="rId101" display="https://www.basketball-reference.com/players/c/copelch01.html"/>
    <hyperlink ref="A103" r:id="rId102" display="https://www.basketball-reference.com/players/c/couside01.html"/>
    <hyperlink ref="A104" r:id="rId103" display="https://www.basketball-reference.com/players/c/covinro01.html"/>
    <hyperlink ref="A105" r:id="rId104" display="https://www.basketball-reference.com/players/c/crabbal01.html"/>
    <hyperlink ref="A106" r:id="rId105" display="https://www.basketball-reference.com/players/c/crawfja01.html"/>
    <hyperlink ref="A107" r:id="rId106" display="https://www.basketball-reference.com/players/c/crawfjo02.html"/>
    <hyperlink ref="A108" r:id="rId107" display="https://www.basketball-reference.com/players/c/crowdja01.html"/>
    <hyperlink ref="A109" r:id="rId108" display="https://www.basketball-reference.com/players/c/cunnida01.html"/>
    <hyperlink ref="A110" r:id="rId109" display="https://www.basketball-reference.com/players/c/cunnija01.html"/>
    <hyperlink ref="A111" r:id="rId110" display="https://www.basketball-reference.com/players/c/curryse01.html"/>
    <hyperlink ref="A112" r:id="rId111" display="https://www.basketball-reference.com/players/c/curryst01.html"/>
    <hyperlink ref="A113" r:id="rId112" display="https://www.basketball-reference.com/players/d/dalemsa01.html"/>
    <hyperlink ref="A114" r:id="rId113" display="https://www.basketball-reference.com/players/d/danietr01.html"/>
    <hyperlink ref="A115" r:id="rId114" display="https://www.basketball-reference.com/players/d/datomlu01.html"/>
    <hyperlink ref="A116" r:id="rId115" display="https://www.basketball-reference.com/players/d/daviebr01.html"/>
    <hyperlink ref="A117" r:id="rId116" display="https://www.basketball-reference.com/players/d/davisan02.html"/>
    <hyperlink ref="A118" r:id="rId117" display="https://www.basketball-reference.com/players/d/davised01.html"/>
    <hyperlink ref="A119" r:id="rId118" display="https://www.basketball-reference.com/players/d/davisgl01.html"/>
    <hyperlink ref="A120" r:id="rId119" display="https://www.basketball-reference.com/players/d/dayeau01.html"/>
    <hyperlink ref="A121" r:id="rId120" display="https://www.basketball-reference.com/players/d/decolna01.html"/>
    <hyperlink ref="A122" r:id="rId121" display="https://www.basketball-reference.com/players/d/dedmode01.html"/>
    <hyperlink ref="A123" r:id="rId122" display="https://www.basketball-reference.com/players/d/dellama01.html"/>
    <hyperlink ref="A124" r:id="rId123" display="https://www.basketball-reference.com/players/d/denglu01.html"/>
    <hyperlink ref="A125" r:id="rId124" display="https://www.basketball-reference.com/players/d/derozde01.html"/>
    <hyperlink ref="A126" r:id="rId125" display="https://www.basketball-reference.com/players/d/diawbo01.html"/>
    <hyperlink ref="A127" r:id="rId126" display="https://www.basketball-reference.com/players/d/dienggo01.html"/>
    <hyperlink ref="A128" r:id="rId127" display="https://www.basketball-reference.com/players/d/douglto01.html"/>
    <hyperlink ref="A129" r:id="rId128" display="https://www.basketball-reference.com/players/d/douglch01.html"/>
    <hyperlink ref="A130" r:id="rId129" display="https://www.basketball-reference.com/players/d/dragigo01.html"/>
    <hyperlink ref="A131" r:id="rId130" display="https://www.basketball-reference.com/players/d/drumman01.html"/>
    <hyperlink ref="A132" r:id="rId131" display="https://www.basketball-reference.com/players/d/dudleja01.html"/>
    <hyperlink ref="A133" r:id="rId132" display="https://www.basketball-reference.com/players/d/duncati01.html"/>
    <hyperlink ref="A134" r:id="rId133" display="https://www.basketball-reference.com/players/d/dunlemi02.html"/>
    <hyperlink ref="A135" r:id="rId134" display="https://www.basketball-reference.com/players/d/duranke01.html"/>
    <hyperlink ref="A136" r:id="rId135" display="https://www.basketball-reference.com/players/e/edwarsh01.html"/>
    <hyperlink ref="A137" r:id="rId136" display="https://www.basketball-reference.com/players/e/ellinwa01.html"/>
    <hyperlink ref="A138" r:id="rId137" display="https://www.basketball-reference.com/players/e/ellismo01.html"/>
    <hyperlink ref="A139" r:id="rId138" display="https://www.basketball-reference.com/players/e/elyme01.html"/>
    <hyperlink ref="A140" r:id="rId139" display="https://www.basketball-reference.com/players/e/evansje01.html"/>
    <hyperlink ref="A141" r:id="rId140" display="https://www.basketball-reference.com/players/e/evansre01.html"/>
    <hyperlink ref="A142" r:id="rId141" display="https://www.basketball-reference.com/players/e/evansty01.html"/>
    <hyperlink ref="A143" r:id="rId142" display="https://www.basketball-reference.com/players/f/farieke01.html"/>
    <hyperlink ref="A144" r:id="rId143" display="https://www.basketball-reference.com/players/f/farmajo01.html"/>
    <hyperlink ref="A145" r:id="rId144" display="https://www.basketball-reference.com/players/f/favervi01.html"/>
    <hyperlink ref="A146" r:id="rId145" display="https://www.basketball-reference.com/players/f/favorde01.html"/>
    <hyperlink ref="A147" r:id="rId146" display="https://www.basketball-reference.com/players/f/felixca01.html"/>
    <hyperlink ref="A148" r:id="rId147" display="https://www.basketball-reference.com/players/f/feltora01.html"/>
    <hyperlink ref="A149" r:id="rId148" display="https://www.basketball-reference.com/players/f/fieldla01.html"/>
    <hyperlink ref="A150" r:id="rId149" display="https://www.basketball-reference.com/players/f/fishede01.html"/>
    <hyperlink ref="A151" r:id="rId150" display="https://www.basketball-reference.com/players/f/fournev01.html"/>
    <hyperlink ref="A152" r:id="rId151" display="https://www.basketball-reference.com/players/f/foyera01.html"/>
    <hyperlink ref="A153" r:id="rId152" display="https://www.basketball-reference.com/players/f/frankja01.html"/>
    <hyperlink ref="A154" r:id="rId153" display="https://www.basketball-reference.com/players/f/fredeji01.html"/>
    <hyperlink ref="A155" r:id="rId154" display="https://www.basketball-reference.com/players/f/freeljo01.html"/>
    <hyperlink ref="A156" r:id="rId155" display="https://www.basketball-reference.com/players/f/fryech01.html"/>
    <hyperlink ref="A157" r:id="rId156" display="https://www.basketball-reference.com/players/g/garcifr01.html"/>
    <hyperlink ref="A158" r:id="rId157" display="https://www.basketball-reference.com/players/g/garneke01.html"/>
    <hyperlink ref="A159" r:id="rId158" display="https://www.basketball-reference.com/players/g/garredi02.html"/>
    <hyperlink ref="A160" r:id="rId159" display="https://www.basketball-reference.com/players/g/gasolma01.html"/>
    <hyperlink ref="A161" r:id="rId160" display="https://www.basketball-reference.com/players/g/gasolpa01.html"/>
    <hyperlink ref="A162" r:id="rId161" display="https://www.basketball-reference.com/players/g/gayru01.html"/>
    <hyperlink ref="A163" r:id="rId162" display="https://www.basketball-reference.com/players/g/geeal01.html"/>
    <hyperlink ref="A164" r:id="rId163" display="https://www.basketball-reference.com/players/g/georgpa01.html"/>
    <hyperlink ref="A165" r:id="rId164" display="https://www.basketball-reference.com/players/g/gibsota01.html"/>
    <hyperlink ref="A166" r:id="rId165" display="https://www.basketball-reference.com/players/g/ginobma01.html"/>
    <hyperlink ref="A167" r:id="rId166" display="https://www.basketball-reference.com/players/g/goberru01.html"/>
    <hyperlink ref="A168" r:id="rId167" display="https://www.basketball-reference.com/players/g/gomesry01.html"/>
    <hyperlink ref="A169" r:id="rId168" display="https://www.basketball-reference.com/players/g/goodedr01.html"/>
    <hyperlink ref="A170" r:id="rId169" display="https://www.basketball-reference.com/players/g/goodwar01.html"/>
    <hyperlink ref="A171" r:id="rId170" display="https://www.basketball-reference.com/players/g/gordobe01.html"/>
    <hyperlink ref="A172" r:id="rId171" display="https://www.basketball-reference.com/players/g/gordoer01.html"/>
    <hyperlink ref="A173" r:id="rId172" display="https://www.basketball-reference.com/players/g/gortama01.html"/>
    <hyperlink ref="A174" r:id="rId173" display="https://www.basketball-reference.com/players/g/grangda01.html"/>
    <hyperlink ref="A175" r:id="rId174" display="https://www.basketball-reference.com/players/g/grayaa01.html"/>
    <hyperlink ref="A176" r:id="rId175" display="https://www.basketball-reference.com/players/g/greenda02.html"/>
    <hyperlink ref="A177" r:id="rId176" display="https://www.basketball-reference.com/players/g/greendr01.html"/>
    <hyperlink ref="A178" r:id="rId177" display="https://www.basketball-reference.com/players/g/greenge01.html"/>
    <hyperlink ref="A179" r:id="rId178" display="https://www.basketball-reference.com/players/g/greenje02.html"/>
    <hyperlink ref="A180" r:id="rId179" display="https://www.basketball-reference.com/players/g/greenwi01.html"/>
    <hyperlink ref="A181" r:id="rId180" display="https://www.basketball-reference.com/players/g/griffbl01.html"/>
    <hyperlink ref="A182" r:id="rId181" display="https://www.basketball-reference.com/players/g/gutiejo01.html"/>
    <hyperlink ref="A183" r:id="rId182" display="https://www.basketball-reference.com/players/h/hamiljo02.html"/>
    <hyperlink ref="A184" r:id="rId183" display="https://www.basketball-reference.com/players/h/hamilju01.html"/>
    <hyperlink ref="A185" r:id="rId184" display="https://www.basketball-reference.com/players/h/hansbty01.html"/>
    <hyperlink ref="A186" r:id="rId185" display="https://www.basketball-reference.com/players/h/hardati02.html"/>
    <hyperlink ref="A187" r:id="rId186" display="https://www.basketball-reference.com/players/h/hardeja01.html"/>
    <hyperlink ref="A188" r:id="rId187" display="https://www.basketball-reference.com/players/h/harklma01.html"/>
    <hyperlink ref="A189" r:id="rId188" display="https://www.basketball-reference.com/players/h/harrejo01.html"/>
    <hyperlink ref="A190" r:id="rId189" display="https://www.basketball-reference.com/players/h/harrial01.html"/>
    <hyperlink ref="A191" r:id="rId190" display="https://www.basketball-reference.com/players/h/harride01.html"/>
    <hyperlink ref="A192" r:id="rId191" display="https://www.basketball-reference.com/players/h/harriel01.html"/>
    <hyperlink ref="A193" r:id="rId192" display="https://www.basketball-reference.com/players/h/harrima01.html"/>
    <hyperlink ref="A194" r:id="rId193" display="https://www.basketball-reference.com/players/h/harrimi01.html"/>
    <hyperlink ref="A195" r:id="rId194" display="https://www.basketball-reference.com/players/h/harrito02.html"/>
    <hyperlink ref="A196" r:id="rId195" display="https://www.basketball-reference.com/players/h/hasleud01.html"/>
    <hyperlink ref="A197" r:id="rId196" display="https://www.basketball-reference.com/players/h/hawessp01.html"/>
    <hyperlink ref="A198" r:id="rId197" display="https://www.basketball-reference.com/players/h/hayesch01.html"/>
    <hyperlink ref="A199" r:id="rId198" display="https://www.basketball-reference.com/players/h/haywago01.html"/>
    <hyperlink ref="A200" r:id="rId199" display="https://www.basketball-reference.com/players/h/hendege02.html"/>
    <hyperlink ref="A201" r:id="rId200" display="https://www.basketball-reference.com/players/h/henryxa01.html"/>
    <hyperlink ref="A202" r:id="rId201" display="https://www.basketball-reference.com/players/h/hensojo01.html"/>
    <hyperlink ref="A203" r:id="rId202" display="https://www.basketball-reference.com/players/h/hibbero01.html"/>
    <hyperlink ref="A204" r:id="rId203" display="https://www.basketball-reference.com/players/h/hicksjj01.html"/>
    <hyperlink ref="A205" r:id="rId204" display="https://www.basketball-reference.com/players/h/hilarne01.html"/>
    <hyperlink ref="A206" r:id="rId205" display="https://www.basketball-reference.com/players/h/hillge01.html"/>
    <hyperlink ref="A207" r:id="rId206" display="https://www.basketball-reference.com/players/h/hilljo01.html"/>
    <hyperlink ref="A208" r:id="rId207" display="https://www.basketball-reference.com/players/h/hillso01.html"/>
    <hyperlink ref="A209" r:id="rId208" display="https://www.basketball-reference.com/players/h/hinriki01.html"/>
    <hyperlink ref="A210" r:id="rId209" display="https://www.basketball-reference.com/players/h/holidjr01.html"/>
    <hyperlink ref="A211" r:id="rId210" display="https://www.basketball-reference.com/players/h/holliry01.html"/>
    <hyperlink ref="A212" r:id="rId211" display="https://www.basketball-reference.com/players/h/hopsosc01.html"/>
    <hyperlink ref="A213" r:id="rId212" display="https://www.basketball-reference.com/players/h/horfoal01.html"/>
    <hyperlink ref="A214" r:id="rId213" display="https://www.basketball-reference.com/players/h/howardw01.html"/>
    <hyperlink ref="A215" r:id="rId214" display="https://www.basketball-reference.com/players/h/hummero01.html"/>
    <hyperlink ref="A216" r:id="rId215" display="https://www.basketball-reference.com/players/h/humphkr01.html"/>
    <hyperlink ref="A217" r:id="rId216" display="https://www.basketball-reference.com/players/i/ibakase01.html"/>
    <hyperlink ref="A218" r:id="rId217" display="https://www.basketball-reference.com/players/i/iguodan01.html"/>
    <hyperlink ref="A219" r:id="rId218" display="https://www.basketball-reference.com/players/i/ilyaser01.html"/>
    <hyperlink ref="A220" r:id="rId219" display="https://www.basketball-reference.com/players/i/irvinky01.html"/>
    <hyperlink ref="A221" r:id="rId220" display="https://www.basketball-reference.com/players/i/iveyro01.html"/>
    <hyperlink ref="A222" r:id="rId221" display="https://www.basketball-reference.com/players/j/jackja01.html"/>
    <hyperlink ref="A223" r:id="rId222" display="https://www.basketball-reference.com/players/j/jacksre01.html"/>
    <hyperlink ref="A224" r:id="rId223" display="https://www.basketball-reference.com/players/j/jacksst02.html"/>
    <hyperlink ref="A225" r:id="rId224" display="https://www.basketball-reference.com/players/j/jamesbe01.html"/>
    <hyperlink ref="A226" r:id="rId225" display="https://www.basketball-reference.com/players/j/jamesda01.html"/>
    <hyperlink ref="A227" r:id="rId226" display="https://www.basketball-reference.com/players/j/jamesle01.html"/>
    <hyperlink ref="A228" r:id="rId227" display="https://www.basketball-reference.com/players/j/jamesmi01.html"/>
    <hyperlink ref="A229" r:id="rId228" display="https://www.basketball-reference.com/players/j/jamisan01.html"/>
    <hyperlink ref="A230" r:id="rId229" display="https://www.basketball-reference.com/players/j/jeffeot01.html"/>
    <hyperlink ref="A231" r:id="rId230" display="https://www.basketball-reference.com/players/j/jeffeal01.html"/>
    <hyperlink ref="A232" r:id="rId231" display="https://www.basketball-reference.com/players/j/jefferi01.html"/>
    <hyperlink ref="A233" r:id="rId232" display="https://www.basketball-reference.com/players/j/jenkijo01.html"/>
    <hyperlink ref="A234" r:id="rId233" display="https://www.basketball-reference.com/players/j/jennibr01.html"/>
    <hyperlink ref="A235" r:id="rId234" display="https://www.basketball-reference.com/players/j/jerebjo01.html"/>
    <hyperlink ref="A236" r:id="rId235" display="https://www.basketball-reference.com/players/j/johnsam01.html"/>
    <hyperlink ref="A237" r:id="rId236" display="https://www.basketball-reference.com/players/j/johnsch04.html"/>
    <hyperlink ref="A238" r:id="rId237" display="https://www.basketball-reference.com/players/j/johnsja01.html"/>
    <hyperlink ref="A239" r:id="rId238" display="https://www.basketball-reference.com/players/j/johnsjo02.html"/>
    <hyperlink ref="A240" r:id="rId239" display="https://www.basketball-reference.com/players/j/johnsor01.html"/>
    <hyperlink ref="A241" r:id="rId240" display="https://www.basketball-reference.com/players/j/johnswe01.html"/>
    <hyperlink ref="A242" r:id="rId241" display="https://www.basketball-reference.com/players/j/johnsda03.html"/>
    <hyperlink ref="A243" r:id="rId242" display="https://www.basketball-reference.com/players/j/jonesja02.html"/>
    <hyperlink ref="A244" r:id="rId243" display="https://www.basketball-reference.com/players/j/jonespe01.html"/>
    <hyperlink ref="A245" r:id="rId244" display="https://www.basketball-reference.com/players/j/jonesso01.html"/>
    <hyperlink ref="A246" r:id="rId245" display="https://www.basketball-reference.com/players/j/joneste01.html"/>
    <hyperlink ref="A247" r:id="rId246" display="https://www.basketball-reference.com/players/j/jordade01.html"/>
    <hyperlink ref="A248" r:id="rId247" display="https://www.basketball-reference.com/players/j/josepco01.html"/>
    <hyperlink ref="A249" r:id="rId248" display="https://www.basketball-reference.com/players/k/kamanch01.html"/>
    <hyperlink ref="A250" r:id="rId249" display="https://www.basketball-reference.com/players/k/kanteen01.html"/>
    <hyperlink ref="A251" r:id="rId250" display="https://www.basketball-reference.com/players/k/karasse01.html"/>
    <hyperlink ref="A252" r:id="rId251" display="https://www.basketball-reference.com/players/k/kellyry01.html"/>
    <hyperlink ref="A253" r:id="rId252" display="https://www.basketball-reference.com/players/k/kiddgmi01.html"/>
    <hyperlink ref="A254" r:id="rId253" display="https://www.basketball-reference.com/players/k/kirilan01.html"/>
    <hyperlink ref="A255" r:id="rId254" display="https://www.basketball-reference.com/players/k/knighbr03.html"/>
    <hyperlink ref="A256" r:id="rId255" display="https://www.basketball-reference.com/players/k/korveky01.html"/>
    <hyperlink ref="A257" r:id="rId256" display="https://www.basketball-reference.com/players/k/koufoko01.html"/>
    <hyperlink ref="A258" r:id="rId257" display="https://www.basketball-reference.com/players/k/kravtvi01.html"/>
    <hyperlink ref="A259" r:id="rId258" display="https://www.basketball-reference.com/players/k/kuzmiog01.html"/>
    <hyperlink ref="A260" r:id="rId259" display="https://www.basketball-reference.com/players/l/lambdo01.html"/>
    <hyperlink ref="A261" r:id="rId260" display="https://www.basketball-reference.com/players/l/lambje01.html"/>
    <hyperlink ref="A262" r:id="rId261" display="https://www.basketball-reference.com/players/l/landrca01.html"/>
    <hyperlink ref="A263" r:id="rId262" display="https://www.basketball-reference.com/players/l/larkish01.html"/>
    <hyperlink ref="A264" r:id="rId263" display="https://www.basketball-reference.com/players/l/lawsoty01.html"/>
    <hyperlink ref="A265" r:id="rId264" display="https://www.basketball-reference.com/players/l/ledori01.html"/>
    <hyperlink ref="A266" r:id="rId265" display="https://www.basketball-reference.com/players/l/leeco01.html"/>
    <hyperlink ref="A267" r:id="rId266" display="https://www.basketball-reference.com/players/l/leeda02.html"/>
    <hyperlink ref="A268" r:id="rId267" display="https://www.basketball-reference.com/players/l/lenal01.html"/>
    <hyperlink ref="A269" r:id="rId268" display="https://www.basketball-reference.com/players/l/leonaka01.html"/>
    <hyperlink ref="A270" r:id="rId269" display="https://www.basketball-reference.com/players/l/leoname01.html"/>
    <hyperlink ref="A271" r:id="rId270" display="https://www.basketball-reference.com/players/l/leuerjo01.html"/>
    <hyperlink ref="A272" r:id="rId271" display="https://www.basketball-reference.com/players/l/lewisra02.html"/>
    <hyperlink ref="A273" r:id="rId272" display="https://www.basketball-reference.com/players/l/liggide01.html"/>
    <hyperlink ref="A274" r:id="rId273" display="https://www.basketball-reference.com/players/l/lillada01.html"/>
    <hyperlink ref="A275" r:id="rId274" display="https://www.basketball-reference.com/players/l/linje01.html"/>
    <hyperlink ref="A276" r:id="rId275" display="https://www.basketball-reference.com/players/l/livinsh01.html"/>
    <hyperlink ref="A277" r:id="rId276" display="https://www.basketball-reference.com/players/l/lopezbr01.html"/>
    <hyperlink ref="A278" r:id="rId277" display="https://www.basketball-reference.com/players/l/lopezro01.html"/>
    <hyperlink ref="A279" r:id="rId278" display="https://www.basketball-reference.com/players/l/loveke01.html"/>
    <hyperlink ref="A280" r:id="rId279" display="https://www.basketball-reference.com/players/l/lowryky01.html"/>
    <hyperlink ref="A281" r:id="rId280" display="https://www.basketball-reference.com/players/l/lucasjo02.html"/>
    <hyperlink ref="A282" r:id="rId281" display="https://www.basketball-reference.com/players/m/macksh01.html"/>
    <hyperlink ref="A283" r:id="rId282" display="https://www.basketball-reference.com/players/m/mahinia01.html"/>
    <hyperlink ref="A284" r:id="rId283" display="https://www.basketball-reference.com/players/m/mariosh01.html"/>
    <hyperlink ref="A285" r:id="rId284" display="https://www.basketball-reference.com/players/m/marshke01.html"/>
    <hyperlink ref="A286" r:id="rId285" display="https://www.basketball-reference.com/players/m/martica01.html"/>
    <hyperlink ref="A287" r:id="rId286" display="https://www.basketball-reference.com/players/m/martike01.html"/>
    <hyperlink ref="A288" r:id="rId287" display="https://www.basketball-reference.com/players/m/martike02.html"/>
    <hyperlink ref="A289" r:id="rId288" display="https://www.basketball-reference.com/players/m/masonro01.html"/>
    <hyperlink ref="A290" r:id="rId289" display="https://www.basketball-reference.com/players/m/matthwe02.html"/>
    <hyperlink ref="A291" r:id="rId290" display="https://www.basketball-reference.com/players/m/maxieja01.html"/>
    <hyperlink ref="A292" r:id="rId291" display="https://www.basketball-reference.com/players/m/maynoer01.html"/>
    <hyperlink ref="A293" r:id="rId292" display="https://www.basketball-reference.com/players/m/mayooj01.html"/>
    <hyperlink ref="A294" r:id="rId293" display="https://www.basketball-reference.com/players/m/mbahalu01.html"/>
    <hyperlink ref="A295" r:id="rId294" display="https://www.basketball-reference.com/players/m/mccalra01.html"/>
    <hyperlink ref="A296" r:id="rId295" display="https://www.basketball-reference.com/players/m/mccolcj01.html"/>
    <hyperlink ref="A297" r:id="rId296" display="https://www.basketball-reference.com/players/m/mcgeeja01.html"/>
    <hyperlink ref="A298" r:id="rId297" display="https://www.basketball-reference.com/players/m/mclembe01.html"/>
    <hyperlink ref="A299" r:id="rId298" display="https://www.basketball-reference.com/players/m/mcrobjo01.html"/>
    <hyperlink ref="A300" r:id="rId299" display="https://www.basketball-reference.com/players/m/meeksjo01.html"/>
    <hyperlink ref="A301" r:id="rId300" display="https://www.basketball-reference.com/players/m/mekelga01.html"/>
    <hyperlink ref="A302" r:id="rId301" display="https://www.basketball-reference.com/players/m/middlkh01.html"/>
    <hyperlink ref="A303" r:id="rId302" display="https://www.basketball-reference.com/players/m/milescj01.html"/>
    <hyperlink ref="A304" r:id="rId303" display="https://www.basketball-reference.com/players/m/millean02.html"/>
    <hyperlink ref="A305" r:id="rId304" display="https://www.basketball-reference.com/players/m/milleda01.html"/>
    <hyperlink ref="A306" r:id="rId305" display="https://www.basketball-reference.com/players/m/millemi01.html"/>
    <hyperlink ref="A307" r:id="rId306" display="https://www.basketball-reference.com/players/m/millequ01.html"/>
    <hyperlink ref="A308" r:id="rId307" display="https://www.basketball-reference.com/players/m/millspa02.html"/>
    <hyperlink ref="A309" r:id="rId308" display="https://www.basketball-reference.com/players/m/millspa01.html"/>
    <hyperlink ref="A310" r:id="rId309" display="https://www.basketball-reference.com/players/m/mitchto02.html"/>
    <hyperlink ref="A311" r:id="rId310" display="https://www.basketball-reference.com/players/m/mitchto03.html"/>
    <hyperlink ref="A312" r:id="rId311" display="https://www.basketball-reference.com/players/m/mohamna01.html"/>
    <hyperlink ref="A313" r:id="rId312" display="https://www.basketball-reference.com/players/m/monrogr01.html"/>
    <hyperlink ref="A314" r:id="rId313" display="https://www.basketball-reference.com/players/m/mooreet01.html"/>
    <hyperlink ref="A315" r:id="rId314" display="https://www.basketball-reference.com/players/m/morrida01.html"/>
    <hyperlink ref="A316" r:id="rId315" display="https://www.basketball-reference.com/players/m/morrima03.html"/>
    <hyperlink ref="A317" r:id="rId316" display="https://www.basketball-reference.com/players/m/morrima02.html"/>
    <hyperlink ref="A318" r:id="rId317" display="https://www.basketball-reference.com/players/m/morroan01.html"/>
    <hyperlink ref="A319" r:id="rId318" display="https://www.basketball-reference.com/players/m/motiedo01.html"/>
    <hyperlink ref="A320" r:id="rId319" display="https://www.basketball-reference.com/players/m/moultar01.html"/>
    <hyperlink ref="A321" r:id="rId320" display="https://www.basketball-reference.com/players/m/mozgoti01.html"/>
    <hyperlink ref="A322" r:id="rId321" display="https://www.basketball-reference.com/players/m/muhamsh01.html"/>
    <hyperlink ref="A323" r:id="rId322" display="https://www.basketball-reference.com/players/m/mulleby01.html"/>
    <hyperlink ref="A324" r:id="rId323" display="https://www.basketball-reference.com/players/m/murpher01.html"/>
    <hyperlink ref="A325" r:id="rId324" display="https://www.basketball-reference.com/players/m/murryto01.html"/>
    <hyperlink ref="A326" r:id="rId325" display="https://www.basketball-reference.com/players/m/muscami01.html"/>
    <hyperlink ref="A327" r:id="rId326" display="https://www.basketball-reference.com/players/n/ndiayha01.html"/>
    <hyperlink ref="A328" r:id="rId327" display="https://www.basketball-reference.com/players/n/nashst01.html"/>
    <hyperlink ref="A329" r:id="rId328" display="https://www.basketball-reference.com/players/n/nealga01.html"/>
    <hyperlink ref="A330" r:id="rId329" display="https://www.basketball-reference.com/players/n/nedovne01.html"/>
    <hyperlink ref="A331" r:id="rId330" display="https://www.basketball-reference.com/players/n/nelsoja01.html"/>
    <hyperlink ref="A332" r:id="rId331" display="https://www.basketball-reference.com/players/n/nichoan01.html"/>
    <hyperlink ref="A333" r:id="rId332" display="https://www.basketball-reference.com/players/n/noahjo01.html"/>
    <hyperlink ref="A334" r:id="rId333" display="https://www.basketball-reference.com/players/n/novakst01.html"/>
    <hyperlink ref="A335" r:id="rId334" display="https://www.basketball-reference.com/players/n/nowitdi01.html"/>
    <hyperlink ref="A336" r:id="rId335" display="https://www.basketball-reference.com/players/n/nunnaja01.html"/>
    <hyperlink ref="A337" r:id="rId336" display="https://www.basketball-reference.com/players/o/onealje01.html"/>
    <hyperlink ref="A338" r:id="rId337" display="https://www.basketball-reference.com/players/o/oquinky01.html"/>
    <hyperlink ref="A339" r:id="rId338" display="https://www.basketball-reference.com/players/o/odengr01.html"/>
    <hyperlink ref="A340" r:id="rId339" display="https://www.basketball-reference.com/players/o/oladivi01.html"/>
    <hyperlink ref="A341" r:id="rId340" display="https://www.basketball-reference.com/players/o/olynyke01.html"/>
    <hyperlink ref="A342" r:id="rId341" display="https://www.basketball-reference.com/players/o/onuakar01.html"/>
    <hyperlink ref="A343" r:id="rId342" display="https://www.basketball-reference.com/players/o/ortonda01.html"/>
    <hyperlink ref="A344" r:id="rId343" display="https://www.basketball-reference.com/players/o/outlatr01.html"/>
    <hyperlink ref="A345" r:id="rId344" display="https://www.basketball-reference.com/players/p/pachuza01.html"/>
    <hyperlink ref="A346" r:id="rId345" display="https://www.basketball-reference.com/players/p/pargoja01.html"/>
    <hyperlink ref="A347" r:id="rId346" display="https://www.basketball-reference.com/players/p/parketo01.html"/>
    <hyperlink ref="A348" r:id="rId347" display="https://www.basketball-reference.com/players/p/parsoch01.html"/>
    <hyperlink ref="A349" r:id="rId348" display="https://www.basketball-reference.com/players/p/pattepa01.html"/>
    <hyperlink ref="A350" r:id="rId349" display="https://www.basketball-reference.com/players/p/paulch01.html"/>
    <hyperlink ref="A351" r:id="rId350" display="https://www.basketball-reference.com/players/p/pekovni01.html"/>
    <hyperlink ref="A352" r:id="rId351" display="https://www.basketball-reference.com/players/p/perkike01.html"/>
    <hyperlink ref="A353" r:id="rId352" display="https://www.basketball-reference.com/players/p/piercpa01.html"/>
    <hyperlink ref="A354" r:id="rId353" display="https://www.basketball-reference.com/players/p/pittmde01.html"/>
    <hyperlink ref="A355" r:id="rId354" display="https://www.basketball-reference.com/players/p/plumlma01.html"/>
    <hyperlink ref="A356" r:id="rId355" display="https://www.basketball-reference.com/players/p/plumlmi01.html"/>
    <hyperlink ref="A357" r:id="rId356" display="https://www.basketball-reference.com/players/p/pondequ01.html"/>
    <hyperlink ref="A358" r:id="rId357" display="https://www.basketball-reference.com/players/p/porteot01.html"/>
    <hyperlink ref="A359" r:id="rId358" display="https://www.basketball-reference.com/players/p/poweljo01.html"/>
    <hyperlink ref="A360" r:id="rId359" display="https://www.basketball-reference.com/players/p/pressph01.html"/>
    <hyperlink ref="A361" r:id="rId360" display="https://www.basketball-reference.com/players/p/priceaj01.html"/>
    <hyperlink ref="A362" r:id="rId361" display="https://www.basketball-reference.com/players/p/pricero01.html"/>
    <hyperlink ref="A363" r:id="rId362" display="https://www.basketball-reference.com/players/p/prigipa01.html"/>
    <hyperlink ref="A364" r:id="rId363" display="https://www.basketball-reference.com/players/p/princta01.html"/>
    <hyperlink ref="A365" r:id="rId364" display="https://www.basketball-reference.com/players/r/radulmi01.html"/>
    <hyperlink ref="A366" r:id="rId365" display="https://www.basketball-reference.com/players/r/randoan01.html"/>
    <hyperlink ref="A367" r:id="rId366" display="https://www.basketball-reference.com/players/r/randosh01.html"/>
    <hyperlink ref="A368" r:id="rId367" display="https://www.basketball-reference.com/players/r/randoza01.html"/>
    <hyperlink ref="A369" r:id="rId368" display="https://www.basketball-reference.com/players/r/redicjj01.html"/>
    <hyperlink ref="A370" r:id="rId369" display="https://www.basketball-reference.com/players/r/ricegl02.html"/>
    <hyperlink ref="A371" r:id="rId370" display="https://www.basketball-reference.com/players/r/ridnolu01.html"/>
    <hyperlink ref="A372" r:id="rId371" display="https://www.basketball-reference.com/players/r/riverau01.html"/>
    <hyperlink ref="A373" r:id="rId372" display="https://www.basketball-reference.com/players/r/roberan03.html"/>
    <hyperlink ref="A374" r:id="rId373" display="https://www.basketball-reference.com/players/r/roberbr01.html"/>
    <hyperlink ref="A375" r:id="rId374" display="https://www.basketball-reference.com/players/r/robinna01.html"/>
    <hyperlink ref="A376" r:id="rId375" display="https://www.basketball-reference.com/players/r/robinth01.html"/>
    <hyperlink ref="A377" r:id="rId376" display="https://www.basketball-reference.com/players/r/rondora01.html"/>
    <hyperlink ref="A378" r:id="rId377" display="https://www.basketball-reference.com/players/r/rosede01.html"/>
    <hyperlink ref="A379" r:id="rId378" display="https://www.basketball-reference.com/players/r/rosste01.html"/>
    <hyperlink ref="A380" r:id="rId379" display="https://www.basketball-reference.com/players/r/rubiori01.html"/>
    <hyperlink ref="A381" r:id="rId380" display="https://www.basketball-reference.com/players/r/rushbr01.html"/>
    <hyperlink ref="A382" r:id="rId381" display="https://www.basketball-reference.com/players/s/sacrero01.html"/>
    <hyperlink ref="A383" r:id="rId382" display="https://www.basketball-reference.com/players/s/salmojo01.html"/>
    <hyperlink ref="A384" r:id="rId383" display="https://www.basketball-reference.com/players/s/sandela01.html"/>
    <hyperlink ref="A385" r:id="rId384" display="https://www.basketball-reference.com/players/s/schrode01.html"/>
    <hyperlink ref="A386" r:id="rId385" display="https://www.basketball-reference.com/players/s/scolalu01.html"/>
    <hyperlink ref="A387" r:id="rId386" display="https://www.basketball-reference.com/players/s/scottmi01.html"/>
    <hyperlink ref="A388" r:id="rId387" display="https://www.basketball-reference.com/players/s/sefolth01.html"/>
    <hyperlink ref="A389" r:id="rId388" display="https://www.basketball-reference.com/players/s/serapke01.html"/>
    <hyperlink ref="A390" r:id="rId389" display="https://www.basketball-reference.com/players/s/sessira01.html"/>
    <hyperlink ref="A391" r:id="rId390" display="https://www.basketball-reference.com/players/s/shakumu01.html"/>
    <hyperlink ref="A392" r:id="rId391" display="https://www.basketball-reference.com/players/s/shengto01.html"/>
    <hyperlink ref="A393" r:id="rId392" display="https://www.basketball-reference.com/players/s/shumpim01.html"/>
    <hyperlink ref="A394" r:id="rId393" display="https://www.basketball-reference.com/players/s/shvedal01.html"/>
    <hyperlink ref="A395" r:id="rId394" display="https://www.basketball-reference.com/players/s/simshe01.html"/>
    <hyperlink ref="A396" r:id="rId395" display="https://www.basketball-reference.com/players/s/singlky01.html"/>
    <hyperlink ref="A397" r:id="rId396" display="https://www.basketball-reference.com/players/s/singlch01.html"/>
    <hyperlink ref="A398" r:id="rId397" display="https://www.basketball-reference.com/players/s/sivape01.html"/>
    <hyperlink ref="A399" r:id="rId398" display="https://www.basketball-reference.com/players/s/sloando01.html"/>
    <hyperlink ref="A400" r:id="rId399" display="https://www.basketball-reference.com/players/s/smithch05.html"/>
    <hyperlink ref="A401" r:id="rId400" display="https://www.basketball-reference.com/players/s/smithgr02.html"/>
    <hyperlink ref="A402" r:id="rId401" display="https://www.basketball-reference.com/players/s/smithis01.html"/>
    <hyperlink ref="A403" r:id="rId402" display="https://www.basketball-reference.com/players/s/smithjr01.html"/>
    <hyperlink ref="A404" r:id="rId403" display="https://www.basketball-reference.com/players/s/smithja02.html"/>
    <hyperlink ref="A405" r:id="rId404" display="https://www.basketball-reference.com/players/s/smithjo03.html"/>
    <hyperlink ref="A406" r:id="rId405" display="https://www.basketball-reference.com/players/s/snellto01.html"/>
    <hyperlink ref="A407" r:id="rId406" display="https://www.basketball-reference.com/players/s/southja01.html"/>
    <hyperlink ref="A408" r:id="rId407" display="https://www.basketball-reference.com/players/s/speigma01.html"/>
    <hyperlink ref="A409" r:id="rId408" display="https://www.basketball-reference.com/players/s/splitti01.html"/>
    <hyperlink ref="A410" r:id="rId409" display="https://www.basketball-reference.com/players/s/stephdj01.html"/>
    <hyperlink ref="A411" r:id="rId410" display="https://www.basketball-reference.com/players/s/stephla01.html"/>
    <hyperlink ref="A412" r:id="rId411" display="https://www.basketball-reference.com/players/s/stiemgr01.html"/>
    <hyperlink ref="A413" r:id="rId412" display="https://www.basketball-reference.com/players/s/stoneju01.html"/>
    <hyperlink ref="A414" r:id="rId413" display="https://www.basketball-reference.com/players/s/stoudam01.html"/>
    <hyperlink ref="A415" r:id="rId414" display="https://www.basketball-reference.com/players/s/stuckro01.html"/>
    <hyperlink ref="A416" r:id="rId415" display="https://www.basketball-reference.com/players/s/sullija01.html"/>
    <hyperlink ref="A417" r:id="rId416" display="https://www.basketball-reference.com/players/t/tayloje03.html"/>
    <hyperlink ref="A418" r:id="rId417" display="https://www.basketball-reference.com/players/t/tayloty01.html"/>
    <hyperlink ref="A419" r:id="rId418" display="https://www.basketball-reference.com/players/t/teaguje01.html"/>
    <hyperlink ref="A420" r:id="rId419" display="https://www.basketball-reference.com/players/t/teaguma01.html"/>
    <hyperlink ref="A421" r:id="rId420" display="https://www.basketball-reference.com/players/t/teletmi01.html"/>
    <hyperlink ref="A422" r:id="rId421" display="https://www.basketball-reference.com/players/t/templga01.html"/>
    <hyperlink ref="A423" r:id="rId422" display="https://www.basketball-reference.com/players/t/terryja01.html"/>
    <hyperlink ref="A424" r:id="rId423" display="https://www.basketball-reference.com/players/t/thabeha01.html"/>
    <hyperlink ref="A425" r:id="rId424" display="https://www.basketball-reference.com/players/t/thomaad01.html"/>
    <hyperlink ref="A426" r:id="rId425" display="https://www.basketball-reference.com/players/t/thomais02.html"/>
    <hyperlink ref="A427" r:id="rId426" display="https://www.basketball-reference.com/players/t/thomala01.html"/>
    <hyperlink ref="A428" r:id="rId427" display="https://www.basketball-reference.com/players/t/thomama01.html"/>
    <hyperlink ref="A429" r:id="rId428" display="https://www.basketball-reference.com/players/t/thompho01.html"/>
    <hyperlink ref="A430" r:id="rId429" display="https://www.basketball-reference.com/players/t/thompja02.html"/>
    <hyperlink ref="A431" r:id="rId430" display="https://www.basketball-reference.com/players/t/thompkl01.html"/>
    <hyperlink ref="A432" r:id="rId431" display="https://www.basketball-reference.com/players/t/thomptr01.html"/>
    <hyperlink ref="A433" r:id="rId432" display="https://www.basketball-reference.com/players/t/thornma01.html"/>
    <hyperlink ref="A434" r:id="rId433" display="https://www.basketball-reference.com/players/t/tinslja01.html"/>
    <hyperlink ref="A435" r:id="rId434" display="https://www.basketball-reference.com/players/t/tollian01.html"/>
    <hyperlink ref="A436" r:id="rId435" display="https://www.basketball-reference.com/players/t/tuckepj01.html"/>
    <hyperlink ref="A437" r:id="rId436" display="https://www.basketball-reference.com/players/t/turiaro01.html"/>
    <hyperlink ref="A438" r:id="rId437" display="https://www.basketball-reference.com/players/t/turkohe01.html"/>
    <hyperlink ref="A439" r:id="rId438" display="https://www.basketball-reference.com/players/t/turneev01.html"/>
    <hyperlink ref="A440" r:id="rId439" display="https://www.basketball-reference.com/players/t/tylerje01.html"/>
    <hyperlink ref="A441" r:id="rId440" display="https://www.basketball-reference.com/players/u/udohek01.html"/>
    <hyperlink ref="A442" r:id="rId441" display="https://www.basketball-reference.com/players/u/udrihbe01.html"/>
    <hyperlink ref="A443" r:id="rId442" display="https://www.basketball-reference.com/players/v/valanjo01.html"/>
    <hyperlink ref="A444" r:id="rId443" display="https://www.basketball-reference.com/players/v/varejan01.html"/>
    <hyperlink ref="A445" r:id="rId444" display="https://www.basketball-reference.com/players/v/varnaja01.html"/>
    <hyperlink ref="A446" r:id="rId445" display="https://www.basketball-reference.com/players/v/vasqugr01.html"/>
    <hyperlink ref="A447" r:id="rId446" display="https://www.basketball-reference.com/players/v/veselja01.html"/>
    <hyperlink ref="A448" r:id="rId447" display="https://www.basketball-reference.com/players/v/villach01.html"/>
    <hyperlink ref="A449" r:id="rId448" display="https://www.basketball-reference.com/players/v/vucevni01.html"/>
    <hyperlink ref="A450" r:id="rId449" display="https://www.basketball-reference.com/players/v/vujacsa01.html"/>
    <hyperlink ref="A451" r:id="rId450" display="https://www.basketball-reference.com/players/w/wadedw01.html"/>
    <hyperlink ref="A452" r:id="rId451" display="https://www.basketball-reference.com/players/w/waitedi01.html"/>
    <hyperlink ref="A453" r:id="rId452" display="https://www.basketball-reference.com/players/w/walkeke02.html"/>
    <hyperlink ref="A454" r:id="rId453" display="https://www.basketball-reference.com/players/w/walljo01.html"/>
    <hyperlink ref="A455" r:id="rId454" display="https://www.basketball-reference.com/players/w/wallage01.html"/>
    <hyperlink ref="A456" r:id="rId455" display="https://www.basketball-reference.com/players/w/wareca01.html"/>
    <hyperlink ref="A457" r:id="rId456" display="https://www.basketball-reference.com/players/w/watsocj01.html"/>
    <hyperlink ref="A458" r:id="rId457" display="https://www.basketball-reference.com/players/w/watsoea01.html"/>
    <hyperlink ref="A459" r:id="rId458" display="https://www.basketball-reference.com/players/w/waynsma01.html"/>
    <hyperlink ref="A460" r:id="rId459" display="https://www.basketball-reference.com/players/w/webstma02.html"/>
    <hyperlink ref="A461" r:id="rId460" display="https://www.basketball-reference.com/players/w/westda01.html"/>
    <hyperlink ref="A462" r:id="rId461" display="https://www.basketball-reference.com/players/w/westbru01.html"/>
    <hyperlink ref="A463" r:id="rId462" display="https://www.basketball-reference.com/players/w/whitedj01.html"/>
    <hyperlink ref="A464" r:id="rId463" display="https://www.basketball-reference.com/players/w/whitero03.html"/>
    <hyperlink ref="A465" r:id="rId464" display="https://www.basketball-reference.com/players/w/willide01.html"/>
    <hyperlink ref="A466" r:id="rId465" display="https://www.basketball-reference.com/players/w/willide02.html"/>
    <hyperlink ref="A467" r:id="rId466" display="https://www.basketball-reference.com/players/w/williel01.html"/>
    <hyperlink ref="A468" r:id="rId467" display="https://www.basketball-reference.com/players/w/willilo02.html"/>
    <hyperlink ref="A469" r:id="rId468" display="https://www.basketball-reference.com/players/w/willima02.html"/>
    <hyperlink ref="A470" r:id="rId469" display="https://www.basketball-reference.com/players/w/willima01.html"/>
    <hyperlink ref="A471" r:id="rId470" display="https://www.basketball-reference.com/players/w/willire02.html"/>
    <hyperlink ref="A472" r:id="rId471" display="https://www.basketball-reference.com/players/w/willish03.html"/>
    <hyperlink ref="A473" r:id="rId472" display="https://www.basketball-reference.com/players/w/witheje01.html"/>
    <hyperlink ref="A474" r:id="rId473" display="https://www.basketball-reference.com/players/w/woltena01.html"/>
    <hyperlink ref="A475" r:id="rId474" display="https://www.basketball-reference.com/players/a/artesro01.html"/>
    <hyperlink ref="A476" r:id="rId475" display="https://www.basketball-reference.com/players/w/wrighbr03.html"/>
    <hyperlink ref="A477" r:id="rId476" display="https://www.basketball-reference.com/players/w/wrighch01.html"/>
    <hyperlink ref="A478" r:id="rId477" display="https://www.basketball-reference.com/players/w/wrighdo01.html"/>
    <hyperlink ref="A479" r:id="rId478" display="https://www.basketball-reference.com/players/w/wroteto01.html"/>
    <hyperlink ref="A480" r:id="rId479" display="https://www.basketball-reference.com/players/y/youngni01.html"/>
    <hyperlink ref="A481" r:id="rId480" display="https://www.basketball-reference.com/players/y/youngth01.html"/>
    <hyperlink ref="A482" r:id="rId481" display="https://www.basketball-reference.com/players/z/zelleco01.html"/>
    <hyperlink ref="A483" r:id="rId482" display="https://www.basketball-reference.com/players/z/zellety01.html"/>
  </hyperlinks>
  <pageMargins left="0.7" right="0.7" top="0.75" bottom="0.75" header="0.3" footer="0.3"/>
  <pageSetup paperSize="9" orientation="portrait" r:id="rId4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4" workbookViewId="0">
      <selection activeCell="A23" sqref="A23"/>
    </sheetView>
  </sheetViews>
  <sheetFormatPr defaultRowHeight="15" x14ac:dyDescent="0.25"/>
  <cols>
    <col min="2" max="2" width="10.85546875" bestFit="1" customWidth="1"/>
    <col min="3" max="3" width="15.7109375" bestFit="1" customWidth="1"/>
    <col min="4" max="8" width="15.7109375" customWidth="1"/>
  </cols>
  <sheetData>
    <row r="1" spans="1:9" ht="15.75" thickBot="1" x14ac:dyDescent="0.3">
      <c r="A1" s="4" t="s">
        <v>512</v>
      </c>
      <c r="B1" s="4" t="s">
        <v>513</v>
      </c>
      <c r="C1" s="4" t="s">
        <v>537</v>
      </c>
      <c r="D1" s="5" t="s">
        <v>1218</v>
      </c>
      <c r="E1" s="5" t="s">
        <v>1219</v>
      </c>
      <c r="F1" s="5" t="s">
        <v>1220</v>
      </c>
      <c r="G1" s="5" t="s">
        <v>1221</v>
      </c>
      <c r="H1" s="5" t="s">
        <v>1227</v>
      </c>
      <c r="I1" s="5" t="s">
        <v>2</v>
      </c>
    </row>
    <row r="2" spans="1:9" x14ac:dyDescent="0.25">
      <c r="A2">
        <v>1</v>
      </c>
      <c r="B2" t="s">
        <v>514</v>
      </c>
      <c r="C2" t="s">
        <v>538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10">
        <v>23</v>
      </c>
    </row>
    <row r="3" spans="1:9" x14ac:dyDescent="0.25">
      <c r="A3">
        <v>2</v>
      </c>
      <c r="B3" t="s">
        <v>515</v>
      </c>
      <c r="C3" t="s">
        <v>539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3">
        <v>20</v>
      </c>
    </row>
    <row r="4" spans="1:9" x14ac:dyDescent="0.25">
      <c r="A4">
        <v>3</v>
      </c>
      <c r="B4" t="s">
        <v>516</v>
      </c>
      <c r="C4" t="s">
        <v>540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3">
        <v>27</v>
      </c>
    </row>
    <row r="5" spans="1:9" x14ac:dyDescent="0.25">
      <c r="A5">
        <v>4</v>
      </c>
      <c r="B5" t="s">
        <v>517</v>
      </c>
      <c r="C5" t="s">
        <v>541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3">
        <v>28</v>
      </c>
    </row>
    <row r="6" spans="1:9" x14ac:dyDescent="0.25">
      <c r="A6">
        <v>5</v>
      </c>
      <c r="B6" t="s">
        <v>518</v>
      </c>
      <c r="C6" t="s">
        <v>542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3">
        <v>25</v>
      </c>
    </row>
    <row r="7" spans="1:9" x14ac:dyDescent="0.25">
      <c r="A7">
        <v>6</v>
      </c>
      <c r="B7" t="s">
        <v>519</v>
      </c>
      <c r="C7" t="s">
        <v>543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3">
        <v>25</v>
      </c>
    </row>
    <row r="8" spans="1:9" x14ac:dyDescent="0.25">
      <c r="A8">
        <v>7</v>
      </c>
      <c r="B8" t="s">
        <v>520</v>
      </c>
      <c r="C8" t="s">
        <v>544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3">
        <v>28</v>
      </c>
    </row>
    <row r="9" spans="1:9" x14ac:dyDescent="0.25">
      <c r="A9">
        <v>8</v>
      </c>
      <c r="B9" t="s">
        <v>521</v>
      </c>
      <c r="C9" t="s">
        <v>545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3">
        <v>24</v>
      </c>
    </row>
    <row r="10" spans="1:9" x14ac:dyDescent="0.25">
      <c r="A10">
        <v>9</v>
      </c>
      <c r="B10" t="s">
        <v>522</v>
      </c>
      <c r="C10" t="s">
        <v>545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3">
        <v>38</v>
      </c>
    </row>
    <row r="11" spans="1:9" x14ac:dyDescent="0.25">
      <c r="A11">
        <v>10</v>
      </c>
      <c r="B11" t="s">
        <v>523</v>
      </c>
      <c r="C11" t="s">
        <v>545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3">
        <v>32</v>
      </c>
    </row>
    <row r="12" spans="1:9" x14ac:dyDescent="0.25">
      <c r="A12">
        <v>11</v>
      </c>
      <c r="B12" t="s">
        <v>524</v>
      </c>
      <c r="C12" t="s">
        <v>546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3">
        <v>23</v>
      </c>
    </row>
    <row r="13" spans="1:9" x14ac:dyDescent="0.25">
      <c r="A13">
        <v>12</v>
      </c>
      <c r="B13" t="s">
        <v>525</v>
      </c>
      <c r="C13" t="s">
        <v>547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3">
        <v>31</v>
      </c>
    </row>
    <row r="14" spans="1:9" x14ac:dyDescent="0.25">
      <c r="A14">
        <v>13</v>
      </c>
      <c r="B14" t="s">
        <v>526</v>
      </c>
      <c r="C14" t="s">
        <v>548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3">
        <v>35</v>
      </c>
    </row>
    <row r="15" spans="1:9" x14ac:dyDescent="0.25">
      <c r="A15">
        <v>14</v>
      </c>
      <c r="B15" t="s">
        <v>527</v>
      </c>
      <c r="C15" t="s">
        <v>549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3">
        <v>31</v>
      </c>
    </row>
    <row r="16" spans="1:9" x14ac:dyDescent="0.25">
      <c r="A16">
        <v>15</v>
      </c>
      <c r="B16" t="s">
        <v>528</v>
      </c>
      <c r="C16" t="s">
        <v>549</v>
      </c>
      <c r="D16" s="2">
        <v>0</v>
      </c>
      <c r="E16" s="2">
        <v>1</v>
      </c>
      <c r="F16" s="2">
        <v>1</v>
      </c>
      <c r="G16" s="2">
        <v>0</v>
      </c>
      <c r="H16" s="2">
        <v>0</v>
      </c>
      <c r="I16" s="3">
        <v>24</v>
      </c>
    </row>
    <row r="17" spans="1:9" x14ac:dyDescent="0.25">
      <c r="A17">
        <v>16</v>
      </c>
      <c r="B17" t="s">
        <v>529</v>
      </c>
      <c r="C17" t="s">
        <v>549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3">
        <v>25</v>
      </c>
    </row>
    <row r="18" spans="1:9" x14ac:dyDescent="0.25">
      <c r="A18">
        <v>17</v>
      </c>
      <c r="B18" t="s">
        <v>530</v>
      </c>
      <c r="C18" t="s">
        <v>550</v>
      </c>
      <c r="D18" s="2">
        <v>0</v>
      </c>
      <c r="E18" s="2">
        <v>0</v>
      </c>
      <c r="F18" s="2">
        <v>1</v>
      </c>
      <c r="G18" s="2">
        <v>1</v>
      </c>
      <c r="H18" s="2">
        <v>0</v>
      </c>
      <c r="I18" s="3">
        <v>19</v>
      </c>
    </row>
    <row r="19" spans="1:9" x14ac:dyDescent="0.25">
      <c r="A19">
        <v>18</v>
      </c>
      <c r="B19" t="s">
        <v>531</v>
      </c>
      <c r="C19" t="s">
        <v>551</v>
      </c>
      <c r="D19" s="2">
        <v>0</v>
      </c>
      <c r="E19" s="2">
        <v>0</v>
      </c>
      <c r="F19" s="2">
        <v>1</v>
      </c>
      <c r="G19" s="2">
        <v>1</v>
      </c>
      <c r="H19" s="2">
        <v>0</v>
      </c>
      <c r="I19" s="3">
        <v>29</v>
      </c>
    </row>
    <row r="20" spans="1:9" x14ac:dyDescent="0.25">
      <c r="A20">
        <v>19</v>
      </c>
      <c r="B20" t="s">
        <v>532</v>
      </c>
      <c r="C20" t="s">
        <v>551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3">
        <v>31</v>
      </c>
    </row>
    <row r="21" spans="1:9" x14ac:dyDescent="0.25">
      <c r="A21">
        <v>20</v>
      </c>
      <c r="B21" t="s">
        <v>533</v>
      </c>
      <c r="C21" t="s">
        <v>1182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3">
        <v>31</v>
      </c>
    </row>
    <row r="22" spans="1:9" x14ac:dyDescent="0.25">
      <c r="A22">
        <v>21</v>
      </c>
      <c r="B22" t="s">
        <v>534</v>
      </c>
      <c r="C22" t="s">
        <v>552</v>
      </c>
      <c r="D22" s="2">
        <v>0</v>
      </c>
      <c r="E22" s="2">
        <v>0</v>
      </c>
      <c r="F22" s="2">
        <v>1</v>
      </c>
      <c r="G22" s="2">
        <v>1</v>
      </c>
      <c r="H22" s="2">
        <v>0</v>
      </c>
      <c r="I22" s="3">
        <v>28</v>
      </c>
    </row>
    <row r="23" spans="1:9" x14ac:dyDescent="0.25">
      <c r="A23">
        <v>22</v>
      </c>
      <c r="B23" t="s">
        <v>535</v>
      </c>
      <c r="C23" t="s">
        <v>553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3">
        <v>29</v>
      </c>
    </row>
    <row r="24" spans="1:9" x14ac:dyDescent="0.25">
      <c r="A24">
        <v>23</v>
      </c>
      <c r="B24" t="s">
        <v>536</v>
      </c>
      <c r="C24" t="s">
        <v>554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3">
        <v>25</v>
      </c>
    </row>
    <row r="25" spans="1:9" x14ac:dyDescent="0.25">
      <c r="A25">
        <v>24</v>
      </c>
      <c r="B25" t="s">
        <v>1181</v>
      </c>
      <c r="C25" t="s">
        <v>1180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3">
        <v>27</v>
      </c>
    </row>
    <row r="26" spans="1:9" x14ac:dyDescent="0.25">
      <c r="A26">
        <v>25</v>
      </c>
      <c r="B26" t="s">
        <v>1185</v>
      </c>
      <c r="C26" t="s">
        <v>856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3">
        <v>26</v>
      </c>
    </row>
    <row r="27" spans="1:9" x14ac:dyDescent="0.25">
      <c r="A27">
        <v>26</v>
      </c>
      <c r="B27" t="s">
        <v>555</v>
      </c>
      <c r="C27" t="s">
        <v>1183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3">
        <v>28</v>
      </c>
    </row>
    <row r="28" spans="1:9" x14ac:dyDescent="0.25">
      <c r="A28">
        <v>27</v>
      </c>
      <c r="B28" t="s">
        <v>516</v>
      </c>
      <c r="C28" t="s">
        <v>857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3">
        <v>26</v>
      </c>
    </row>
    <row r="29" spans="1:9" x14ac:dyDescent="0.25">
      <c r="A29">
        <v>28</v>
      </c>
      <c r="B29" t="s">
        <v>526</v>
      </c>
      <c r="C29" t="s">
        <v>858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3">
        <v>23</v>
      </c>
    </row>
    <row r="30" spans="1:9" x14ac:dyDescent="0.25">
      <c r="A30">
        <v>29</v>
      </c>
      <c r="B30" t="s">
        <v>556</v>
      </c>
      <c r="C30" t="s">
        <v>859</v>
      </c>
      <c r="D30" s="2">
        <v>0</v>
      </c>
      <c r="E30" s="2">
        <v>0</v>
      </c>
      <c r="F30" s="2">
        <v>1</v>
      </c>
      <c r="G30" s="2">
        <v>1</v>
      </c>
      <c r="H30" s="2">
        <v>0</v>
      </c>
      <c r="I30" s="3">
        <v>24</v>
      </c>
    </row>
    <row r="31" spans="1:9" x14ac:dyDescent="0.25">
      <c r="A31">
        <v>30</v>
      </c>
      <c r="B31" t="s">
        <v>557</v>
      </c>
      <c r="C31" t="s">
        <v>860</v>
      </c>
      <c r="D31" s="2">
        <v>1</v>
      </c>
      <c r="E31" s="2">
        <v>1</v>
      </c>
      <c r="F31" s="2">
        <v>0</v>
      </c>
      <c r="G31" s="2">
        <v>0</v>
      </c>
      <c r="H31" s="2">
        <v>0</v>
      </c>
      <c r="I31" s="3">
        <v>31</v>
      </c>
    </row>
    <row r="32" spans="1:9" x14ac:dyDescent="0.25">
      <c r="A32">
        <v>31</v>
      </c>
      <c r="B32" t="s">
        <v>1184</v>
      </c>
      <c r="C32" t="s">
        <v>861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3">
        <v>29</v>
      </c>
    </row>
    <row r="33" spans="1:9" x14ac:dyDescent="0.25">
      <c r="A33">
        <v>32</v>
      </c>
      <c r="B33" t="s">
        <v>558</v>
      </c>
      <c r="C33" t="s">
        <v>862</v>
      </c>
      <c r="D33" s="2">
        <v>0</v>
      </c>
      <c r="E33" s="2">
        <v>0</v>
      </c>
      <c r="F33" s="2">
        <v>0</v>
      </c>
      <c r="G33" s="2">
        <v>1</v>
      </c>
      <c r="H33" s="2">
        <v>1</v>
      </c>
      <c r="I33" s="3">
        <v>28</v>
      </c>
    </row>
    <row r="34" spans="1:9" x14ac:dyDescent="0.25">
      <c r="A34">
        <v>33</v>
      </c>
      <c r="B34" t="s">
        <v>559</v>
      </c>
      <c r="C34" t="s">
        <v>863</v>
      </c>
      <c r="D34" s="2">
        <v>0</v>
      </c>
      <c r="E34" s="2">
        <v>0</v>
      </c>
      <c r="F34" s="2">
        <v>1</v>
      </c>
      <c r="G34" s="2">
        <v>1</v>
      </c>
      <c r="H34" s="2">
        <v>0</v>
      </c>
      <c r="I34" s="3">
        <v>21</v>
      </c>
    </row>
    <row r="35" spans="1:9" x14ac:dyDescent="0.25">
      <c r="A35">
        <v>34</v>
      </c>
      <c r="B35" t="s">
        <v>560</v>
      </c>
      <c r="C35" t="s">
        <v>863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3">
        <v>33</v>
      </c>
    </row>
    <row r="36" spans="1:9" x14ac:dyDescent="0.25">
      <c r="A36">
        <v>35</v>
      </c>
      <c r="B36" t="s">
        <v>561</v>
      </c>
      <c r="C36" t="s">
        <v>864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3">
        <v>23</v>
      </c>
    </row>
    <row r="37" spans="1:9" x14ac:dyDescent="0.25">
      <c r="A37">
        <v>36</v>
      </c>
      <c r="B37" t="s">
        <v>562</v>
      </c>
      <c r="C37" t="s">
        <v>865</v>
      </c>
      <c r="D37" s="2">
        <v>0</v>
      </c>
      <c r="E37" s="2">
        <v>0</v>
      </c>
      <c r="F37" s="2">
        <v>0</v>
      </c>
      <c r="G37" s="2">
        <v>1</v>
      </c>
      <c r="H37" s="2">
        <v>1</v>
      </c>
      <c r="I37" s="3">
        <v>28</v>
      </c>
    </row>
    <row r="38" spans="1:9" x14ac:dyDescent="0.25">
      <c r="A38">
        <v>37</v>
      </c>
      <c r="B38" t="s">
        <v>563</v>
      </c>
      <c r="C38" t="s">
        <v>866</v>
      </c>
      <c r="D38" s="2">
        <v>0</v>
      </c>
      <c r="E38" s="2">
        <v>0</v>
      </c>
      <c r="F38" s="2">
        <v>1</v>
      </c>
      <c r="G38" s="2">
        <v>1</v>
      </c>
      <c r="H38" s="2">
        <v>0</v>
      </c>
      <c r="I38" s="3">
        <v>35</v>
      </c>
    </row>
    <row r="39" spans="1:9" x14ac:dyDescent="0.25">
      <c r="A39">
        <v>38</v>
      </c>
      <c r="B39" t="s">
        <v>564</v>
      </c>
      <c r="C39" t="s">
        <v>867</v>
      </c>
      <c r="D39" s="2">
        <v>0</v>
      </c>
      <c r="E39" s="2">
        <v>1</v>
      </c>
      <c r="F39" s="2">
        <v>1</v>
      </c>
      <c r="G39" s="2">
        <v>1</v>
      </c>
      <c r="H39" s="2">
        <v>0</v>
      </c>
      <c r="I39" s="3">
        <v>25</v>
      </c>
    </row>
    <row r="40" spans="1:9" x14ac:dyDescent="0.25">
      <c r="A40">
        <v>39</v>
      </c>
      <c r="B40" t="s">
        <v>565</v>
      </c>
      <c r="C40" t="s">
        <v>868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3">
        <v>25</v>
      </c>
    </row>
    <row r="41" spans="1:9" x14ac:dyDescent="0.25">
      <c r="A41">
        <v>40</v>
      </c>
      <c r="B41" t="s">
        <v>566</v>
      </c>
      <c r="C41" t="s">
        <v>869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3">
        <v>27</v>
      </c>
    </row>
    <row r="42" spans="1:9" x14ac:dyDescent="0.25">
      <c r="A42">
        <v>41</v>
      </c>
      <c r="B42" t="s">
        <v>567</v>
      </c>
      <c r="C42" t="s">
        <v>870</v>
      </c>
      <c r="D42" s="2">
        <v>0</v>
      </c>
      <c r="E42" s="2">
        <v>1</v>
      </c>
      <c r="F42" s="2">
        <v>1</v>
      </c>
      <c r="G42" s="2">
        <v>0</v>
      </c>
      <c r="H42" s="2">
        <v>0</v>
      </c>
      <c r="I42" s="3">
        <v>24</v>
      </c>
    </row>
    <row r="43" spans="1:9" x14ac:dyDescent="0.25">
      <c r="A43">
        <v>42</v>
      </c>
      <c r="B43" t="s">
        <v>568</v>
      </c>
      <c r="C43" t="s">
        <v>871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3">
        <v>20</v>
      </c>
    </row>
    <row r="44" spans="1:9" x14ac:dyDescent="0.25">
      <c r="A44">
        <v>43</v>
      </c>
      <c r="B44" t="s">
        <v>569</v>
      </c>
      <c r="C44" t="s">
        <v>872</v>
      </c>
      <c r="D44" s="2">
        <v>0</v>
      </c>
      <c r="E44" s="2">
        <v>0</v>
      </c>
      <c r="F44" s="2">
        <v>1</v>
      </c>
      <c r="G44" s="2">
        <v>1</v>
      </c>
      <c r="H44" s="2">
        <v>0</v>
      </c>
      <c r="I44" s="3">
        <v>25</v>
      </c>
    </row>
    <row r="45" spans="1:9" x14ac:dyDescent="0.25">
      <c r="A45">
        <v>44</v>
      </c>
      <c r="B45" t="s">
        <v>570</v>
      </c>
      <c r="C45" t="s">
        <v>873</v>
      </c>
      <c r="D45" s="2">
        <v>0</v>
      </c>
      <c r="E45" s="2">
        <v>1</v>
      </c>
      <c r="F45" s="2">
        <v>1</v>
      </c>
      <c r="G45" s="2">
        <v>0</v>
      </c>
      <c r="H45" s="2">
        <v>0</v>
      </c>
      <c r="I45" s="3">
        <v>27</v>
      </c>
    </row>
    <row r="46" spans="1:9" x14ac:dyDescent="0.25">
      <c r="A46">
        <v>45</v>
      </c>
      <c r="B46" t="s">
        <v>551</v>
      </c>
      <c r="C46" t="s">
        <v>874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3">
        <v>20</v>
      </c>
    </row>
    <row r="47" spans="1:9" x14ac:dyDescent="0.25">
      <c r="A47">
        <v>46</v>
      </c>
      <c r="B47" t="s">
        <v>571</v>
      </c>
      <c r="C47" t="s">
        <v>875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3">
        <v>25</v>
      </c>
    </row>
    <row r="48" spans="1:9" x14ac:dyDescent="0.25">
      <c r="A48">
        <v>47</v>
      </c>
      <c r="B48" t="s">
        <v>572</v>
      </c>
      <c r="C48" t="s">
        <v>1186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3">
        <v>27</v>
      </c>
    </row>
    <row r="49" spans="1:9" x14ac:dyDescent="0.25">
      <c r="A49">
        <v>48</v>
      </c>
      <c r="B49" t="s">
        <v>573</v>
      </c>
      <c r="C49" t="s">
        <v>876</v>
      </c>
      <c r="D49" s="2">
        <v>1</v>
      </c>
      <c r="E49" s="2">
        <v>1</v>
      </c>
      <c r="F49" s="2">
        <v>0</v>
      </c>
      <c r="G49" s="2">
        <v>0</v>
      </c>
      <c r="H49" s="2">
        <v>0</v>
      </c>
      <c r="I49" s="3">
        <v>37</v>
      </c>
    </row>
    <row r="50" spans="1:9" x14ac:dyDescent="0.25">
      <c r="A50">
        <v>49</v>
      </c>
      <c r="B50" t="s">
        <v>574</v>
      </c>
      <c r="C50" t="s">
        <v>877</v>
      </c>
      <c r="D50" s="2">
        <v>0</v>
      </c>
      <c r="E50" s="2">
        <v>0</v>
      </c>
      <c r="F50" s="2">
        <v>0</v>
      </c>
      <c r="G50" s="2">
        <v>0</v>
      </c>
      <c r="H50" s="2">
        <v>1</v>
      </c>
      <c r="I50" s="3">
        <v>21</v>
      </c>
    </row>
    <row r="51" spans="1:9" x14ac:dyDescent="0.25">
      <c r="A51">
        <v>50</v>
      </c>
      <c r="B51" t="s">
        <v>575</v>
      </c>
      <c r="C51" t="s">
        <v>878</v>
      </c>
      <c r="D51" s="2">
        <v>0</v>
      </c>
      <c r="E51" s="2">
        <v>0</v>
      </c>
      <c r="F51" s="2">
        <v>0</v>
      </c>
      <c r="G51" s="2">
        <v>1</v>
      </c>
      <c r="H51" s="2">
        <v>1</v>
      </c>
      <c r="I51" s="3">
        <v>24</v>
      </c>
    </row>
    <row r="52" spans="1:9" x14ac:dyDescent="0.25">
      <c r="A52">
        <v>51</v>
      </c>
      <c r="B52" t="s">
        <v>576</v>
      </c>
      <c r="C52" t="s">
        <v>679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  <c r="I52" s="3">
        <v>33</v>
      </c>
    </row>
    <row r="53" spans="1:9" x14ac:dyDescent="0.25">
      <c r="A53">
        <v>52</v>
      </c>
      <c r="B53" t="s">
        <v>577</v>
      </c>
      <c r="C53" t="s">
        <v>879</v>
      </c>
      <c r="D53" s="2">
        <v>0</v>
      </c>
      <c r="E53" s="2">
        <v>0</v>
      </c>
      <c r="F53" s="2">
        <v>0</v>
      </c>
      <c r="G53" s="2">
        <v>1</v>
      </c>
      <c r="H53" s="2">
        <v>1</v>
      </c>
      <c r="I53" s="3">
        <v>27</v>
      </c>
    </row>
    <row r="54" spans="1:9" x14ac:dyDescent="0.25">
      <c r="A54">
        <v>53</v>
      </c>
      <c r="B54" t="s">
        <v>578</v>
      </c>
      <c r="C54" t="s">
        <v>880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3">
        <v>24</v>
      </c>
    </row>
    <row r="55" spans="1:9" x14ac:dyDescent="0.25">
      <c r="A55">
        <v>54</v>
      </c>
      <c r="B55" t="s">
        <v>579</v>
      </c>
      <c r="C55" t="s">
        <v>881</v>
      </c>
      <c r="D55" s="2">
        <v>1</v>
      </c>
      <c r="E55" s="2">
        <v>1</v>
      </c>
      <c r="F55" s="2">
        <v>0</v>
      </c>
      <c r="G55" s="2">
        <v>0</v>
      </c>
      <c r="H55" s="2">
        <v>0</v>
      </c>
      <c r="I55" s="3">
        <v>21</v>
      </c>
    </row>
    <row r="56" spans="1:9" x14ac:dyDescent="0.25">
      <c r="A56">
        <v>55</v>
      </c>
      <c r="B56" t="s">
        <v>580</v>
      </c>
      <c r="C56" t="s">
        <v>882</v>
      </c>
      <c r="D56" s="2">
        <v>0</v>
      </c>
      <c r="E56" s="2">
        <v>1</v>
      </c>
      <c r="F56" s="2">
        <v>1</v>
      </c>
      <c r="G56" s="2">
        <v>0</v>
      </c>
      <c r="H56" s="2">
        <v>0</v>
      </c>
      <c r="I56" s="3">
        <v>33</v>
      </c>
    </row>
    <row r="57" spans="1:9" x14ac:dyDescent="0.25">
      <c r="A57">
        <v>56</v>
      </c>
      <c r="B57" t="s">
        <v>581</v>
      </c>
      <c r="C57" t="s">
        <v>883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3">
        <v>29</v>
      </c>
    </row>
    <row r="58" spans="1:9" x14ac:dyDescent="0.25">
      <c r="A58">
        <v>57</v>
      </c>
      <c r="B58" t="s">
        <v>560</v>
      </c>
      <c r="C58" t="s">
        <v>884</v>
      </c>
      <c r="D58" s="2">
        <v>0</v>
      </c>
      <c r="E58" s="2">
        <v>0</v>
      </c>
      <c r="F58" s="2">
        <v>0</v>
      </c>
      <c r="G58" s="2">
        <v>1</v>
      </c>
      <c r="H58" s="2">
        <v>0</v>
      </c>
      <c r="I58" s="3">
        <v>33</v>
      </c>
    </row>
    <row r="59" spans="1:9" x14ac:dyDescent="0.25">
      <c r="A59">
        <v>58</v>
      </c>
      <c r="B59" t="s">
        <v>534</v>
      </c>
      <c r="C59" t="s">
        <v>885</v>
      </c>
      <c r="D59" s="2">
        <v>0</v>
      </c>
      <c r="E59" s="2">
        <v>0</v>
      </c>
      <c r="F59" s="2">
        <v>0</v>
      </c>
      <c r="G59" s="2">
        <v>1</v>
      </c>
      <c r="H59" s="2">
        <v>1</v>
      </c>
      <c r="I59" s="3">
        <v>26</v>
      </c>
    </row>
    <row r="60" spans="1:9" x14ac:dyDescent="0.25">
      <c r="A60">
        <v>59</v>
      </c>
      <c r="B60" t="s">
        <v>582</v>
      </c>
      <c r="C60" t="s">
        <v>886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3">
        <v>32</v>
      </c>
    </row>
    <row r="61" spans="1:9" x14ac:dyDescent="0.25">
      <c r="A61">
        <v>60</v>
      </c>
      <c r="B61" t="s">
        <v>526</v>
      </c>
      <c r="C61" t="s">
        <v>887</v>
      </c>
      <c r="D61" s="2">
        <v>0</v>
      </c>
      <c r="E61" s="2">
        <v>0</v>
      </c>
      <c r="F61" s="2">
        <v>0</v>
      </c>
      <c r="G61" s="2">
        <v>1</v>
      </c>
      <c r="H61" s="2">
        <v>1</v>
      </c>
      <c r="I61" s="3">
        <v>29</v>
      </c>
    </row>
    <row r="62" spans="1:9" x14ac:dyDescent="0.25">
      <c r="A62">
        <v>61</v>
      </c>
      <c r="B62" t="s">
        <v>583</v>
      </c>
      <c r="C62" t="s">
        <v>568</v>
      </c>
      <c r="D62" s="2">
        <v>1</v>
      </c>
      <c r="E62" s="2">
        <v>1</v>
      </c>
      <c r="F62" s="2">
        <v>0</v>
      </c>
      <c r="G62" s="2">
        <v>0</v>
      </c>
      <c r="H62" s="2">
        <v>0</v>
      </c>
      <c r="I62" s="3">
        <v>23</v>
      </c>
    </row>
    <row r="63" spans="1:9" x14ac:dyDescent="0.25">
      <c r="A63">
        <v>62</v>
      </c>
      <c r="B63" t="s">
        <v>584</v>
      </c>
      <c r="C63" t="s">
        <v>888</v>
      </c>
      <c r="D63" s="2">
        <v>0</v>
      </c>
      <c r="E63" s="2">
        <v>0</v>
      </c>
      <c r="F63" s="2">
        <v>0</v>
      </c>
      <c r="G63" s="2">
        <v>1</v>
      </c>
      <c r="H63" s="2">
        <v>1</v>
      </c>
      <c r="I63" s="3">
        <v>34</v>
      </c>
    </row>
    <row r="64" spans="1:9" x14ac:dyDescent="0.25">
      <c r="A64">
        <v>63</v>
      </c>
      <c r="B64" t="s">
        <v>585</v>
      </c>
      <c r="C64" t="s">
        <v>889</v>
      </c>
      <c r="D64" s="2">
        <v>0</v>
      </c>
      <c r="E64" s="2">
        <v>1</v>
      </c>
      <c r="F64" s="2">
        <v>1</v>
      </c>
      <c r="G64" s="2">
        <v>0</v>
      </c>
      <c r="H64" s="2">
        <v>0</v>
      </c>
      <c r="I64" s="3">
        <v>27</v>
      </c>
    </row>
    <row r="65" spans="1:9" x14ac:dyDescent="0.25">
      <c r="A65">
        <v>64</v>
      </c>
      <c r="B65" t="s">
        <v>586</v>
      </c>
      <c r="C65" t="s">
        <v>889</v>
      </c>
      <c r="D65" s="2">
        <v>0</v>
      </c>
      <c r="E65" s="2">
        <v>1</v>
      </c>
      <c r="F65" s="2">
        <v>1</v>
      </c>
      <c r="G65" s="2">
        <v>0</v>
      </c>
      <c r="H65" s="2">
        <v>0</v>
      </c>
      <c r="I65" s="3">
        <v>28</v>
      </c>
    </row>
    <row r="66" spans="1:9" x14ac:dyDescent="0.25">
      <c r="A66">
        <v>65</v>
      </c>
      <c r="B66" t="s">
        <v>587</v>
      </c>
      <c r="C66" t="s">
        <v>890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3">
        <v>29</v>
      </c>
    </row>
    <row r="67" spans="1:9" x14ac:dyDescent="0.25">
      <c r="A67">
        <v>66</v>
      </c>
      <c r="B67" t="s">
        <v>588</v>
      </c>
      <c r="C67" t="s">
        <v>890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  <c r="I67" s="3">
        <v>25</v>
      </c>
    </row>
    <row r="68" spans="1:9" x14ac:dyDescent="0.25">
      <c r="A68">
        <v>67</v>
      </c>
      <c r="B68" t="s">
        <v>589</v>
      </c>
      <c r="C68" t="s">
        <v>891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  <c r="I68" s="3">
        <v>23</v>
      </c>
    </row>
    <row r="69" spans="1:9" x14ac:dyDescent="0.25">
      <c r="A69">
        <v>68</v>
      </c>
      <c r="B69" t="s">
        <v>590</v>
      </c>
      <c r="C69" t="s">
        <v>891</v>
      </c>
      <c r="D69" s="2">
        <v>1</v>
      </c>
      <c r="E69" s="2">
        <v>1</v>
      </c>
      <c r="F69" s="2">
        <v>0</v>
      </c>
      <c r="G69" s="2">
        <v>0</v>
      </c>
      <c r="H69" s="2">
        <v>0</v>
      </c>
      <c r="I69" s="3">
        <v>28</v>
      </c>
    </row>
    <row r="70" spans="1:9" x14ac:dyDescent="0.25">
      <c r="A70">
        <v>69</v>
      </c>
      <c r="B70" t="s">
        <v>591</v>
      </c>
      <c r="C70" t="s">
        <v>1176</v>
      </c>
      <c r="D70" s="2">
        <v>0</v>
      </c>
      <c r="E70" s="2">
        <v>1</v>
      </c>
      <c r="F70" s="2">
        <v>1</v>
      </c>
      <c r="G70" s="2">
        <v>0</v>
      </c>
      <c r="H70" s="2">
        <v>0</v>
      </c>
      <c r="I70" s="3">
        <v>35</v>
      </c>
    </row>
    <row r="71" spans="1:9" x14ac:dyDescent="0.25">
      <c r="A71">
        <v>70</v>
      </c>
      <c r="B71" t="s">
        <v>592</v>
      </c>
      <c r="C71" t="s">
        <v>892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3">
        <v>25</v>
      </c>
    </row>
    <row r="72" spans="1:9" x14ac:dyDescent="0.25">
      <c r="A72">
        <v>71</v>
      </c>
      <c r="B72" t="s">
        <v>593</v>
      </c>
      <c r="C72" t="s">
        <v>893</v>
      </c>
      <c r="D72" s="2">
        <v>0</v>
      </c>
      <c r="E72" s="2">
        <v>1</v>
      </c>
      <c r="F72" s="2">
        <v>1</v>
      </c>
      <c r="G72" s="2">
        <v>0</v>
      </c>
      <c r="H72" s="2">
        <v>0</v>
      </c>
      <c r="I72" s="3">
        <v>22</v>
      </c>
    </row>
    <row r="73" spans="1:9" x14ac:dyDescent="0.25">
      <c r="A73">
        <v>72</v>
      </c>
      <c r="B73" t="s">
        <v>594</v>
      </c>
      <c r="C73" t="s">
        <v>894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3">
        <v>21</v>
      </c>
    </row>
    <row r="74" spans="1:9" x14ac:dyDescent="0.25">
      <c r="A74">
        <v>73</v>
      </c>
      <c r="B74" t="s">
        <v>595</v>
      </c>
      <c r="C74" t="s">
        <v>895</v>
      </c>
      <c r="D74" s="2">
        <v>0</v>
      </c>
      <c r="E74" s="2">
        <v>1</v>
      </c>
      <c r="F74" s="2">
        <v>1</v>
      </c>
      <c r="G74" s="2">
        <v>0</v>
      </c>
      <c r="H74" s="2">
        <v>0</v>
      </c>
      <c r="I74" s="3">
        <v>22</v>
      </c>
    </row>
    <row r="75" spans="1:9" x14ac:dyDescent="0.25">
      <c r="A75">
        <v>74</v>
      </c>
      <c r="B75" t="s">
        <v>596</v>
      </c>
      <c r="C75" t="s">
        <v>896</v>
      </c>
      <c r="D75" s="2">
        <v>0</v>
      </c>
      <c r="E75" s="2">
        <v>1</v>
      </c>
      <c r="F75" s="2">
        <v>1</v>
      </c>
      <c r="G75" s="2">
        <v>0</v>
      </c>
      <c r="H75" s="2">
        <v>0</v>
      </c>
      <c r="I75" s="3">
        <v>33</v>
      </c>
    </row>
    <row r="76" spans="1:9" x14ac:dyDescent="0.25">
      <c r="A76">
        <v>75</v>
      </c>
      <c r="B76" t="s">
        <v>597</v>
      </c>
      <c r="C76" t="s">
        <v>896</v>
      </c>
      <c r="D76" s="2">
        <v>0</v>
      </c>
      <c r="E76" s="2">
        <v>1</v>
      </c>
      <c r="F76" s="2">
        <v>1</v>
      </c>
      <c r="G76" s="2">
        <v>0</v>
      </c>
      <c r="H76" s="2">
        <v>0</v>
      </c>
      <c r="I76" s="3">
        <v>24</v>
      </c>
    </row>
    <row r="77" spans="1:9" x14ac:dyDescent="0.25">
      <c r="A77">
        <v>76</v>
      </c>
      <c r="B77" t="s">
        <v>598</v>
      </c>
      <c r="C77" t="s">
        <v>896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3">
        <v>34</v>
      </c>
    </row>
    <row r="78" spans="1:9" x14ac:dyDescent="0.25">
      <c r="A78">
        <v>77</v>
      </c>
      <c r="B78" t="s">
        <v>599</v>
      </c>
      <c r="C78" t="s">
        <v>897</v>
      </c>
      <c r="D78" s="2">
        <v>1</v>
      </c>
      <c r="E78" s="2">
        <v>0</v>
      </c>
      <c r="F78" s="2">
        <v>0</v>
      </c>
      <c r="G78" s="2">
        <v>0</v>
      </c>
      <c r="H78" s="2">
        <v>0</v>
      </c>
      <c r="I78" s="3">
        <v>24</v>
      </c>
    </row>
    <row r="79" spans="1:9" x14ac:dyDescent="0.25">
      <c r="A79">
        <v>78</v>
      </c>
      <c r="B79" t="s">
        <v>581</v>
      </c>
      <c r="C79" t="s">
        <v>898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3">
        <v>26</v>
      </c>
    </row>
    <row r="80" spans="1:9" x14ac:dyDescent="0.25">
      <c r="A80">
        <v>79</v>
      </c>
      <c r="B80" t="s">
        <v>561</v>
      </c>
      <c r="C80" t="s">
        <v>898</v>
      </c>
      <c r="D80" s="2">
        <v>1</v>
      </c>
      <c r="E80" s="2">
        <v>0</v>
      </c>
      <c r="F80" s="2">
        <v>0</v>
      </c>
      <c r="G80" s="2">
        <v>0</v>
      </c>
      <c r="H80" s="2">
        <v>0</v>
      </c>
      <c r="I80" s="3">
        <v>31</v>
      </c>
    </row>
    <row r="81" spans="1:9" x14ac:dyDescent="0.25">
      <c r="A81">
        <v>80</v>
      </c>
      <c r="B81" t="s">
        <v>600</v>
      </c>
      <c r="C81" t="s">
        <v>899</v>
      </c>
      <c r="D81" s="2">
        <v>1</v>
      </c>
      <c r="E81" s="2">
        <v>1</v>
      </c>
      <c r="F81" s="2">
        <v>0</v>
      </c>
      <c r="G81" s="2">
        <v>0</v>
      </c>
      <c r="H81" s="2">
        <v>0</v>
      </c>
      <c r="I81" s="3">
        <v>24</v>
      </c>
    </row>
    <row r="82" spans="1:9" x14ac:dyDescent="0.25">
      <c r="A82">
        <v>81</v>
      </c>
      <c r="B82" t="s">
        <v>1187</v>
      </c>
      <c r="C82" t="s">
        <v>1188</v>
      </c>
      <c r="D82" s="2">
        <v>1</v>
      </c>
      <c r="E82" s="2">
        <v>0</v>
      </c>
      <c r="F82" s="2">
        <v>0</v>
      </c>
      <c r="G82" s="2">
        <v>0</v>
      </c>
      <c r="H82" s="2">
        <v>0</v>
      </c>
      <c r="I82" s="3">
        <v>32</v>
      </c>
    </row>
    <row r="83" spans="1:9" x14ac:dyDescent="0.25">
      <c r="A83">
        <v>82</v>
      </c>
      <c r="B83" t="s">
        <v>601</v>
      </c>
      <c r="C83" t="s">
        <v>1223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3">
        <v>20</v>
      </c>
    </row>
    <row r="84" spans="1:9" x14ac:dyDescent="0.25">
      <c r="A84">
        <v>83</v>
      </c>
      <c r="B84" t="s">
        <v>602</v>
      </c>
      <c r="C84" t="s">
        <v>900</v>
      </c>
      <c r="D84" s="2">
        <v>1</v>
      </c>
      <c r="E84" s="2">
        <v>0</v>
      </c>
      <c r="F84" s="2">
        <v>0</v>
      </c>
      <c r="G84" s="2">
        <v>0</v>
      </c>
      <c r="H84" s="2">
        <v>0</v>
      </c>
      <c r="I84" s="3">
        <v>22</v>
      </c>
    </row>
    <row r="85" spans="1:9" x14ac:dyDescent="0.25">
      <c r="A85">
        <v>84</v>
      </c>
      <c r="B85" t="s">
        <v>603</v>
      </c>
      <c r="C85" t="s">
        <v>901</v>
      </c>
      <c r="D85" s="2">
        <v>0</v>
      </c>
      <c r="E85" s="2">
        <v>0</v>
      </c>
      <c r="F85" s="2">
        <v>1</v>
      </c>
      <c r="G85" s="2">
        <v>0</v>
      </c>
      <c r="H85" s="2">
        <v>0</v>
      </c>
      <c r="I85" s="3">
        <v>27</v>
      </c>
    </row>
    <row r="86" spans="1:9" x14ac:dyDescent="0.25">
      <c r="A86">
        <v>85</v>
      </c>
      <c r="B86" t="s">
        <v>604</v>
      </c>
      <c r="C86" t="s">
        <v>902</v>
      </c>
      <c r="D86" s="2">
        <v>0</v>
      </c>
      <c r="E86" s="2">
        <v>1</v>
      </c>
      <c r="F86" s="2">
        <v>1</v>
      </c>
      <c r="G86" s="2">
        <v>0</v>
      </c>
      <c r="H86" s="2">
        <v>0</v>
      </c>
      <c r="I86" s="3">
        <v>37</v>
      </c>
    </row>
    <row r="87" spans="1:9" x14ac:dyDescent="0.25">
      <c r="A87">
        <v>86</v>
      </c>
      <c r="B87" t="s">
        <v>569</v>
      </c>
      <c r="C87" t="s">
        <v>1222</v>
      </c>
      <c r="D87" s="2">
        <v>1</v>
      </c>
      <c r="E87" s="2">
        <v>1</v>
      </c>
      <c r="F87" s="2">
        <v>0</v>
      </c>
      <c r="G87" s="2">
        <v>0</v>
      </c>
      <c r="H87" s="2">
        <v>0</v>
      </c>
      <c r="I87" s="3">
        <v>22</v>
      </c>
    </row>
    <row r="88" spans="1:9" x14ac:dyDescent="0.25">
      <c r="A88">
        <v>87</v>
      </c>
      <c r="B88" t="s">
        <v>605</v>
      </c>
      <c r="C88" t="s">
        <v>904</v>
      </c>
      <c r="D88" s="2">
        <v>0</v>
      </c>
      <c r="E88" s="2">
        <v>0</v>
      </c>
      <c r="F88" s="2">
        <v>1</v>
      </c>
      <c r="G88" s="2">
        <v>1</v>
      </c>
      <c r="H88" s="2">
        <v>0</v>
      </c>
      <c r="I88" s="3">
        <v>25</v>
      </c>
    </row>
    <row r="89" spans="1:9" x14ac:dyDescent="0.25">
      <c r="A89">
        <v>88</v>
      </c>
      <c r="B89" t="s">
        <v>606</v>
      </c>
      <c r="C89" t="s">
        <v>905</v>
      </c>
      <c r="D89" s="2">
        <v>1</v>
      </c>
      <c r="E89" s="2">
        <v>0</v>
      </c>
      <c r="F89" s="2">
        <v>0</v>
      </c>
      <c r="G89" s="2">
        <v>0</v>
      </c>
      <c r="H89" s="2">
        <v>0</v>
      </c>
      <c r="I89" s="3">
        <v>27</v>
      </c>
    </row>
    <row r="90" spans="1:9" x14ac:dyDescent="0.25">
      <c r="A90">
        <v>89</v>
      </c>
      <c r="B90" t="s">
        <v>607</v>
      </c>
      <c r="C90" t="s">
        <v>783</v>
      </c>
      <c r="D90" s="2">
        <v>0</v>
      </c>
      <c r="E90" s="2">
        <v>0</v>
      </c>
      <c r="F90" s="2">
        <v>0</v>
      </c>
      <c r="G90" s="2">
        <v>0</v>
      </c>
      <c r="H90" s="2">
        <v>1</v>
      </c>
      <c r="I90" s="3">
        <v>31</v>
      </c>
    </row>
    <row r="91" spans="1:9" x14ac:dyDescent="0.25">
      <c r="A91">
        <v>90</v>
      </c>
      <c r="B91" t="s">
        <v>608</v>
      </c>
      <c r="C91" t="s">
        <v>783</v>
      </c>
      <c r="D91" s="2">
        <v>0</v>
      </c>
      <c r="E91" s="2">
        <v>0</v>
      </c>
      <c r="F91" s="2">
        <v>1</v>
      </c>
      <c r="G91" s="2">
        <v>1</v>
      </c>
      <c r="H91" s="2">
        <v>0</v>
      </c>
      <c r="I91" s="3">
        <v>26</v>
      </c>
    </row>
    <row r="92" spans="1:9" x14ac:dyDescent="0.25">
      <c r="A92">
        <v>91</v>
      </c>
      <c r="B92" t="s">
        <v>609</v>
      </c>
      <c r="C92" t="s">
        <v>906</v>
      </c>
      <c r="D92" s="2">
        <v>0</v>
      </c>
      <c r="E92" s="2">
        <v>1</v>
      </c>
      <c r="F92" s="2">
        <v>1</v>
      </c>
      <c r="G92" s="2">
        <v>0</v>
      </c>
      <c r="H92" s="2">
        <v>0</v>
      </c>
      <c r="I92" s="3">
        <v>30</v>
      </c>
    </row>
    <row r="93" spans="1:9" x14ac:dyDescent="0.25">
      <c r="A93">
        <v>92</v>
      </c>
      <c r="B93" t="s">
        <v>610</v>
      </c>
      <c r="C93" t="s">
        <v>907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3">
        <v>27</v>
      </c>
    </row>
    <row r="94" spans="1:9" x14ac:dyDescent="0.25">
      <c r="A94">
        <v>93</v>
      </c>
      <c r="B94" t="s">
        <v>611</v>
      </c>
      <c r="C94" t="s">
        <v>908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3">
        <v>26</v>
      </c>
    </row>
    <row r="95" spans="1:9" x14ac:dyDescent="0.25">
      <c r="A95">
        <v>94</v>
      </c>
      <c r="B95" t="s">
        <v>612</v>
      </c>
      <c r="C95" t="s">
        <v>908</v>
      </c>
      <c r="D95" s="2">
        <v>1</v>
      </c>
      <c r="E95" s="2">
        <v>1</v>
      </c>
      <c r="F95" s="2">
        <v>0</v>
      </c>
      <c r="G95" s="2">
        <v>0</v>
      </c>
      <c r="H95" s="2">
        <v>0</v>
      </c>
      <c r="I95" s="3">
        <v>22</v>
      </c>
    </row>
    <row r="96" spans="1:9" x14ac:dyDescent="0.25">
      <c r="A96">
        <v>95</v>
      </c>
      <c r="B96" t="s">
        <v>613</v>
      </c>
      <c r="C96" t="s">
        <v>909</v>
      </c>
      <c r="D96" s="2">
        <v>0</v>
      </c>
      <c r="E96" s="2">
        <v>0</v>
      </c>
      <c r="F96" s="2">
        <v>1</v>
      </c>
      <c r="G96" s="2">
        <v>0</v>
      </c>
      <c r="H96" s="2">
        <v>0</v>
      </c>
      <c r="I96" s="3">
        <v>25</v>
      </c>
    </row>
    <row r="97" spans="1:9" x14ac:dyDescent="0.25">
      <c r="A97">
        <v>96</v>
      </c>
      <c r="B97" t="s">
        <v>614</v>
      </c>
      <c r="C97" t="s">
        <v>519</v>
      </c>
      <c r="D97" s="2">
        <v>1</v>
      </c>
      <c r="E97" s="2">
        <v>0</v>
      </c>
      <c r="F97" s="2">
        <v>0</v>
      </c>
      <c r="G97" s="2">
        <v>0</v>
      </c>
      <c r="H97" s="2">
        <v>0</v>
      </c>
      <c r="I97" s="3">
        <v>25</v>
      </c>
    </row>
    <row r="98" spans="1:9" x14ac:dyDescent="0.25">
      <c r="A98">
        <v>97</v>
      </c>
      <c r="B98" t="s">
        <v>615</v>
      </c>
      <c r="C98" t="s">
        <v>910</v>
      </c>
      <c r="D98" s="2">
        <v>0</v>
      </c>
      <c r="E98" s="2">
        <v>0</v>
      </c>
      <c r="F98" s="2">
        <v>0</v>
      </c>
      <c r="G98" s="2">
        <v>0</v>
      </c>
      <c r="H98" s="2">
        <v>1</v>
      </c>
      <c r="I98" s="3">
        <v>35</v>
      </c>
    </row>
    <row r="99" spans="1:9" x14ac:dyDescent="0.25">
      <c r="A99">
        <v>98</v>
      </c>
      <c r="B99" t="s">
        <v>616</v>
      </c>
      <c r="C99" t="s">
        <v>911</v>
      </c>
      <c r="D99" s="2">
        <v>1</v>
      </c>
      <c r="E99" s="2">
        <v>0</v>
      </c>
      <c r="F99" s="2">
        <v>0</v>
      </c>
      <c r="G99" s="2">
        <v>0</v>
      </c>
      <c r="H99" s="2">
        <v>0</v>
      </c>
      <c r="I99" s="3">
        <v>26</v>
      </c>
    </row>
    <row r="100" spans="1:9" x14ac:dyDescent="0.25">
      <c r="A100">
        <v>99</v>
      </c>
      <c r="B100" t="s">
        <v>600</v>
      </c>
      <c r="C100" t="s">
        <v>911</v>
      </c>
      <c r="D100" s="2">
        <v>0</v>
      </c>
      <c r="E100" s="2">
        <v>0</v>
      </c>
      <c r="F100" s="2">
        <v>0</v>
      </c>
      <c r="G100" s="2">
        <v>1</v>
      </c>
      <c r="H100" s="2">
        <v>1</v>
      </c>
      <c r="I100" s="3">
        <v>33</v>
      </c>
    </row>
    <row r="101" spans="1:9" x14ac:dyDescent="0.25">
      <c r="A101">
        <v>100</v>
      </c>
      <c r="B101" t="s">
        <v>617</v>
      </c>
      <c r="C101" t="s">
        <v>912</v>
      </c>
      <c r="D101" s="2">
        <v>1</v>
      </c>
      <c r="E101" s="2">
        <v>0</v>
      </c>
      <c r="F101" s="2">
        <v>0</v>
      </c>
      <c r="G101" s="2">
        <v>0</v>
      </c>
      <c r="H101" s="2">
        <v>0</v>
      </c>
      <c r="I101" s="3">
        <v>26</v>
      </c>
    </row>
    <row r="102" spans="1:9" x14ac:dyDescent="0.25">
      <c r="A102">
        <v>101</v>
      </c>
      <c r="B102" t="s">
        <v>526</v>
      </c>
      <c r="C102" t="s">
        <v>913</v>
      </c>
      <c r="D102" s="2">
        <v>0</v>
      </c>
      <c r="E102" s="2">
        <v>0</v>
      </c>
      <c r="F102" s="2">
        <v>1</v>
      </c>
      <c r="G102" s="2">
        <v>1</v>
      </c>
      <c r="H102" s="2">
        <v>0</v>
      </c>
      <c r="I102" s="3">
        <v>29</v>
      </c>
    </row>
    <row r="103" spans="1:9" x14ac:dyDescent="0.25">
      <c r="A103">
        <v>102</v>
      </c>
      <c r="B103" t="s">
        <v>618</v>
      </c>
      <c r="C103" t="s">
        <v>914</v>
      </c>
      <c r="D103" s="2">
        <v>0</v>
      </c>
      <c r="E103" s="2">
        <v>0</v>
      </c>
      <c r="F103" s="2">
        <v>0</v>
      </c>
      <c r="G103" s="2">
        <v>1</v>
      </c>
      <c r="H103" s="2">
        <v>1</v>
      </c>
      <c r="I103" s="3">
        <v>23</v>
      </c>
    </row>
    <row r="104" spans="1:9" x14ac:dyDescent="0.25">
      <c r="A104">
        <v>103</v>
      </c>
      <c r="B104" t="s">
        <v>619</v>
      </c>
      <c r="C104" t="s">
        <v>915</v>
      </c>
      <c r="D104" s="2">
        <v>0</v>
      </c>
      <c r="E104" s="2">
        <v>0</v>
      </c>
      <c r="F104" s="2">
        <v>1</v>
      </c>
      <c r="G104" s="2">
        <v>1</v>
      </c>
      <c r="H104" s="2">
        <v>0</v>
      </c>
      <c r="I104" s="3">
        <v>23</v>
      </c>
    </row>
    <row r="105" spans="1:9" x14ac:dyDescent="0.25">
      <c r="A105">
        <v>104</v>
      </c>
      <c r="B105" t="s">
        <v>545</v>
      </c>
      <c r="C105" t="s">
        <v>916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3">
        <v>21</v>
      </c>
    </row>
    <row r="106" spans="1:9" x14ac:dyDescent="0.25">
      <c r="A106">
        <v>105</v>
      </c>
      <c r="B106" t="s">
        <v>620</v>
      </c>
      <c r="C106" t="s">
        <v>917</v>
      </c>
      <c r="D106" s="2">
        <v>1</v>
      </c>
      <c r="E106" s="2">
        <v>1</v>
      </c>
      <c r="F106" s="2">
        <v>0</v>
      </c>
      <c r="G106" s="2">
        <v>0</v>
      </c>
      <c r="H106" s="2">
        <v>0</v>
      </c>
      <c r="I106" s="3">
        <v>33</v>
      </c>
    </row>
    <row r="107" spans="1:9" x14ac:dyDescent="0.25">
      <c r="A107">
        <v>106</v>
      </c>
      <c r="B107" t="s">
        <v>621</v>
      </c>
      <c r="C107" t="s">
        <v>917</v>
      </c>
      <c r="D107" s="2">
        <v>1</v>
      </c>
      <c r="E107" s="2">
        <v>1</v>
      </c>
      <c r="F107" s="2">
        <v>0</v>
      </c>
      <c r="G107" s="2">
        <v>0</v>
      </c>
      <c r="H107" s="2">
        <v>0</v>
      </c>
      <c r="I107" s="3">
        <v>25</v>
      </c>
    </row>
    <row r="108" spans="1:9" x14ac:dyDescent="0.25">
      <c r="A108">
        <v>107</v>
      </c>
      <c r="B108" t="s">
        <v>622</v>
      </c>
      <c r="C108" t="s">
        <v>918</v>
      </c>
      <c r="D108" s="2">
        <v>0</v>
      </c>
      <c r="E108" s="2">
        <v>0</v>
      </c>
      <c r="F108" s="2">
        <v>1</v>
      </c>
      <c r="G108" s="2">
        <v>1</v>
      </c>
      <c r="H108" s="2">
        <v>0</v>
      </c>
      <c r="I108" s="3">
        <v>23</v>
      </c>
    </row>
    <row r="109" spans="1:9" x14ac:dyDescent="0.25">
      <c r="A109">
        <v>108</v>
      </c>
      <c r="B109" t="s">
        <v>623</v>
      </c>
      <c r="C109" t="s">
        <v>919</v>
      </c>
      <c r="D109" s="2">
        <v>0</v>
      </c>
      <c r="E109" s="2">
        <v>0</v>
      </c>
      <c r="F109" s="2">
        <v>0</v>
      </c>
      <c r="G109" s="2">
        <v>1</v>
      </c>
      <c r="H109" s="2">
        <v>0</v>
      </c>
      <c r="I109" s="3">
        <v>26</v>
      </c>
    </row>
    <row r="110" spans="1:9" x14ac:dyDescent="0.25">
      <c r="A110">
        <v>109</v>
      </c>
      <c r="B110" t="s">
        <v>624</v>
      </c>
      <c r="C110" t="s">
        <v>919</v>
      </c>
      <c r="D110" s="2">
        <v>0</v>
      </c>
      <c r="E110" s="2">
        <v>1</v>
      </c>
      <c r="F110" s="2">
        <v>0</v>
      </c>
      <c r="G110" s="2">
        <v>0</v>
      </c>
      <c r="H110" s="2">
        <v>0</v>
      </c>
      <c r="I110" s="3">
        <v>22</v>
      </c>
    </row>
    <row r="111" spans="1:9" x14ac:dyDescent="0.25">
      <c r="A111">
        <v>110</v>
      </c>
      <c r="B111" t="s">
        <v>625</v>
      </c>
      <c r="C111" t="s">
        <v>920</v>
      </c>
      <c r="D111" s="2">
        <v>1</v>
      </c>
      <c r="E111" s="2">
        <v>1</v>
      </c>
      <c r="F111" s="2">
        <v>0</v>
      </c>
      <c r="G111" s="2">
        <v>0</v>
      </c>
      <c r="H111" s="2">
        <v>0</v>
      </c>
      <c r="I111" s="3">
        <v>23</v>
      </c>
    </row>
    <row r="112" spans="1:9" x14ac:dyDescent="0.25">
      <c r="A112">
        <v>111</v>
      </c>
      <c r="B112" t="s">
        <v>626</v>
      </c>
      <c r="C112" t="s">
        <v>920</v>
      </c>
      <c r="D112" s="2">
        <v>1</v>
      </c>
      <c r="E112" s="2">
        <v>1</v>
      </c>
      <c r="F112" s="2">
        <v>0</v>
      </c>
      <c r="G112" s="2">
        <v>0</v>
      </c>
      <c r="H112" s="2">
        <v>0</v>
      </c>
      <c r="I112" s="3">
        <v>25</v>
      </c>
    </row>
    <row r="113" spans="1:9" x14ac:dyDescent="0.25">
      <c r="A113">
        <v>112</v>
      </c>
      <c r="B113" t="s">
        <v>627</v>
      </c>
      <c r="C113" t="s">
        <v>921</v>
      </c>
      <c r="D113" s="2">
        <v>0</v>
      </c>
      <c r="E113" s="2">
        <v>0</v>
      </c>
      <c r="F113" s="2">
        <v>0</v>
      </c>
      <c r="G113" s="2">
        <v>0</v>
      </c>
      <c r="H113" s="2">
        <v>1</v>
      </c>
      <c r="I113" s="3">
        <v>32</v>
      </c>
    </row>
    <row r="114" spans="1:9" x14ac:dyDescent="0.25">
      <c r="A114">
        <v>113</v>
      </c>
      <c r="B114" t="s">
        <v>628</v>
      </c>
      <c r="C114" t="s">
        <v>922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  <c r="I114" s="3">
        <v>22</v>
      </c>
    </row>
    <row r="115" spans="1:9" x14ac:dyDescent="0.25">
      <c r="A115">
        <v>114</v>
      </c>
      <c r="B115" t="s">
        <v>629</v>
      </c>
      <c r="C115" t="s">
        <v>923</v>
      </c>
      <c r="D115" s="2">
        <v>0</v>
      </c>
      <c r="E115" s="2">
        <v>0</v>
      </c>
      <c r="F115" s="2">
        <v>1</v>
      </c>
      <c r="G115" s="2">
        <v>0</v>
      </c>
      <c r="H115" s="2">
        <v>0</v>
      </c>
      <c r="I115" s="3">
        <v>26</v>
      </c>
    </row>
    <row r="116" spans="1:9" x14ac:dyDescent="0.25">
      <c r="A116">
        <v>115</v>
      </c>
      <c r="B116" t="s">
        <v>562</v>
      </c>
      <c r="C116" t="s">
        <v>924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3">
        <v>22</v>
      </c>
    </row>
    <row r="117" spans="1:9" x14ac:dyDescent="0.25">
      <c r="A117">
        <v>116</v>
      </c>
      <c r="B117" t="s">
        <v>551</v>
      </c>
      <c r="C117" t="s">
        <v>925</v>
      </c>
      <c r="D117" s="2">
        <v>0</v>
      </c>
      <c r="E117" s="2">
        <v>0</v>
      </c>
      <c r="F117" s="2">
        <v>0</v>
      </c>
      <c r="G117" s="2">
        <v>1</v>
      </c>
      <c r="H117" s="2">
        <v>1</v>
      </c>
      <c r="I117" s="3">
        <v>20</v>
      </c>
    </row>
    <row r="118" spans="1:9" x14ac:dyDescent="0.25">
      <c r="A118">
        <v>117</v>
      </c>
      <c r="B118" t="s">
        <v>630</v>
      </c>
      <c r="C118" t="s">
        <v>925</v>
      </c>
      <c r="D118" s="2">
        <v>0</v>
      </c>
      <c r="E118" s="2">
        <v>0</v>
      </c>
      <c r="F118" s="2">
        <v>0</v>
      </c>
      <c r="G118" s="2">
        <v>1</v>
      </c>
      <c r="H118" s="2">
        <v>1</v>
      </c>
      <c r="I118" s="3">
        <v>24</v>
      </c>
    </row>
    <row r="119" spans="1:9" x14ac:dyDescent="0.25">
      <c r="A119">
        <v>118</v>
      </c>
      <c r="B119" t="s">
        <v>631</v>
      </c>
      <c r="C119" t="s">
        <v>925</v>
      </c>
      <c r="D119" s="2">
        <v>0</v>
      </c>
      <c r="E119" s="2">
        <v>0</v>
      </c>
      <c r="F119" s="2">
        <v>0</v>
      </c>
      <c r="G119" s="2">
        <v>1</v>
      </c>
      <c r="H119" s="2">
        <v>1</v>
      </c>
      <c r="I119" s="3">
        <v>28</v>
      </c>
    </row>
    <row r="120" spans="1:9" x14ac:dyDescent="0.25">
      <c r="A120">
        <v>119</v>
      </c>
      <c r="B120" t="s">
        <v>632</v>
      </c>
      <c r="C120" t="s">
        <v>926</v>
      </c>
      <c r="D120" s="2">
        <v>0</v>
      </c>
      <c r="E120" s="2">
        <v>0</v>
      </c>
      <c r="F120" s="2">
        <v>1</v>
      </c>
      <c r="G120" s="2">
        <v>1</v>
      </c>
      <c r="H120" s="2">
        <v>0</v>
      </c>
      <c r="I120" s="3">
        <v>25</v>
      </c>
    </row>
    <row r="121" spans="1:9" x14ac:dyDescent="0.25">
      <c r="A121">
        <v>120</v>
      </c>
      <c r="B121" t="s">
        <v>633</v>
      </c>
      <c r="C121" t="s">
        <v>1224</v>
      </c>
      <c r="D121" s="2">
        <v>0</v>
      </c>
      <c r="E121" s="2">
        <v>1</v>
      </c>
      <c r="F121" s="2">
        <v>1</v>
      </c>
      <c r="G121" s="2">
        <v>0</v>
      </c>
      <c r="H121" s="2">
        <v>0</v>
      </c>
      <c r="I121" s="3">
        <v>26</v>
      </c>
    </row>
    <row r="122" spans="1:9" x14ac:dyDescent="0.25">
      <c r="A122">
        <v>121</v>
      </c>
      <c r="B122" t="s">
        <v>634</v>
      </c>
      <c r="C122" t="s">
        <v>927</v>
      </c>
      <c r="D122" s="2">
        <v>0</v>
      </c>
      <c r="E122" s="2">
        <v>0</v>
      </c>
      <c r="F122" s="2">
        <v>0</v>
      </c>
      <c r="G122" s="2">
        <v>0</v>
      </c>
      <c r="H122" s="2">
        <v>1</v>
      </c>
      <c r="I122" s="3">
        <v>24</v>
      </c>
    </row>
    <row r="123" spans="1:9" x14ac:dyDescent="0.25">
      <c r="A123">
        <v>122</v>
      </c>
      <c r="B123" t="s">
        <v>635</v>
      </c>
      <c r="C123" t="s">
        <v>928</v>
      </c>
      <c r="D123" s="2">
        <v>1</v>
      </c>
      <c r="E123" s="2">
        <v>1</v>
      </c>
      <c r="F123" s="2">
        <v>0</v>
      </c>
      <c r="G123" s="2">
        <v>0</v>
      </c>
      <c r="H123" s="2">
        <v>0</v>
      </c>
      <c r="I123" s="3">
        <v>23</v>
      </c>
    </row>
    <row r="124" spans="1:9" x14ac:dyDescent="0.25">
      <c r="A124">
        <v>123</v>
      </c>
      <c r="B124" t="s">
        <v>636</v>
      </c>
      <c r="C124" t="s">
        <v>929</v>
      </c>
      <c r="D124" s="2">
        <v>0</v>
      </c>
      <c r="E124" s="2">
        <v>0</v>
      </c>
      <c r="F124" s="2">
        <v>1</v>
      </c>
      <c r="G124" s="2">
        <v>0</v>
      </c>
      <c r="H124" s="2">
        <v>0</v>
      </c>
      <c r="I124" s="3">
        <v>28</v>
      </c>
    </row>
    <row r="125" spans="1:9" x14ac:dyDescent="0.25">
      <c r="A125">
        <v>124</v>
      </c>
      <c r="B125" t="s">
        <v>637</v>
      </c>
      <c r="C125" t="s">
        <v>930</v>
      </c>
      <c r="D125" s="2">
        <v>0</v>
      </c>
      <c r="E125" s="2">
        <v>1</v>
      </c>
      <c r="F125" s="2">
        <v>1</v>
      </c>
      <c r="G125" s="2">
        <v>0</v>
      </c>
      <c r="H125" s="2">
        <v>0</v>
      </c>
      <c r="I125" s="3">
        <v>24</v>
      </c>
    </row>
    <row r="126" spans="1:9" x14ac:dyDescent="0.25">
      <c r="A126">
        <v>125</v>
      </c>
      <c r="B126" t="s">
        <v>638</v>
      </c>
      <c r="C126" t="s">
        <v>931</v>
      </c>
      <c r="D126" s="2">
        <v>0</v>
      </c>
      <c r="E126" s="2">
        <v>0</v>
      </c>
      <c r="F126" s="2">
        <v>0</v>
      </c>
      <c r="G126" s="2">
        <v>1</v>
      </c>
      <c r="H126" s="2">
        <v>1</v>
      </c>
      <c r="I126" s="3">
        <v>31</v>
      </c>
    </row>
    <row r="127" spans="1:9" x14ac:dyDescent="0.25">
      <c r="A127">
        <v>126</v>
      </c>
      <c r="B127" t="s">
        <v>639</v>
      </c>
      <c r="C127" t="s">
        <v>932</v>
      </c>
      <c r="D127" s="2">
        <v>0</v>
      </c>
      <c r="E127" s="2">
        <v>0</v>
      </c>
      <c r="F127" s="2">
        <v>0</v>
      </c>
      <c r="G127" s="2">
        <v>1</v>
      </c>
      <c r="H127" s="2">
        <v>1</v>
      </c>
      <c r="I127" s="3">
        <v>24</v>
      </c>
    </row>
    <row r="128" spans="1:9" x14ac:dyDescent="0.25">
      <c r="A128">
        <v>127</v>
      </c>
      <c r="B128" t="s">
        <v>640</v>
      </c>
      <c r="C128" t="s">
        <v>933</v>
      </c>
      <c r="D128" s="2">
        <v>1</v>
      </c>
      <c r="E128" s="2">
        <v>0</v>
      </c>
      <c r="F128" s="2">
        <v>0</v>
      </c>
      <c r="G128" s="2">
        <v>0</v>
      </c>
      <c r="H128" s="2">
        <v>0</v>
      </c>
      <c r="I128" s="3">
        <v>27</v>
      </c>
    </row>
    <row r="129" spans="1:9" x14ac:dyDescent="0.25">
      <c r="A129">
        <v>128</v>
      </c>
      <c r="B129" t="s">
        <v>526</v>
      </c>
      <c r="C129" t="s">
        <v>1225</v>
      </c>
      <c r="D129" s="2">
        <v>0</v>
      </c>
      <c r="E129" s="2">
        <v>1</v>
      </c>
      <c r="F129" s="2">
        <v>1</v>
      </c>
      <c r="G129" s="2">
        <v>0</v>
      </c>
      <c r="H129" s="2">
        <v>0</v>
      </c>
      <c r="I129" s="3">
        <v>27</v>
      </c>
    </row>
    <row r="130" spans="1:9" x14ac:dyDescent="0.25">
      <c r="A130">
        <v>129</v>
      </c>
      <c r="B130" t="s">
        <v>641</v>
      </c>
      <c r="C130" t="s">
        <v>1189</v>
      </c>
      <c r="D130" s="2">
        <v>1</v>
      </c>
      <c r="E130" s="2">
        <v>1</v>
      </c>
      <c r="F130" s="2">
        <v>0</v>
      </c>
      <c r="G130" s="2">
        <v>0</v>
      </c>
      <c r="H130" s="2">
        <v>0</v>
      </c>
      <c r="I130" s="3">
        <v>27</v>
      </c>
    </row>
    <row r="131" spans="1:9" x14ac:dyDescent="0.25">
      <c r="A131">
        <v>130</v>
      </c>
      <c r="B131" t="s">
        <v>642</v>
      </c>
      <c r="C131" t="s">
        <v>935</v>
      </c>
      <c r="D131" s="2">
        <v>0</v>
      </c>
      <c r="E131" s="2">
        <v>0</v>
      </c>
      <c r="F131" s="2">
        <v>0</v>
      </c>
      <c r="G131" s="2">
        <v>0</v>
      </c>
      <c r="H131" s="2">
        <v>1</v>
      </c>
      <c r="I131" s="3">
        <v>20</v>
      </c>
    </row>
    <row r="132" spans="1:9" x14ac:dyDescent="0.25">
      <c r="A132">
        <v>131</v>
      </c>
      <c r="B132" t="s">
        <v>624</v>
      </c>
      <c r="C132" t="s">
        <v>936</v>
      </c>
      <c r="D132" s="2">
        <v>0</v>
      </c>
      <c r="E132" s="2">
        <v>0</v>
      </c>
      <c r="F132" s="2">
        <v>1</v>
      </c>
      <c r="G132" s="2">
        <v>1</v>
      </c>
      <c r="H132" s="2">
        <v>0</v>
      </c>
      <c r="I132" s="3">
        <v>28</v>
      </c>
    </row>
    <row r="133" spans="1:9" x14ac:dyDescent="0.25">
      <c r="A133">
        <v>132</v>
      </c>
      <c r="B133" t="s">
        <v>643</v>
      </c>
      <c r="C133" t="s">
        <v>1177</v>
      </c>
      <c r="D133" s="2">
        <v>0</v>
      </c>
      <c r="E133" s="2">
        <v>0</v>
      </c>
      <c r="F133" s="2">
        <v>0</v>
      </c>
      <c r="G133" s="2">
        <v>1</v>
      </c>
      <c r="H133" s="2">
        <v>1</v>
      </c>
      <c r="I133" s="3">
        <v>37</v>
      </c>
    </row>
    <row r="134" spans="1:9" x14ac:dyDescent="0.25">
      <c r="A134">
        <v>133</v>
      </c>
      <c r="B134" t="s">
        <v>617</v>
      </c>
      <c r="C134" t="s">
        <v>937</v>
      </c>
      <c r="D134" s="2">
        <v>0</v>
      </c>
      <c r="E134" s="2">
        <v>1</v>
      </c>
      <c r="F134" s="2">
        <v>1</v>
      </c>
      <c r="G134" s="2">
        <v>1</v>
      </c>
      <c r="H134" s="2">
        <v>0</v>
      </c>
      <c r="I134" s="3">
        <v>33</v>
      </c>
    </row>
    <row r="135" spans="1:9" x14ac:dyDescent="0.25">
      <c r="A135">
        <v>134</v>
      </c>
      <c r="B135" t="s">
        <v>644</v>
      </c>
      <c r="C135" t="s">
        <v>938</v>
      </c>
      <c r="D135" s="2">
        <v>0</v>
      </c>
      <c r="E135" s="2">
        <v>0</v>
      </c>
      <c r="F135" s="2">
        <v>1</v>
      </c>
      <c r="G135" s="2">
        <v>1</v>
      </c>
      <c r="H135" s="2">
        <v>0</v>
      </c>
      <c r="I135" s="3">
        <v>25</v>
      </c>
    </row>
    <row r="136" spans="1:9" x14ac:dyDescent="0.25">
      <c r="A136">
        <v>135</v>
      </c>
      <c r="B136" t="s">
        <v>563</v>
      </c>
      <c r="C136" t="s">
        <v>939</v>
      </c>
      <c r="D136" s="2">
        <v>0</v>
      </c>
      <c r="E136" s="2">
        <v>0</v>
      </c>
      <c r="F136" s="2">
        <v>1</v>
      </c>
      <c r="G136" s="2">
        <v>0</v>
      </c>
      <c r="H136" s="2">
        <v>0</v>
      </c>
      <c r="I136" s="3">
        <v>26</v>
      </c>
    </row>
    <row r="137" spans="1:9" x14ac:dyDescent="0.25">
      <c r="A137">
        <v>136</v>
      </c>
      <c r="B137" t="s">
        <v>645</v>
      </c>
      <c r="C137" t="s">
        <v>940</v>
      </c>
      <c r="D137" s="2">
        <v>0</v>
      </c>
      <c r="E137" s="2">
        <v>1</v>
      </c>
      <c r="F137" s="2">
        <v>0</v>
      </c>
      <c r="G137" s="2">
        <v>0</v>
      </c>
      <c r="H137" s="2">
        <v>0</v>
      </c>
      <c r="I137" s="3">
        <v>26</v>
      </c>
    </row>
    <row r="138" spans="1:9" x14ac:dyDescent="0.25">
      <c r="A138">
        <v>137</v>
      </c>
      <c r="B138" t="s">
        <v>646</v>
      </c>
      <c r="C138" t="s">
        <v>941</v>
      </c>
      <c r="D138" s="2">
        <v>1</v>
      </c>
      <c r="E138" s="2">
        <v>1</v>
      </c>
      <c r="F138" s="2">
        <v>0</v>
      </c>
      <c r="G138" s="2">
        <v>0</v>
      </c>
      <c r="H138" s="2">
        <v>0</v>
      </c>
      <c r="I138" s="3">
        <v>28</v>
      </c>
    </row>
    <row r="139" spans="1:9" x14ac:dyDescent="0.25">
      <c r="A139">
        <v>138</v>
      </c>
      <c r="B139" t="s">
        <v>647</v>
      </c>
      <c r="C139" t="s">
        <v>942</v>
      </c>
      <c r="D139" s="2">
        <v>0</v>
      </c>
      <c r="E139" s="2">
        <v>0</v>
      </c>
      <c r="F139" s="2">
        <v>0</v>
      </c>
      <c r="G139" s="2">
        <v>0</v>
      </c>
      <c r="H139" s="2">
        <v>1</v>
      </c>
      <c r="I139" s="3">
        <v>35</v>
      </c>
    </row>
    <row r="140" spans="1:9" x14ac:dyDescent="0.25">
      <c r="A140">
        <v>139</v>
      </c>
      <c r="B140" t="s">
        <v>648</v>
      </c>
      <c r="C140" t="s">
        <v>943</v>
      </c>
      <c r="D140" s="2">
        <v>0</v>
      </c>
      <c r="E140" s="2">
        <v>0</v>
      </c>
      <c r="F140" s="2">
        <v>1</v>
      </c>
      <c r="G140" s="2">
        <v>1</v>
      </c>
      <c r="H140" s="2">
        <v>0</v>
      </c>
      <c r="I140" s="3">
        <v>26</v>
      </c>
    </row>
    <row r="141" spans="1:9" x14ac:dyDescent="0.25">
      <c r="A141">
        <v>140</v>
      </c>
      <c r="B141" t="s">
        <v>593</v>
      </c>
      <c r="C141" t="s">
        <v>943</v>
      </c>
      <c r="D141" s="2">
        <v>0</v>
      </c>
      <c r="E141" s="2">
        <v>0</v>
      </c>
      <c r="F141" s="2">
        <v>0</v>
      </c>
      <c r="G141" s="2">
        <v>1</v>
      </c>
      <c r="H141" s="2">
        <v>1</v>
      </c>
      <c r="I141" s="3">
        <v>33</v>
      </c>
    </row>
    <row r="142" spans="1:9" x14ac:dyDescent="0.25">
      <c r="A142">
        <v>141</v>
      </c>
      <c r="B142" t="s">
        <v>649</v>
      </c>
      <c r="C142" t="s">
        <v>943</v>
      </c>
      <c r="D142" s="2">
        <v>1</v>
      </c>
      <c r="E142" s="2">
        <v>1</v>
      </c>
      <c r="F142" s="2">
        <v>1</v>
      </c>
      <c r="G142" s="2">
        <v>0</v>
      </c>
      <c r="H142" s="2">
        <v>0</v>
      </c>
      <c r="I142" s="3">
        <v>24</v>
      </c>
    </row>
    <row r="143" spans="1:9" x14ac:dyDescent="0.25">
      <c r="A143">
        <v>142</v>
      </c>
      <c r="B143" t="s">
        <v>650</v>
      </c>
      <c r="C143" t="s">
        <v>944</v>
      </c>
      <c r="D143" s="2">
        <v>0</v>
      </c>
      <c r="E143" s="2">
        <v>0</v>
      </c>
      <c r="F143" s="2">
        <v>0</v>
      </c>
      <c r="G143" s="2">
        <v>1</v>
      </c>
      <c r="H143" s="2">
        <v>1</v>
      </c>
      <c r="I143" s="3">
        <v>24</v>
      </c>
    </row>
    <row r="144" spans="1:9" x14ac:dyDescent="0.25">
      <c r="A144">
        <v>143</v>
      </c>
      <c r="B144" t="s">
        <v>621</v>
      </c>
      <c r="C144" t="s">
        <v>945</v>
      </c>
      <c r="D144" s="2">
        <v>1</v>
      </c>
      <c r="E144" s="2">
        <v>1</v>
      </c>
      <c r="F144" s="2">
        <v>0</v>
      </c>
      <c r="G144" s="2">
        <v>0</v>
      </c>
      <c r="H144" s="2">
        <v>0</v>
      </c>
      <c r="I144" s="3">
        <v>27</v>
      </c>
    </row>
    <row r="145" spans="1:9" x14ac:dyDescent="0.25">
      <c r="A145">
        <v>144</v>
      </c>
      <c r="B145" t="s">
        <v>651</v>
      </c>
      <c r="C145" t="s">
        <v>946</v>
      </c>
      <c r="D145" s="2">
        <v>0</v>
      </c>
      <c r="E145" s="2">
        <v>0</v>
      </c>
      <c r="F145" s="2">
        <v>0</v>
      </c>
      <c r="G145" s="2">
        <v>0</v>
      </c>
      <c r="H145" s="2">
        <v>1</v>
      </c>
      <c r="I145" s="3">
        <v>25</v>
      </c>
    </row>
    <row r="146" spans="1:9" x14ac:dyDescent="0.25">
      <c r="A146">
        <v>145</v>
      </c>
      <c r="B146" t="s">
        <v>652</v>
      </c>
      <c r="C146" t="s">
        <v>947</v>
      </c>
      <c r="D146" s="2">
        <v>0</v>
      </c>
      <c r="E146" s="2">
        <v>0</v>
      </c>
      <c r="F146" s="2">
        <v>0</v>
      </c>
      <c r="G146" s="2">
        <v>1</v>
      </c>
      <c r="H146" s="2">
        <v>1</v>
      </c>
      <c r="I146" s="3">
        <v>22</v>
      </c>
    </row>
    <row r="147" spans="1:9" x14ac:dyDescent="0.25">
      <c r="A147">
        <v>146</v>
      </c>
      <c r="B147" t="s">
        <v>653</v>
      </c>
      <c r="C147" t="s">
        <v>948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  <c r="I147" s="3">
        <v>23</v>
      </c>
    </row>
    <row r="148" spans="1:9" x14ac:dyDescent="0.25">
      <c r="A148">
        <v>147</v>
      </c>
      <c r="B148" t="s">
        <v>654</v>
      </c>
      <c r="C148" t="s">
        <v>949</v>
      </c>
      <c r="D148" s="2">
        <v>1</v>
      </c>
      <c r="E148" s="2">
        <v>1</v>
      </c>
      <c r="F148" s="2">
        <v>0</v>
      </c>
      <c r="G148" s="2">
        <v>0</v>
      </c>
      <c r="H148" s="2">
        <v>0</v>
      </c>
      <c r="I148" s="3">
        <v>29</v>
      </c>
    </row>
    <row r="149" spans="1:9" x14ac:dyDescent="0.25">
      <c r="A149">
        <v>148</v>
      </c>
      <c r="B149" t="s">
        <v>655</v>
      </c>
      <c r="C149" t="s">
        <v>950</v>
      </c>
      <c r="D149" s="2">
        <v>0</v>
      </c>
      <c r="E149" s="2">
        <v>1</v>
      </c>
      <c r="F149" s="2">
        <v>1</v>
      </c>
      <c r="G149" s="2">
        <v>0</v>
      </c>
      <c r="H149" s="2">
        <v>0</v>
      </c>
      <c r="I149" s="3">
        <v>25</v>
      </c>
    </row>
    <row r="150" spans="1:9" x14ac:dyDescent="0.25">
      <c r="A150">
        <v>149</v>
      </c>
      <c r="B150" t="s">
        <v>656</v>
      </c>
      <c r="C150" t="s">
        <v>951</v>
      </c>
      <c r="D150" s="2">
        <v>1</v>
      </c>
      <c r="E150" s="2">
        <v>1</v>
      </c>
      <c r="F150" s="2">
        <v>0</v>
      </c>
      <c r="G150" s="2">
        <v>0</v>
      </c>
      <c r="H150" s="2">
        <v>0</v>
      </c>
      <c r="I150" s="3">
        <v>39</v>
      </c>
    </row>
    <row r="151" spans="1:9" x14ac:dyDescent="0.25">
      <c r="A151">
        <v>150</v>
      </c>
      <c r="B151" t="s">
        <v>657</v>
      </c>
      <c r="C151" t="s">
        <v>952</v>
      </c>
      <c r="D151" s="2">
        <v>0</v>
      </c>
      <c r="E151" s="2">
        <v>1</v>
      </c>
      <c r="F151" s="2">
        <v>1</v>
      </c>
      <c r="G151" s="2">
        <v>0</v>
      </c>
      <c r="H151" s="2">
        <v>0</v>
      </c>
      <c r="I151" s="3">
        <v>21</v>
      </c>
    </row>
    <row r="152" spans="1:9" x14ac:dyDescent="0.25">
      <c r="A152">
        <v>151</v>
      </c>
      <c r="B152" t="s">
        <v>658</v>
      </c>
      <c r="C152" t="s">
        <v>953</v>
      </c>
      <c r="D152" s="2">
        <v>1</v>
      </c>
      <c r="E152" s="2">
        <v>1</v>
      </c>
      <c r="F152" s="2">
        <v>0</v>
      </c>
      <c r="G152" s="2">
        <v>0</v>
      </c>
      <c r="H152" s="2">
        <v>0</v>
      </c>
      <c r="I152" s="3">
        <v>30</v>
      </c>
    </row>
    <row r="153" spans="1:9" x14ac:dyDescent="0.25">
      <c r="A153">
        <v>152</v>
      </c>
      <c r="B153" t="s">
        <v>659</v>
      </c>
      <c r="C153" t="s">
        <v>954</v>
      </c>
      <c r="D153" s="2">
        <v>0</v>
      </c>
      <c r="E153" s="2">
        <v>1</v>
      </c>
      <c r="F153" s="2">
        <v>0</v>
      </c>
      <c r="G153" s="2">
        <v>0</v>
      </c>
      <c r="H153" s="2">
        <v>0</v>
      </c>
      <c r="I153" s="3">
        <v>22</v>
      </c>
    </row>
    <row r="154" spans="1:9" x14ac:dyDescent="0.25">
      <c r="A154">
        <v>153</v>
      </c>
      <c r="B154" t="s">
        <v>660</v>
      </c>
      <c r="C154" t="s">
        <v>955</v>
      </c>
      <c r="D154" s="2">
        <v>1</v>
      </c>
      <c r="E154" s="2">
        <v>1</v>
      </c>
      <c r="F154" s="2">
        <v>0</v>
      </c>
      <c r="G154" s="2">
        <v>0</v>
      </c>
      <c r="H154" s="2">
        <v>0</v>
      </c>
      <c r="I154" s="3">
        <v>24</v>
      </c>
    </row>
    <row r="155" spans="1:9" x14ac:dyDescent="0.25">
      <c r="A155">
        <v>154</v>
      </c>
      <c r="B155" t="s">
        <v>532</v>
      </c>
      <c r="C155" t="s">
        <v>956</v>
      </c>
      <c r="D155" s="2">
        <v>0</v>
      </c>
      <c r="E155" s="2">
        <v>0</v>
      </c>
      <c r="F155" s="2">
        <v>0</v>
      </c>
      <c r="G155" s="2">
        <v>0</v>
      </c>
      <c r="H155" s="2">
        <v>1</v>
      </c>
      <c r="I155" s="3">
        <v>26</v>
      </c>
    </row>
    <row r="156" spans="1:9" x14ac:dyDescent="0.25">
      <c r="A156">
        <v>155</v>
      </c>
      <c r="B156" t="s">
        <v>661</v>
      </c>
      <c r="C156" t="s">
        <v>957</v>
      </c>
      <c r="D156" s="2">
        <v>0</v>
      </c>
      <c r="E156" s="2">
        <v>0</v>
      </c>
      <c r="F156" s="2">
        <v>0</v>
      </c>
      <c r="G156" s="2">
        <v>1</v>
      </c>
      <c r="H156" s="2">
        <v>1</v>
      </c>
      <c r="I156" s="3">
        <v>30</v>
      </c>
    </row>
    <row r="157" spans="1:9" x14ac:dyDescent="0.25">
      <c r="A157">
        <v>156</v>
      </c>
      <c r="B157" t="s">
        <v>662</v>
      </c>
      <c r="C157" t="s">
        <v>958</v>
      </c>
      <c r="D157" s="2">
        <v>0</v>
      </c>
      <c r="E157" s="2">
        <v>1</v>
      </c>
      <c r="F157" s="2">
        <v>1</v>
      </c>
      <c r="G157" s="2">
        <v>0</v>
      </c>
      <c r="H157" s="2">
        <v>0</v>
      </c>
      <c r="I157" s="3">
        <v>32</v>
      </c>
    </row>
    <row r="158" spans="1:9" x14ac:dyDescent="0.25">
      <c r="A158">
        <v>157</v>
      </c>
      <c r="B158" t="s">
        <v>644</v>
      </c>
      <c r="C158" t="s">
        <v>1178</v>
      </c>
      <c r="D158" s="2">
        <v>0</v>
      </c>
      <c r="E158" s="2">
        <v>0</v>
      </c>
      <c r="F158" s="2">
        <v>0</v>
      </c>
      <c r="G158" s="2">
        <v>1</v>
      </c>
      <c r="H158" s="2">
        <v>1</v>
      </c>
      <c r="I158" s="3">
        <v>37</v>
      </c>
    </row>
    <row r="159" spans="1:9" x14ac:dyDescent="0.25">
      <c r="A159">
        <v>158</v>
      </c>
      <c r="B159" t="s">
        <v>663</v>
      </c>
      <c r="C159" t="s">
        <v>822</v>
      </c>
      <c r="D159" s="2">
        <v>1</v>
      </c>
      <c r="E159" s="2">
        <v>0</v>
      </c>
      <c r="F159" s="2">
        <v>0</v>
      </c>
      <c r="G159" s="2">
        <v>0</v>
      </c>
      <c r="H159" s="2">
        <v>0</v>
      </c>
      <c r="I159" s="3">
        <v>25</v>
      </c>
    </row>
    <row r="160" spans="1:9" x14ac:dyDescent="0.25">
      <c r="A160">
        <v>159</v>
      </c>
      <c r="B160" t="s">
        <v>664</v>
      </c>
      <c r="C160" t="s">
        <v>959</v>
      </c>
      <c r="D160" s="2">
        <v>0</v>
      </c>
      <c r="E160" s="2">
        <v>0</v>
      </c>
      <c r="F160" s="2">
        <v>0</v>
      </c>
      <c r="G160" s="2">
        <v>0</v>
      </c>
      <c r="H160" s="2">
        <v>1</v>
      </c>
      <c r="I160" s="3">
        <v>29</v>
      </c>
    </row>
    <row r="161" spans="1:9" x14ac:dyDescent="0.25">
      <c r="A161">
        <v>160</v>
      </c>
      <c r="B161" t="s">
        <v>665</v>
      </c>
      <c r="C161" t="s">
        <v>959</v>
      </c>
      <c r="D161" s="2">
        <v>0</v>
      </c>
      <c r="E161" s="2">
        <v>0</v>
      </c>
      <c r="F161" s="2">
        <v>0</v>
      </c>
      <c r="G161" s="2">
        <v>1</v>
      </c>
      <c r="H161" s="2">
        <v>1</v>
      </c>
      <c r="I161" s="3">
        <v>33</v>
      </c>
    </row>
    <row r="162" spans="1:9" x14ac:dyDescent="0.25">
      <c r="A162">
        <v>161</v>
      </c>
      <c r="B162" t="s">
        <v>666</v>
      </c>
      <c r="C162" t="s">
        <v>960</v>
      </c>
      <c r="D162" s="2">
        <v>0</v>
      </c>
      <c r="E162" s="2">
        <v>0</v>
      </c>
      <c r="F162" s="2">
        <v>1</v>
      </c>
      <c r="G162" s="2">
        <v>1</v>
      </c>
      <c r="H162" s="2">
        <v>0</v>
      </c>
      <c r="I162" s="3">
        <v>27</v>
      </c>
    </row>
    <row r="163" spans="1:9" x14ac:dyDescent="0.25">
      <c r="A163">
        <v>162</v>
      </c>
      <c r="B163" t="s">
        <v>667</v>
      </c>
      <c r="C163" t="s">
        <v>961</v>
      </c>
      <c r="D163" s="2">
        <v>0</v>
      </c>
      <c r="E163" s="2">
        <v>1</v>
      </c>
      <c r="F163" s="2">
        <v>1</v>
      </c>
      <c r="G163" s="2">
        <v>0</v>
      </c>
      <c r="H163" s="2">
        <v>0</v>
      </c>
      <c r="I163" s="3">
        <v>26</v>
      </c>
    </row>
    <row r="164" spans="1:9" x14ac:dyDescent="0.25">
      <c r="A164">
        <v>163</v>
      </c>
      <c r="B164" t="s">
        <v>668</v>
      </c>
      <c r="C164" t="s">
        <v>695</v>
      </c>
      <c r="D164" s="2">
        <v>0</v>
      </c>
      <c r="E164" s="2">
        <v>1</v>
      </c>
      <c r="F164" s="2">
        <v>1</v>
      </c>
      <c r="G164" s="2">
        <v>1</v>
      </c>
      <c r="H164" s="2">
        <v>0</v>
      </c>
      <c r="I164" s="3">
        <v>23</v>
      </c>
    </row>
    <row r="165" spans="1:9" x14ac:dyDescent="0.25">
      <c r="A165">
        <v>164</v>
      </c>
      <c r="B165" t="s">
        <v>669</v>
      </c>
      <c r="C165" t="s">
        <v>962</v>
      </c>
      <c r="D165" s="2">
        <v>0</v>
      </c>
      <c r="E165" s="2">
        <v>0</v>
      </c>
      <c r="F165" s="2">
        <v>0</v>
      </c>
      <c r="G165" s="2">
        <v>1</v>
      </c>
      <c r="H165" s="2">
        <v>1</v>
      </c>
      <c r="I165" s="3">
        <v>28</v>
      </c>
    </row>
    <row r="166" spans="1:9" x14ac:dyDescent="0.25">
      <c r="A166">
        <v>165</v>
      </c>
      <c r="B166" t="s">
        <v>670</v>
      </c>
      <c r="C166" t="s">
        <v>963</v>
      </c>
      <c r="D166" s="2">
        <v>0</v>
      </c>
      <c r="E166" s="2">
        <v>1</v>
      </c>
      <c r="F166" s="2">
        <v>1</v>
      </c>
      <c r="G166" s="2">
        <v>0</v>
      </c>
      <c r="H166" s="2">
        <v>0</v>
      </c>
      <c r="I166" s="3">
        <v>36</v>
      </c>
    </row>
    <row r="167" spans="1:9" x14ac:dyDescent="0.25">
      <c r="A167">
        <v>166</v>
      </c>
      <c r="B167" t="s">
        <v>666</v>
      </c>
      <c r="C167" t="s">
        <v>964</v>
      </c>
      <c r="D167" s="2">
        <v>0</v>
      </c>
      <c r="E167" s="2">
        <v>0</v>
      </c>
      <c r="F167" s="2">
        <v>0</v>
      </c>
      <c r="G167" s="2">
        <v>0</v>
      </c>
      <c r="H167" s="2">
        <v>1</v>
      </c>
      <c r="I167" s="3">
        <v>21</v>
      </c>
    </row>
    <row r="168" spans="1:9" x14ac:dyDescent="0.25">
      <c r="A168">
        <v>167</v>
      </c>
      <c r="B168" t="s">
        <v>529</v>
      </c>
      <c r="C168" t="s">
        <v>965</v>
      </c>
      <c r="D168" s="2">
        <v>0</v>
      </c>
      <c r="E168" s="2">
        <v>0</v>
      </c>
      <c r="F168" s="2">
        <v>1</v>
      </c>
      <c r="G168" s="2">
        <v>1</v>
      </c>
      <c r="H168" s="2">
        <v>0</v>
      </c>
      <c r="I168" s="3">
        <v>31</v>
      </c>
    </row>
    <row r="169" spans="1:9" x14ac:dyDescent="0.25">
      <c r="A169">
        <v>168</v>
      </c>
      <c r="B169" t="s">
        <v>671</v>
      </c>
      <c r="C169" t="s">
        <v>966</v>
      </c>
      <c r="D169" s="2">
        <v>0</v>
      </c>
      <c r="E169" s="2">
        <v>0</v>
      </c>
      <c r="F169" s="2">
        <v>0</v>
      </c>
      <c r="G169" s="2">
        <v>1</v>
      </c>
      <c r="H169" s="2">
        <v>1</v>
      </c>
      <c r="I169" s="3">
        <v>32</v>
      </c>
    </row>
    <row r="170" spans="1:9" x14ac:dyDescent="0.25">
      <c r="A170">
        <v>169</v>
      </c>
      <c r="B170" t="s">
        <v>672</v>
      </c>
      <c r="C170" t="s">
        <v>967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  <c r="I170" s="3">
        <v>19</v>
      </c>
    </row>
    <row r="171" spans="1:9" x14ac:dyDescent="0.25">
      <c r="A171">
        <v>170</v>
      </c>
      <c r="B171" t="s">
        <v>673</v>
      </c>
      <c r="C171" t="s">
        <v>691</v>
      </c>
      <c r="D171" s="2">
        <v>1</v>
      </c>
      <c r="E171" s="2">
        <v>1</v>
      </c>
      <c r="F171" s="2">
        <v>0</v>
      </c>
      <c r="G171" s="2">
        <v>0</v>
      </c>
      <c r="H171" s="2">
        <v>0</v>
      </c>
      <c r="I171" s="3">
        <v>30</v>
      </c>
    </row>
    <row r="172" spans="1:9" x14ac:dyDescent="0.25">
      <c r="A172">
        <v>171</v>
      </c>
      <c r="B172" t="s">
        <v>578</v>
      </c>
      <c r="C172" t="s">
        <v>691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3">
        <v>25</v>
      </c>
    </row>
    <row r="173" spans="1:9" x14ac:dyDescent="0.25">
      <c r="A173">
        <v>172</v>
      </c>
      <c r="B173" t="s">
        <v>674</v>
      </c>
      <c r="C173" t="s">
        <v>968</v>
      </c>
      <c r="D173" s="2">
        <v>0</v>
      </c>
      <c r="E173" s="2">
        <v>0</v>
      </c>
      <c r="F173" s="2">
        <v>0</v>
      </c>
      <c r="G173" s="2">
        <v>0</v>
      </c>
      <c r="H173" s="2">
        <v>1</v>
      </c>
      <c r="I173" s="3">
        <v>29</v>
      </c>
    </row>
    <row r="174" spans="1:9" x14ac:dyDescent="0.25">
      <c r="A174">
        <v>173</v>
      </c>
      <c r="B174" t="s">
        <v>675</v>
      </c>
      <c r="C174" t="s">
        <v>969</v>
      </c>
      <c r="D174" s="2">
        <v>0</v>
      </c>
      <c r="E174" s="2">
        <v>0</v>
      </c>
      <c r="F174" s="2">
        <v>1</v>
      </c>
      <c r="G174" s="2">
        <v>1</v>
      </c>
      <c r="H174" s="2">
        <v>0</v>
      </c>
      <c r="I174" s="3">
        <v>30</v>
      </c>
    </row>
    <row r="175" spans="1:9" x14ac:dyDescent="0.25">
      <c r="A175">
        <v>174</v>
      </c>
      <c r="B175" t="s">
        <v>587</v>
      </c>
      <c r="C175" t="s">
        <v>970</v>
      </c>
      <c r="D175" s="2">
        <v>0</v>
      </c>
      <c r="E175" s="2">
        <v>0</v>
      </c>
      <c r="F175" s="2">
        <v>0</v>
      </c>
      <c r="G175" s="2">
        <v>0</v>
      </c>
      <c r="H175" s="2">
        <v>1</v>
      </c>
      <c r="I175" s="3">
        <v>29</v>
      </c>
    </row>
    <row r="176" spans="1:9" x14ac:dyDescent="0.25">
      <c r="A176">
        <v>175</v>
      </c>
      <c r="B176" t="s">
        <v>675</v>
      </c>
      <c r="C176" t="s">
        <v>971</v>
      </c>
      <c r="D176" s="2">
        <v>0</v>
      </c>
      <c r="E176" s="2">
        <v>1</v>
      </c>
      <c r="F176" s="2">
        <v>1</v>
      </c>
      <c r="G176" s="2">
        <v>0</v>
      </c>
      <c r="H176" s="2">
        <v>0</v>
      </c>
      <c r="I176" s="3">
        <v>26</v>
      </c>
    </row>
    <row r="177" spans="1:9" x14ac:dyDescent="0.25">
      <c r="A177">
        <v>176</v>
      </c>
      <c r="B177" t="s">
        <v>676</v>
      </c>
      <c r="C177" t="s">
        <v>971</v>
      </c>
      <c r="D177" s="2">
        <v>0</v>
      </c>
      <c r="E177" s="2">
        <v>0</v>
      </c>
      <c r="F177" s="2">
        <v>1</v>
      </c>
      <c r="G177" s="2">
        <v>1</v>
      </c>
      <c r="H177" s="2">
        <v>1</v>
      </c>
      <c r="I177" s="3">
        <v>23</v>
      </c>
    </row>
    <row r="178" spans="1:9" x14ac:dyDescent="0.25">
      <c r="A178">
        <v>177</v>
      </c>
      <c r="B178" t="s">
        <v>677</v>
      </c>
      <c r="C178" t="s">
        <v>971</v>
      </c>
      <c r="D178" s="2">
        <v>0</v>
      </c>
      <c r="E178" s="2">
        <v>1</v>
      </c>
      <c r="F178" s="2">
        <v>1</v>
      </c>
      <c r="G178" s="2">
        <v>0</v>
      </c>
      <c r="H178" s="2">
        <v>0</v>
      </c>
      <c r="I178" s="3">
        <v>28</v>
      </c>
    </row>
    <row r="179" spans="1:9" x14ac:dyDescent="0.25">
      <c r="A179">
        <v>178</v>
      </c>
      <c r="B179" t="s">
        <v>516</v>
      </c>
      <c r="C179" t="s">
        <v>971</v>
      </c>
      <c r="D179" s="2">
        <v>0</v>
      </c>
      <c r="E179" s="2">
        <v>0</v>
      </c>
      <c r="F179" s="2">
        <v>1</v>
      </c>
      <c r="G179" s="2">
        <v>1</v>
      </c>
      <c r="H179" s="2">
        <v>0</v>
      </c>
      <c r="I179" s="3">
        <v>27</v>
      </c>
    </row>
    <row r="180" spans="1:9" x14ac:dyDescent="0.25">
      <c r="A180">
        <v>179</v>
      </c>
      <c r="B180" t="s">
        <v>678</v>
      </c>
      <c r="C180" t="s">
        <v>971</v>
      </c>
      <c r="D180" s="2">
        <v>0</v>
      </c>
      <c r="E180" s="2">
        <v>1</v>
      </c>
      <c r="F180" s="2">
        <v>0</v>
      </c>
      <c r="G180" s="2">
        <v>0</v>
      </c>
      <c r="H180" s="2">
        <v>0</v>
      </c>
      <c r="I180" s="3">
        <v>32</v>
      </c>
    </row>
    <row r="181" spans="1:9" x14ac:dyDescent="0.25">
      <c r="A181">
        <v>180</v>
      </c>
      <c r="B181" t="s">
        <v>679</v>
      </c>
      <c r="C181" t="s">
        <v>972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 s="3">
        <v>24</v>
      </c>
    </row>
    <row r="182" spans="1:9" x14ac:dyDescent="0.25">
      <c r="A182">
        <v>181</v>
      </c>
      <c r="B182" t="s">
        <v>680</v>
      </c>
      <c r="C182" t="s">
        <v>1190</v>
      </c>
      <c r="D182" s="2">
        <v>1</v>
      </c>
      <c r="E182" s="2">
        <v>0</v>
      </c>
      <c r="F182" s="2">
        <v>0</v>
      </c>
      <c r="G182" s="2">
        <v>0</v>
      </c>
      <c r="H182" s="2">
        <v>0</v>
      </c>
      <c r="I182" s="3">
        <v>25</v>
      </c>
    </row>
    <row r="183" spans="1:9" x14ac:dyDescent="0.25">
      <c r="A183">
        <v>182</v>
      </c>
      <c r="B183" t="s">
        <v>621</v>
      </c>
      <c r="C183" t="s">
        <v>973</v>
      </c>
      <c r="D183" s="2">
        <v>0</v>
      </c>
      <c r="E183" s="2">
        <v>0</v>
      </c>
      <c r="F183" s="2">
        <v>1</v>
      </c>
      <c r="G183" s="2">
        <v>0</v>
      </c>
      <c r="H183" s="2">
        <v>0</v>
      </c>
      <c r="I183" s="3">
        <v>23</v>
      </c>
    </row>
    <row r="184" spans="1:9" x14ac:dyDescent="0.25">
      <c r="A184">
        <v>183</v>
      </c>
      <c r="B184" t="s">
        <v>681</v>
      </c>
      <c r="C184" t="s">
        <v>973</v>
      </c>
      <c r="D184" s="2">
        <v>0</v>
      </c>
      <c r="E184" s="2">
        <v>0</v>
      </c>
      <c r="F184" s="2">
        <v>0</v>
      </c>
      <c r="G184" s="2">
        <v>0</v>
      </c>
      <c r="H184" s="2">
        <v>1</v>
      </c>
      <c r="I184" s="3">
        <v>23</v>
      </c>
    </row>
    <row r="185" spans="1:9" x14ac:dyDescent="0.25">
      <c r="A185">
        <v>184</v>
      </c>
      <c r="B185" t="s">
        <v>682</v>
      </c>
      <c r="C185" t="s">
        <v>974</v>
      </c>
      <c r="D185" s="2">
        <v>0</v>
      </c>
      <c r="E185" s="2">
        <v>0</v>
      </c>
      <c r="F185" s="2">
        <v>0</v>
      </c>
      <c r="G185" s="2">
        <v>1</v>
      </c>
      <c r="H185" s="2">
        <v>0</v>
      </c>
      <c r="I185" s="3">
        <v>28</v>
      </c>
    </row>
    <row r="186" spans="1:9" x14ac:dyDescent="0.25">
      <c r="A186">
        <v>185</v>
      </c>
      <c r="B186" t="s">
        <v>643</v>
      </c>
      <c r="C186" t="s">
        <v>1191</v>
      </c>
      <c r="D186" s="2">
        <v>0</v>
      </c>
      <c r="E186" s="2">
        <v>1</v>
      </c>
      <c r="F186" s="2">
        <v>1</v>
      </c>
      <c r="G186" s="2">
        <v>0</v>
      </c>
      <c r="H186" s="2">
        <v>0</v>
      </c>
      <c r="I186" s="3">
        <v>21</v>
      </c>
    </row>
    <row r="187" spans="1:9" x14ac:dyDescent="0.25">
      <c r="A187">
        <v>186</v>
      </c>
      <c r="B187" t="s">
        <v>528</v>
      </c>
      <c r="C187" t="s">
        <v>975</v>
      </c>
      <c r="D187" s="2">
        <v>1</v>
      </c>
      <c r="E187" s="2">
        <v>1</v>
      </c>
      <c r="F187" s="2">
        <v>0</v>
      </c>
      <c r="G187" s="2">
        <v>0</v>
      </c>
      <c r="H187" s="2">
        <v>0</v>
      </c>
      <c r="I187" s="3">
        <v>24</v>
      </c>
    </row>
    <row r="188" spans="1:9" x14ac:dyDescent="0.25">
      <c r="A188">
        <v>187</v>
      </c>
      <c r="B188" t="s">
        <v>683</v>
      </c>
      <c r="C188" t="s">
        <v>976</v>
      </c>
      <c r="D188" s="2">
        <v>0</v>
      </c>
      <c r="E188" s="2">
        <v>0</v>
      </c>
      <c r="F188" s="2">
        <v>1</v>
      </c>
      <c r="G188" s="2">
        <v>1</v>
      </c>
      <c r="H188" s="2">
        <v>0</v>
      </c>
      <c r="I188" s="3">
        <v>20</v>
      </c>
    </row>
    <row r="189" spans="1:9" x14ac:dyDescent="0.25">
      <c r="A189">
        <v>188</v>
      </c>
      <c r="B189" t="s">
        <v>609</v>
      </c>
      <c r="C189" t="s">
        <v>977</v>
      </c>
      <c r="D189" s="2">
        <v>0</v>
      </c>
      <c r="E189" s="2">
        <v>0</v>
      </c>
      <c r="F189" s="2">
        <v>0</v>
      </c>
      <c r="G189" s="2">
        <v>0</v>
      </c>
      <c r="H189" s="2">
        <v>1</v>
      </c>
      <c r="I189" s="3">
        <v>24</v>
      </c>
    </row>
    <row r="190" spans="1:9" x14ac:dyDescent="0.25">
      <c r="A190">
        <v>189</v>
      </c>
      <c r="B190" t="s">
        <v>524</v>
      </c>
      <c r="C190" t="s">
        <v>978</v>
      </c>
      <c r="D190" s="2">
        <v>0</v>
      </c>
      <c r="E190" s="2">
        <v>0</v>
      </c>
      <c r="F190" s="2">
        <v>0</v>
      </c>
      <c r="G190" s="2">
        <v>1</v>
      </c>
      <c r="H190" s="2">
        <v>1</v>
      </c>
      <c r="I190" s="3">
        <v>33</v>
      </c>
    </row>
    <row r="191" spans="1:9" x14ac:dyDescent="0.25">
      <c r="A191">
        <v>190</v>
      </c>
      <c r="B191" t="s">
        <v>684</v>
      </c>
      <c r="C191" t="s">
        <v>979</v>
      </c>
      <c r="D191" s="2">
        <v>1</v>
      </c>
      <c r="E191" s="2">
        <v>1</v>
      </c>
      <c r="F191" s="2">
        <v>0</v>
      </c>
      <c r="G191" s="2">
        <v>0</v>
      </c>
      <c r="H191" s="2">
        <v>0</v>
      </c>
      <c r="I191" s="3">
        <v>30</v>
      </c>
    </row>
    <row r="192" spans="1:9" x14ac:dyDescent="0.25">
      <c r="A192">
        <v>191</v>
      </c>
      <c r="B192" t="s">
        <v>685</v>
      </c>
      <c r="C192" t="s">
        <v>979</v>
      </c>
      <c r="D192" s="2">
        <v>0</v>
      </c>
      <c r="E192" s="2">
        <v>0</v>
      </c>
      <c r="F192" s="2">
        <v>1</v>
      </c>
      <c r="G192" s="2">
        <v>0</v>
      </c>
      <c r="H192" s="2">
        <v>0</v>
      </c>
      <c r="I192" s="3">
        <v>24</v>
      </c>
    </row>
    <row r="193" spans="1:9" x14ac:dyDescent="0.25">
      <c r="A193">
        <v>192</v>
      </c>
      <c r="B193" t="s">
        <v>686</v>
      </c>
      <c r="C193" t="s">
        <v>979</v>
      </c>
      <c r="D193" s="2">
        <v>0</v>
      </c>
      <c r="E193" s="2">
        <v>1</v>
      </c>
      <c r="F193" s="2">
        <v>0</v>
      </c>
      <c r="G193" s="2">
        <v>0</v>
      </c>
      <c r="H193" s="2">
        <v>0</v>
      </c>
      <c r="I193" s="3">
        <v>24</v>
      </c>
    </row>
    <row r="194" spans="1:9" x14ac:dyDescent="0.25">
      <c r="A194">
        <v>193</v>
      </c>
      <c r="B194" t="s">
        <v>617</v>
      </c>
      <c r="C194" t="s">
        <v>979</v>
      </c>
      <c r="D194" s="2">
        <v>0</v>
      </c>
      <c r="E194" s="2">
        <v>0</v>
      </c>
      <c r="F194" s="2">
        <v>0</v>
      </c>
      <c r="G194" s="2">
        <v>1</v>
      </c>
      <c r="H194" s="2">
        <v>0</v>
      </c>
      <c r="I194" s="3">
        <v>30</v>
      </c>
    </row>
    <row r="195" spans="1:9" x14ac:dyDescent="0.25">
      <c r="A195">
        <v>194</v>
      </c>
      <c r="B195" t="s">
        <v>687</v>
      </c>
      <c r="C195" t="s">
        <v>979</v>
      </c>
      <c r="D195" s="2">
        <v>0</v>
      </c>
      <c r="E195" s="2">
        <v>0</v>
      </c>
      <c r="F195" s="2">
        <v>1</v>
      </c>
      <c r="G195" s="2">
        <v>1</v>
      </c>
      <c r="H195" s="2">
        <v>0</v>
      </c>
      <c r="I195" s="3">
        <v>21</v>
      </c>
    </row>
    <row r="196" spans="1:9" x14ac:dyDescent="0.25">
      <c r="A196">
        <v>195</v>
      </c>
      <c r="B196" t="s">
        <v>688</v>
      </c>
      <c r="C196" t="s">
        <v>980</v>
      </c>
      <c r="D196" s="2">
        <v>0</v>
      </c>
      <c r="E196" s="2">
        <v>0</v>
      </c>
      <c r="F196" s="2">
        <v>0</v>
      </c>
      <c r="G196" s="2">
        <v>1</v>
      </c>
      <c r="H196" s="2">
        <v>1</v>
      </c>
      <c r="I196" s="3">
        <v>33</v>
      </c>
    </row>
    <row r="197" spans="1:9" x14ac:dyDescent="0.25">
      <c r="A197">
        <v>196</v>
      </c>
      <c r="B197" t="s">
        <v>689</v>
      </c>
      <c r="C197" t="s">
        <v>981</v>
      </c>
      <c r="D197" s="2">
        <v>0</v>
      </c>
      <c r="E197" s="2">
        <v>0</v>
      </c>
      <c r="F197" s="2">
        <v>0</v>
      </c>
      <c r="G197" s="2">
        <v>0</v>
      </c>
      <c r="H197" s="2">
        <v>1</v>
      </c>
      <c r="I197" s="3">
        <v>25</v>
      </c>
    </row>
    <row r="198" spans="1:9" x14ac:dyDescent="0.25">
      <c r="A198">
        <v>197</v>
      </c>
      <c r="B198" t="s">
        <v>690</v>
      </c>
      <c r="C198" t="s">
        <v>982</v>
      </c>
      <c r="D198" s="2">
        <v>0</v>
      </c>
      <c r="E198" s="2">
        <v>0</v>
      </c>
      <c r="F198" s="2">
        <v>0</v>
      </c>
      <c r="G198" s="2">
        <v>0</v>
      </c>
      <c r="H198" s="2">
        <v>1</v>
      </c>
      <c r="I198" s="3">
        <v>30</v>
      </c>
    </row>
    <row r="199" spans="1:9" x14ac:dyDescent="0.25">
      <c r="A199">
        <v>198</v>
      </c>
      <c r="B199" t="s">
        <v>691</v>
      </c>
      <c r="C199" t="s">
        <v>983</v>
      </c>
      <c r="D199" s="2">
        <v>0</v>
      </c>
      <c r="E199" s="2">
        <v>1</v>
      </c>
      <c r="F199" s="2">
        <v>1</v>
      </c>
      <c r="G199" s="2">
        <v>1</v>
      </c>
      <c r="H199" s="2">
        <v>0</v>
      </c>
      <c r="I199" s="3">
        <v>23</v>
      </c>
    </row>
    <row r="200" spans="1:9" x14ac:dyDescent="0.25">
      <c r="A200">
        <v>199</v>
      </c>
      <c r="B200" t="s">
        <v>677</v>
      </c>
      <c r="C200" t="s">
        <v>984</v>
      </c>
      <c r="D200" s="2">
        <v>0</v>
      </c>
      <c r="E200" s="2">
        <v>1</v>
      </c>
      <c r="F200" s="2">
        <v>1</v>
      </c>
      <c r="G200" s="2">
        <v>0</v>
      </c>
      <c r="H200" s="2">
        <v>0</v>
      </c>
      <c r="I200" s="3">
        <v>26</v>
      </c>
    </row>
    <row r="201" spans="1:9" x14ac:dyDescent="0.25">
      <c r="A201">
        <v>200</v>
      </c>
      <c r="B201" t="s">
        <v>692</v>
      </c>
      <c r="C201" t="s">
        <v>809</v>
      </c>
      <c r="D201" s="2">
        <v>0</v>
      </c>
      <c r="E201" s="2">
        <v>0</v>
      </c>
      <c r="F201" s="2">
        <v>1</v>
      </c>
      <c r="G201" s="2">
        <v>0</v>
      </c>
      <c r="H201" s="2">
        <v>0</v>
      </c>
      <c r="I201" s="3">
        <v>22</v>
      </c>
    </row>
    <row r="202" spans="1:9" x14ac:dyDescent="0.25">
      <c r="A202">
        <v>201</v>
      </c>
      <c r="B202" t="s">
        <v>693</v>
      </c>
      <c r="C202" t="s">
        <v>985</v>
      </c>
      <c r="D202" s="2">
        <v>0</v>
      </c>
      <c r="E202" s="2">
        <v>0</v>
      </c>
      <c r="F202" s="2">
        <v>0</v>
      </c>
      <c r="G202" s="2">
        <v>1</v>
      </c>
      <c r="H202" s="2">
        <v>1</v>
      </c>
      <c r="I202" s="3">
        <v>23</v>
      </c>
    </row>
    <row r="203" spans="1:9" x14ac:dyDescent="0.25">
      <c r="A203">
        <v>202</v>
      </c>
      <c r="B203" t="s">
        <v>694</v>
      </c>
      <c r="C203" t="s">
        <v>986</v>
      </c>
      <c r="D203" s="2">
        <v>0</v>
      </c>
      <c r="E203" s="2">
        <v>0</v>
      </c>
      <c r="F203" s="2">
        <v>0</v>
      </c>
      <c r="G203" s="2">
        <v>0</v>
      </c>
      <c r="H203" s="2">
        <v>1</v>
      </c>
      <c r="I203" s="3">
        <v>27</v>
      </c>
    </row>
    <row r="204" spans="1:9" x14ac:dyDescent="0.25">
      <c r="A204">
        <v>203</v>
      </c>
      <c r="B204" t="s">
        <v>1184</v>
      </c>
      <c r="C204" t="s">
        <v>987</v>
      </c>
      <c r="D204" s="2">
        <v>0</v>
      </c>
      <c r="E204" s="2">
        <v>0</v>
      </c>
      <c r="F204" s="2">
        <v>0</v>
      </c>
      <c r="G204" s="2">
        <v>1</v>
      </c>
      <c r="H204" s="2">
        <v>0</v>
      </c>
      <c r="I204" s="3">
        <v>25</v>
      </c>
    </row>
    <row r="205" spans="1:9" x14ac:dyDescent="0.25">
      <c r="A205">
        <v>204</v>
      </c>
      <c r="B205" t="s">
        <v>1192</v>
      </c>
      <c r="C205" t="s">
        <v>1193</v>
      </c>
      <c r="D205" s="2">
        <v>0</v>
      </c>
      <c r="E205" s="2">
        <v>0</v>
      </c>
      <c r="F205" s="2">
        <v>0</v>
      </c>
      <c r="G205" s="2">
        <v>1</v>
      </c>
      <c r="H205" s="2">
        <v>1</v>
      </c>
      <c r="I205" s="3">
        <v>31</v>
      </c>
    </row>
    <row r="206" spans="1:9" x14ac:dyDescent="0.25">
      <c r="A206">
        <v>205</v>
      </c>
      <c r="B206" t="s">
        <v>695</v>
      </c>
      <c r="C206" t="s">
        <v>988</v>
      </c>
      <c r="D206" s="2">
        <v>1</v>
      </c>
      <c r="E206" s="2">
        <v>1</v>
      </c>
      <c r="F206" s="2">
        <v>0</v>
      </c>
      <c r="G206" s="2">
        <v>0</v>
      </c>
      <c r="H206" s="2">
        <v>0</v>
      </c>
      <c r="I206" s="3">
        <v>27</v>
      </c>
    </row>
    <row r="207" spans="1:9" x14ac:dyDescent="0.25">
      <c r="A207">
        <v>206</v>
      </c>
      <c r="B207" t="s">
        <v>621</v>
      </c>
      <c r="C207" t="s">
        <v>988</v>
      </c>
      <c r="D207" s="2">
        <v>0</v>
      </c>
      <c r="E207" s="2">
        <v>0</v>
      </c>
      <c r="F207" s="2">
        <v>0</v>
      </c>
      <c r="G207" s="2">
        <v>1</v>
      </c>
      <c r="H207" s="2">
        <v>1</v>
      </c>
      <c r="I207" s="3">
        <v>26</v>
      </c>
    </row>
    <row r="208" spans="1:9" x14ac:dyDescent="0.25">
      <c r="A208">
        <v>207</v>
      </c>
      <c r="B208" t="s">
        <v>696</v>
      </c>
      <c r="C208" t="s">
        <v>988</v>
      </c>
      <c r="D208" s="2">
        <v>0</v>
      </c>
      <c r="E208" s="2">
        <v>0</v>
      </c>
      <c r="F208" s="2">
        <v>1</v>
      </c>
      <c r="G208" s="2">
        <v>1</v>
      </c>
      <c r="H208" s="2">
        <v>0</v>
      </c>
      <c r="I208" s="3">
        <v>22</v>
      </c>
    </row>
    <row r="209" spans="1:9" x14ac:dyDescent="0.25">
      <c r="A209">
        <v>208</v>
      </c>
      <c r="B209" t="s">
        <v>697</v>
      </c>
      <c r="C209" t="s">
        <v>989</v>
      </c>
      <c r="D209" s="2">
        <v>1</v>
      </c>
      <c r="E209" s="2">
        <v>1</v>
      </c>
      <c r="F209" s="2">
        <v>0</v>
      </c>
      <c r="G209" s="2">
        <v>0</v>
      </c>
      <c r="H209" s="2">
        <v>0</v>
      </c>
      <c r="I209" s="3">
        <v>33</v>
      </c>
    </row>
    <row r="210" spans="1:9" x14ac:dyDescent="0.25">
      <c r="A210">
        <v>209</v>
      </c>
      <c r="B210" t="s">
        <v>698</v>
      </c>
      <c r="C210" t="s">
        <v>990</v>
      </c>
      <c r="D210" s="2">
        <v>1</v>
      </c>
      <c r="E210" s="2">
        <v>1</v>
      </c>
      <c r="F210" s="2">
        <v>0</v>
      </c>
      <c r="G210" s="2">
        <v>0</v>
      </c>
      <c r="H210" s="2">
        <v>0</v>
      </c>
      <c r="I210" s="3">
        <v>23</v>
      </c>
    </row>
    <row r="211" spans="1:9" x14ac:dyDescent="0.25">
      <c r="A211">
        <v>210</v>
      </c>
      <c r="B211" t="s">
        <v>529</v>
      </c>
      <c r="C211" t="s">
        <v>991</v>
      </c>
      <c r="D211" s="2">
        <v>0</v>
      </c>
      <c r="E211" s="2">
        <v>0</v>
      </c>
      <c r="F211" s="2">
        <v>0</v>
      </c>
      <c r="G211" s="2">
        <v>1</v>
      </c>
      <c r="H211" s="2">
        <v>1</v>
      </c>
      <c r="I211" s="3">
        <v>29</v>
      </c>
    </row>
    <row r="212" spans="1:9" x14ac:dyDescent="0.25">
      <c r="A212">
        <v>211</v>
      </c>
      <c r="B212" t="s">
        <v>699</v>
      </c>
      <c r="C212" t="s">
        <v>992</v>
      </c>
      <c r="D212" s="2">
        <v>1</v>
      </c>
      <c r="E212" s="2">
        <v>1</v>
      </c>
      <c r="F212" s="2">
        <v>0</v>
      </c>
      <c r="G212" s="2">
        <v>0</v>
      </c>
      <c r="H212" s="2">
        <v>0</v>
      </c>
      <c r="I212" s="3">
        <v>24</v>
      </c>
    </row>
    <row r="213" spans="1:9" x14ac:dyDescent="0.25">
      <c r="A213">
        <v>212</v>
      </c>
      <c r="B213" t="s">
        <v>524</v>
      </c>
      <c r="C213" t="s">
        <v>993</v>
      </c>
      <c r="D213" s="2">
        <v>0</v>
      </c>
      <c r="E213" s="2">
        <v>0</v>
      </c>
      <c r="F213" s="2">
        <v>0</v>
      </c>
      <c r="G213" s="2">
        <v>1</v>
      </c>
      <c r="H213" s="2">
        <v>1</v>
      </c>
      <c r="I213" s="3">
        <v>27</v>
      </c>
    </row>
    <row r="214" spans="1:9" x14ac:dyDescent="0.25">
      <c r="A214">
        <v>213</v>
      </c>
      <c r="B214" t="s">
        <v>599</v>
      </c>
      <c r="C214" t="s">
        <v>994</v>
      </c>
      <c r="D214" s="2">
        <v>0</v>
      </c>
      <c r="E214" s="2">
        <v>0</v>
      </c>
      <c r="F214" s="2">
        <v>0</v>
      </c>
      <c r="G214" s="2">
        <v>0</v>
      </c>
      <c r="H214" s="2">
        <v>1</v>
      </c>
      <c r="I214" s="3">
        <v>28</v>
      </c>
    </row>
    <row r="215" spans="1:9" x14ac:dyDescent="0.25">
      <c r="A215">
        <v>214</v>
      </c>
      <c r="B215" t="s">
        <v>700</v>
      </c>
      <c r="C215" t="s">
        <v>995</v>
      </c>
      <c r="D215" s="2">
        <v>0</v>
      </c>
      <c r="E215" s="2">
        <v>0</v>
      </c>
      <c r="F215" s="2">
        <v>1</v>
      </c>
      <c r="G215" s="2">
        <v>0</v>
      </c>
      <c r="H215" s="2">
        <v>0</v>
      </c>
      <c r="I215" s="3">
        <v>24</v>
      </c>
    </row>
    <row r="216" spans="1:9" x14ac:dyDescent="0.25">
      <c r="A216">
        <v>215</v>
      </c>
      <c r="B216" t="s">
        <v>701</v>
      </c>
      <c r="C216" t="s">
        <v>996</v>
      </c>
      <c r="D216" s="2">
        <v>0</v>
      </c>
      <c r="E216" s="2">
        <v>0</v>
      </c>
      <c r="F216" s="2">
        <v>0</v>
      </c>
      <c r="G216" s="2">
        <v>1</v>
      </c>
      <c r="H216" s="2">
        <v>1</v>
      </c>
      <c r="I216" s="3">
        <v>28</v>
      </c>
    </row>
    <row r="217" spans="1:9" x14ac:dyDescent="0.25">
      <c r="A217">
        <v>216</v>
      </c>
      <c r="B217" t="s">
        <v>702</v>
      </c>
      <c r="C217" t="s">
        <v>997</v>
      </c>
      <c r="D217" s="2">
        <v>0</v>
      </c>
      <c r="E217" s="2">
        <v>0</v>
      </c>
      <c r="F217" s="2">
        <v>0</v>
      </c>
      <c r="G217" s="2">
        <v>1</v>
      </c>
      <c r="H217" s="2">
        <v>1</v>
      </c>
      <c r="I217" s="3">
        <v>24</v>
      </c>
    </row>
    <row r="218" spans="1:9" x14ac:dyDescent="0.25">
      <c r="A218">
        <v>217</v>
      </c>
      <c r="B218" t="s">
        <v>642</v>
      </c>
      <c r="C218" t="s">
        <v>998</v>
      </c>
      <c r="D218" s="2">
        <v>0</v>
      </c>
      <c r="E218" s="2">
        <v>1</v>
      </c>
      <c r="F218" s="2">
        <v>1</v>
      </c>
      <c r="G218" s="2">
        <v>1</v>
      </c>
      <c r="H218" s="2">
        <v>0</v>
      </c>
      <c r="I218" s="3">
        <v>30</v>
      </c>
    </row>
    <row r="219" spans="1:9" x14ac:dyDescent="0.25">
      <c r="A219">
        <v>218</v>
      </c>
      <c r="B219" t="s">
        <v>703</v>
      </c>
      <c r="C219" t="s">
        <v>999</v>
      </c>
      <c r="D219" s="2">
        <v>0</v>
      </c>
      <c r="E219" s="2">
        <v>0</v>
      </c>
      <c r="F219" s="2">
        <v>0</v>
      </c>
      <c r="G219" s="2">
        <v>1</v>
      </c>
      <c r="H219" s="2">
        <v>0</v>
      </c>
      <c r="I219" s="3">
        <v>26</v>
      </c>
    </row>
    <row r="220" spans="1:9" x14ac:dyDescent="0.25">
      <c r="A220">
        <v>219</v>
      </c>
      <c r="B220" t="s">
        <v>704</v>
      </c>
      <c r="C220" t="s">
        <v>1000</v>
      </c>
      <c r="D220" s="2">
        <v>1</v>
      </c>
      <c r="E220" s="2">
        <v>0</v>
      </c>
      <c r="F220" s="2">
        <v>0</v>
      </c>
      <c r="G220" s="2">
        <v>0</v>
      </c>
      <c r="H220" s="2">
        <v>0</v>
      </c>
      <c r="I220" s="3">
        <v>21</v>
      </c>
    </row>
    <row r="221" spans="1:9" x14ac:dyDescent="0.25">
      <c r="A221">
        <v>220</v>
      </c>
      <c r="B221" t="s">
        <v>705</v>
      </c>
      <c r="C221" t="s">
        <v>1001</v>
      </c>
      <c r="D221" s="2">
        <v>0</v>
      </c>
      <c r="E221" s="2">
        <v>1</v>
      </c>
      <c r="F221" s="2">
        <v>0</v>
      </c>
      <c r="G221" s="2">
        <v>0</v>
      </c>
      <c r="H221" s="2">
        <v>0</v>
      </c>
      <c r="I221" s="3">
        <v>32</v>
      </c>
    </row>
    <row r="222" spans="1:9" x14ac:dyDescent="0.25">
      <c r="A222">
        <v>221</v>
      </c>
      <c r="B222" t="s">
        <v>706</v>
      </c>
      <c r="C222" t="s">
        <v>1002</v>
      </c>
      <c r="D222" s="2">
        <v>1</v>
      </c>
      <c r="E222" s="2">
        <v>1</v>
      </c>
      <c r="F222" s="2">
        <v>0</v>
      </c>
      <c r="G222" s="2">
        <v>0</v>
      </c>
      <c r="H222" s="2">
        <v>0</v>
      </c>
      <c r="I222" s="3">
        <v>30</v>
      </c>
    </row>
    <row r="223" spans="1:9" x14ac:dyDescent="0.25">
      <c r="A223">
        <v>222</v>
      </c>
      <c r="B223" t="s">
        <v>593</v>
      </c>
      <c r="C223" t="s">
        <v>1003</v>
      </c>
      <c r="D223" s="2">
        <v>1</v>
      </c>
      <c r="E223" s="2">
        <v>1</v>
      </c>
      <c r="F223" s="2">
        <v>0</v>
      </c>
      <c r="G223" s="2">
        <v>0</v>
      </c>
      <c r="H223" s="2">
        <v>0</v>
      </c>
      <c r="I223" s="3">
        <v>23</v>
      </c>
    </row>
    <row r="224" spans="1:9" x14ac:dyDescent="0.25">
      <c r="A224">
        <v>223</v>
      </c>
      <c r="B224" t="s">
        <v>626</v>
      </c>
      <c r="C224" t="s">
        <v>1003</v>
      </c>
      <c r="D224" s="2">
        <v>0</v>
      </c>
      <c r="E224" s="2">
        <v>0</v>
      </c>
      <c r="F224" s="2">
        <v>1</v>
      </c>
      <c r="G224" s="2">
        <v>0</v>
      </c>
      <c r="H224" s="2">
        <v>0</v>
      </c>
      <c r="I224" s="3">
        <v>35</v>
      </c>
    </row>
    <row r="225" spans="1:9" x14ac:dyDescent="0.25">
      <c r="A225">
        <v>224</v>
      </c>
      <c r="B225" t="s">
        <v>707</v>
      </c>
      <c r="C225" t="s">
        <v>528</v>
      </c>
      <c r="D225" s="2">
        <v>0</v>
      </c>
      <c r="E225" s="2">
        <v>0</v>
      </c>
      <c r="F225" s="2">
        <v>0</v>
      </c>
      <c r="G225" s="2">
        <v>0</v>
      </c>
      <c r="H225" s="2">
        <v>1</v>
      </c>
      <c r="I225" s="3">
        <v>28</v>
      </c>
    </row>
    <row r="226" spans="1:9" x14ac:dyDescent="0.25">
      <c r="A226">
        <v>225</v>
      </c>
      <c r="B226" t="s">
        <v>708</v>
      </c>
      <c r="C226" t="s">
        <v>528</v>
      </c>
      <c r="D226" s="2">
        <v>0</v>
      </c>
      <c r="E226" s="2">
        <v>0</v>
      </c>
      <c r="F226" s="2">
        <v>1</v>
      </c>
      <c r="G226" s="2">
        <v>1</v>
      </c>
      <c r="H226" s="2">
        <v>0</v>
      </c>
      <c r="I226" s="3">
        <v>26</v>
      </c>
    </row>
    <row r="227" spans="1:9" x14ac:dyDescent="0.25">
      <c r="A227">
        <v>226</v>
      </c>
      <c r="B227" t="s">
        <v>709</v>
      </c>
      <c r="C227" t="s">
        <v>528</v>
      </c>
      <c r="D227" s="2">
        <v>1</v>
      </c>
      <c r="E227" s="2">
        <v>0</v>
      </c>
      <c r="F227" s="2">
        <v>1</v>
      </c>
      <c r="G227" s="2">
        <v>1</v>
      </c>
      <c r="H227" s="2">
        <v>0</v>
      </c>
      <c r="I227" s="3">
        <v>29</v>
      </c>
    </row>
    <row r="228" spans="1:9" x14ac:dyDescent="0.25">
      <c r="A228">
        <v>227</v>
      </c>
      <c r="B228" t="s">
        <v>617</v>
      </c>
      <c r="C228" t="s">
        <v>528</v>
      </c>
      <c r="D228" s="2">
        <v>1</v>
      </c>
      <c r="E228" s="2">
        <v>0</v>
      </c>
      <c r="F228" s="2">
        <v>0</v>
      </c>
      <c r="G228" s="2">
        <v>0</v>
      </c>
      <c r="H228" s="2">
        <v>0</v>
      </c>
      <c r="I228" s="3">
        <v>38</v>
      </c>
    </row>
    <row r="229" spans="1:9" x14ac:dyDescent="0.25">
      <c r="A229">
        <v>228</v>
      </c>
      <c r="B229" t="s">
        <v>710</v>
      </c>
      <c r="C229" t="s">
        <v>1004</v>
      </c>
      <c r="D229" s="2">
        <v>0</v>
      </c>
      <c r="E229" s="2">
        <v>0</v>
      </c>
      <c r="F229" s="2">
        <v>0</v>
      </c>
      <c r="G229" s="2">
        <v>1</v>
      </c>
      <c r="H229" s="2">
        <v>0</v>
      </c>
      <c r="I229" s="3">
        <v>37</v>
      </c>
    </row>
    <row r="230" spans="1:9" x14ac:dyDescent="0.25">
      <c r="A230">
        <v>229</v>
      </c>
      <c r="B230" t="s">
        <v>711</v>
      </c>
      <c r="C230" t="s">
        <v>1005</v>
      </c>
      <c r="D230" s="2">
        <v>0</v>
      </c>
      <c r="E230" s="2">
        <v>1</v>
      </c>
      <c r="F230" s="2">
        <v>1</v>
      </c>
      <c r="G230" s="2">
        <v>0</v>
      </c>
      <c r="H230" s="2">
        <v>0</v>
      </c>
      <c r="I230" s="3">
        <v>28</v>
      </c>
    </row>
    <row r="231" spans="1:9" x14ac:dyDescent="0.25">
      <c r="A231">
        <v>230</v>
      </c>
      <c r="B231" t="s">
        <v>524</v>
      </c>
      <c r="C231" t="s">
        <v>1006</v>
      </c>
      <c r="D231" s="2">
        <v>0</v>
      </c>
      <c r="E231" s="2">
        <v>0</v>
      </c>
      <c r="F231" s="2">
        <v>0</v>
      </c>
      <c r="G231" s="2">
        <v>1</v>
      </c>
      <c r="H231" s="2">
        <v>1</v>
      </c>
      <c r="I231" s="3">
        <v>29</v>
      </c>
    </row>
    <row r="232" spans="1:9" x14ac:dyDescent="0.25">
      <c r="A232">
        <v>231</v>
      </c>
      <c r="B232" t="s">
        <v>712</v>
      </c>
      <c r="C232" t="s">
        <v>1006</v>
      </c>
      <c r="D232" s="2">
        <v>0</v>
      </c>
      <c r="E232" s="2">
        <v>0</v>
      </c>
      <c r="F232" s="2">
        <v>1</v>
      </c>
      <c r="G232" s="2">
        <v>1</v>
      </c>
      <c r="H232" s="2">
        <v>0</v>
      </c>
      <c r="I232" s="3">
        <v>33</v>
      </c>
    </row>
    <row r="233" spans="1:9" x14ac:dyDescent="0.25">
      <c r="A233">
        <v>232</v>
      </c>
      <c r="B233" t="s">
        <v>693</v>
      </c>
      <c r="C233" t="s">
        <v>1007</v>
      </c>
      <c r="D233" s="2">
        <v>0</v>
      </c>
      <c r="E233" s="2">
        <v>1</v>
      </c>
      <c r="F233" s="2">
        <v>0</v>
      </c>
      <c r="G233" s="2">
        <v>0</v>
      </c>
      <c r="H233" s="2">
        <v>0</v>
      </c>
      <c r="I233" s="3">
        <v>22</v>
      </c>
    </row>
    <row r="234" spans="1:9" x14ac:dyDescent="0.25">
      <c r="A234">
        <v>233</v>
      </c>
      <c r="B234" t="s">
        <v>562</v>
      </c>
      <c r="C234" t="s">
        <v>1008</v>
      </c>
      <c r="D234" s="2">
        <v>1</v>
      </c>
      <c r="E234" s="2">
        <v>0</v>
      </c>
      <c r="F234" s="2">
        <v>0</v>
      </c>
      <c r="G234" s="2">
        <v>0</v>
      </c>
      <c r="H234" s="2">
        <v>0</v>
      </c>
      <c r="I234" s="3">
        <v>24</v>
      </c>
    </row>
    <row r="235" spans="1:9" x14ac:dyDescent="0.25">
      <c r="A235">
        <v>234</v>
      </c>
      <c r="B235" t="s">
        <v>713</v>
      </c>
      <c r="C235" t="s">
        <v>1009</v>
      </c>
      <c r="D235" s="2">
        <v>0</v>
      </c>
      <c r="E235" s="2">
        <v>0</v>
      </c>
      <c r="F235" s="2">
        <v>0</v>
      </c>
      <c r="G235" s="2">
        <v>1</v>
      </c>
      <c r="H235" s="2">
        <v>0</v>
      </c>
      <c r="I235" s="3">
        <v>26</v>
      </c>
    </row>
    <row r="236" spans="1:9" x14ac:dyDescent="0.25">
      <c r="A236">
        <v>235</v>
      </c>
      <c r="B236" t="s">
        <v>714</v>
      </c>
      <c r="C236" t="s">
        <v>1010</v>
      </c>
      <c r="D236" s="2">
        <v>0</v>
      </c>
      <c r="E236" s="2">
        <v>0</v>
      </c>
      <c r="F236" s="2">
        <v>0</v>
      </c>
      <c r="G236" s="2">
        <v>1</v>
      </c>
      <c r="H236" s="2">
        <v>1</v>
      </c>
      <c r="I236" s="3">
        <v>26</v>
      </c>
    </row>
    <row r="237" spans="1:9" x14ac:dyDescent="0.25">
      <c r="A237">
        <v>236</v>
      </c>
      <c r="B237" t="s">
        <v>526</v>
      </c>
      <c r="C237" t="s">
        <v>1010</v>
      </c>
      <c r="D237" s="2">
        <v>0</v>
      </c>
      <c r="E237" s="2">
        <v>0</v>
      </c>
      <c r="F237" s="2">
        <v>1</v>
      </c>
      <c r="G237" s="2">
        <v>0</v>
      </c>
      <c r="H237" s="2">
        <v>0</v>
      </c>
      <c r="I237" s="3">
        <v>23</v>
      </c>
    </row>
    <row r="238" spans="1:9" x14ac:dyDescent="0.25">
      <c r="A238">
        <v>237</v>
      </c>
      <c r="B238" t="s">
        <v>528</v>
      </c>
      <c r="C238" t="s">
        <v>1010</v>
      </c>
      <c r="D238" s="2">
        <v>0</v>
      </c>
      <c r="E238" s="2">
        <v>0</v>
      </c>
      <c r="F238" s="2">
        <v>1</v>
      </c>
      <c r="G238" s="2">
        <v>1</v>
      </c>
      <c r="H238" s="2">
        <v>0</v>
      </c>
      <c r="I238" s="3">
        <v>26</v>
      </c>
    </row>
    <row r="239" spans="1:9" x14ac:dyDescent="0.25">
      <c r="A239">
        <v>238</v>
      </c>
      <c r="B239" t="s">
        <v>715</v>
      </c>
      <c r="C239" t="s">
        <v>1010</v>
      </c>
      <c r="D239" s="2">
        <v>0</v>
      </c>
      <c r="E239" s="2">
        <v>1</v>
      </c>
      <c r="F239" s="2">
        <v>1</v>
      </c>
      <c r="G239" s="2">
        <v>0</v>
      </c>
      <c r="H239" s="2">
        <v>0</v>
      </c>
      <c r="I239" s="3">
        <v>32</v>
      </c>
    </row>
    <row r="240" spans="1:9" x14ac:dyDescent="0.25">
      <c r="A240">
        <v>239</v>
      </c>
      <c r="B240" t="s">
        <v>716</v>
      </c>
      <c r="C240" t="s">
        <v>1010</v>
      </c>
      <c r="D240" s="2">
        <v>0</v>
      </c>
      <c r="E240" s="2">
        <v>1</v>
      </c>
      <c r="F240" s="2">
        <v>0</v>
      </c>
      <c r="G240" s="2">
        <v>0</v>
      </c>
      <c r="H240" s="2">
        <v>0</v>
      </c>
      <c r="I240" s="3">
        <v>24</v>
      </c>
    </row>
    <row r="241" spans="1:9" x14ac:dyDescent="0.25">
      <c r="A241">
        <v>240</v>
      </c>
      <c r="B241" t="s">
        <v>717</v>
      </c>
      <c r="C241" t="s">
        <v>1010</v>
      </c>
      <c r="D241" s="2">
        <v>0</v>
      </c>
      <c r="E241" s="2">
        <v>1</v>
      </c>
      <c r="F241" s="2">
        <v>1</v>
      </c>
      <c r="G241" s="2">
        <v>1</v>
      </c>
      <c r="H241" s="2">
        <v>0</v>
      </c>
      <c r="I241" s="3">
        <v>26</v>
      </c>
    </row>
    <row r="242" spans="1:9" x14ac:dyDescent="0.25">
      <c r="A242">
        <v>241</v>
      </c>
      <c r="B242" t="s">
        <v>718</v>
      </c>
      <c r="C242" t="s">
        <v>1194</v>
      </c>
      <c r="D242" s="2">
        <v>0</v>
      </c>
      <c r="E242" s="2">
        <v>1</v>
      </c>
      <c r="F242" s="2">
        <v>0</v>
      </c>
      <c r="G242" s="2">
        <v>0</v>
      </c>
      <c r="H242" s="2">
        <v>0</v>
      </c>
      <c r="I242" s="3">
        <v>24</v>
      </c>
    </row>
    <row r="243" spans="1:9" x14ac:dyDescent="0.25">
      <c r="A243">
        <v>242</v>
      </c>
      <c r="B243" t="s">
        <v>528</v>
      </c>
      <c r="C243" t="s">
        <v>1011</v>
      </c>
      <c r="D243" s="2">
        <v>0</v>
      </c>
      <c r="E243" s="2">
        <v>0</v>
      </c>
      <c r="F243" s="2">
        <v>1</v>
      </c>
      <c r="G243" s="2">
        <v>0</v>
      </c>
      <c r="H243" s="2">
        <v>0</v>
      </c>
      <c r="I243" s="3">
        <v>33</v>
      </c>
    </row>
    <row r="244" spans="1:9" x14ac:dyDescent="0.25">
      <c r="A244">
        <v>243</v>
      </c>
      <c r="B244" t="s">
        <v>719</v>
      </c>
      <c r="C244" t="s">
        <v>1011</v>
      </c>
      <c r="D244" s="2">
        <v>0</v>
      </c>
      <c r="E244" s="2">
        <v>0</v>
      </c>
      <c r="F244" s="2">
        <v>0</v>
      </c>
      <c r="G244" s="2">
        <v>1</v>
      </c>
      <c r="H244" s="2">
        <v>0</v>
      </c>
      <c r="I244" s="3">
        <v>22</v>
      </c>
    </row>
    <row r="245" spans="1:9" x14ac:dyDescent="0.25">
      <c r="A245">
        <v>244</v>
      </c>
      <c r="B245" t="s">
        <v>696</v>
      </c>
      <c r="C245" t="s">
        <v>1011</v>
      </c>
      <c r="D245" s="2">
        <v>0</v>
      </c>
      <c r="E245" s="2">
        <v>0</v>
      </c>
      <c r="F245" s="2">
        <v>0</v>
      </c>
      <c r="G245" s="2">
        <v>1</v>
      </c>
      <c r="H245" s="2">
        <v>0</v>
      </c>
      <c r="I245" s="3">
        <v>29</v>
      </c>
    </row>
    <row r="246" spans="1:9" x14ac:dyDescent="0.25">
      <c r="A246">
        <v>245</v>
      </c>
      <c r="B246" t="s">
        <v>720</v>
      </c>
      <c r="C246" t="s">
        <v>1011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3">
        <v>22</v>
      </c>
    </row>
    <row r="247" spans="1:9" x14ac:dyDescent="0.25">
      <c r="A247">
        <v>246</v>
      </c>
      <c r="B247" t="s">
        <v>721</v>
      </c>
      <c r="C247" t="s">
        <v>621</v>
      </c>
      <c r="D247" s="2">
        <v>0</v>
      </c>
      <c r="E247" s="2">
        <v>0</v>
      </c>
      <c r="F247" s="2">
        <v>0</v>
      </c>
      <c r="G247" s="2">
        <v>0</v>
      </c>
      <c r="H247" s="2">
        <v>1</v>
      </c>
      <c r="I247" s="3">
        <v>25</v>
      </c>
    </row>
    <row r="248" spans="1:9" x14ac:dyDescent="0.25">
      <c r="A248">
        <v>247</v>
      </c>
      <c r="B248" t="s">
        <v>722</v>
      </c>
      <c r="C248" t="s">
        <v>1012</v>
      </c>
      <c r="D248" s="2">
        <v>1</v>
      </c>
      <c r="E248" s="2">
        <v>1</v>
      </c>
      <c r="F248" s="2">
        <v>0</v>
      </c>
      <c r="G248" s="2">
        <v>0</v>
      </c>
      <c r="H248" s="2">
        <v>0</v>
      </c>
      <c r="I248" s="3">
        <v>22</v>
      </c>
    </row>
    <row r="249" spans="1:9" x14ac:dyDescent="0.25">
      <c r="A249">
        <v>248</v>
      </c>
      <c r="B249" t="s">
        <v>526</v>
      </c>
      <c r="C249" t="s">
        <v>1013</v>
      </c>
      <c r="D249" s="2">
        <v>0</v>
      </c>
      <c r="E249" s="2">
        <v>0</v>
      </c>
      <c r="F249" s="2">
        <v>0</v>
      </c>
      <c r="G249" s="2">
        <v>0</v>
      </c>
      <c r="H249" s="2">
        <v>1</v>
      </c>
      <c r="I249" s="3">
        <v>31</v>
      </c>
    </row>
    <row r="250" spans="1:9" x14ac:dyDescent="0.25">
      <c r="A250">
        <v>249</v>
      </c>
      <c r="B250" t="s">
        <v>723</v>
      </c>
      <c r="C250" t="s">
        <v>1014</v>
      </c>
      <c r="D250" s="2">
        <v>0</v>
      </c>
      <c r="E250" s="2">
        <v>0</v>
      </c>
      <c r="F250" s="2">
        <v>0</v>
      </c>
      <c r="G250" s="2">
        <v>0</v>
      </c>
      <c r="H250" s="2">
        <v>1</v>
      </c>
      <c r="I250" s="3">
        <v>21</v>
      </c>
    </row>
    <row r="251" spans="1:9" x14ac:dyDescent="0.25">
      <c r="A251">
        <v>250</v>
      </c>
      <c r="B251" t="s">
        <v>724</v>
      </c>
      <c r="C251" t="s">
        <v>1015</v>
      </c>
      <c r="D251" s="2">
        <v>0</v>
      </c>
      <c r="E251" s="2">
        <v>0</v>
      </c>
      <c r="F251" s="2">
        <v>1</v>
      </c>
      <c r="G251" s="2">
        <v>0</v>
      </c>
      <c r="H251" s="2">
        <v>0</v>
      </c>
      <c r="I251" s="3">
        <v>20</v>
      </c>
    </row>
    <row r="252" spans="1:9" x14ac:dyDescent="0.25">
      <c r="A252">
        <v>251</v>
      </c>
      <c r="B252" t="s">
        <v>529</v>
      </c>
      <c r="C252" t="s">
        <v>777</v>
      </c>
      <c r="D252" s="2">
        <v>0</v>
      </c>
      <c r="E252" s="2">
        <v>0</v>
      </c>
      <c r="F252" s="2">
        <v>0</v>
      </c>
      <c r="G252" s="2">
        <v>1</v>
      </c>
      <c r="H252" s="2">
        <v>0</v>
      </c>
      <c r="I252" s="3">
        <v>22</v>
      </c>
    </row>
    <row r="253" spans="1:9" x14ac:dyDescent="0.25">
      <c r="A253">
        <v>252</v>
      </c>
      <c r="B253" t="s">
        <v>569</v>
      </c>
      <c r="C253" t="s">
        <v>1195</v>
      </c>
      <c r="D253" s="2">
        <v>0</v>
      </c>
      <c r="E253" s="2">
        <v>0</v>
      </c>
      <c r="F253" s="2">
        <v>1</v>
      </c>
      <c r="G253" s="2">
        <v>1</v>
      </c>
      <c r="H253" s="2">
        <v>0</v>
      </c>
      <c r="I253" s="3">
        <v>20</v>
      </c>
    </row>
    <row r="254" spans="1:9" x14ac:dyDescent="0.25">
      <c r="A254">
        <v>253</v>
      </c>
      <c r="B254" t="s">
        <v>725</v>
      </c>
      <c r="C254" t="s">
        <v>1016</v>
      </c>
      <c r="D254" s="2">
        <v>0</v>
      </c>
      <c r="E254" s="2">
        <v>0</v>
      </c>
      <c r="F254" s="2">
        <v>1</v>
      </c>
      <c r="G254" s="2">
        <v>1</v>
      </c>
      <c r="H254" s="2">
        <v>0</v>
      </c>
      <c r="I254" s="3">
        <v>32</v>
      </c>
    </row>
    <row r="255" spans="1:9" x14ac:dyDescent="0.25">
      <c r="A255">
        <v>254</v>
      </c>
      <c r="B255" t="s">
        <v>562</v>
      </c>
      <c r="C255" t="s">
        <v>1017</v>
      </c>
      <c r="D255" s="2">
        <v>1</v>
      </c>
      <c r="E255" s="2">
        <v>1</v>
      </c>
      <c r="F255" s="2">
        <v>0</v>
      </c>
      <c r="G255" s="2">
        <v>0</v>
      </c>
      <c r="H255" s="2">
        <v>0</v>
      </c>
      <c r="I255" s="3">
        <v>22</v>
      </c>
    </row>
    <row r="256" spans="1:9" x14ac:dyDescent="0.25">
      <c r="A256">
        <v>255</v>
      </c>
      <c r="B256" t="s">
        <v>726</v>
      </c>
      <c r="C256" t="s">
        <v>1018</v>
      </c>
      <c r="D256" s="2">
        <v>0</v>
      </c>
      <c r="E256" s="2">
        <v>1</v>
      </c>
      <c r="F256" s="2">
        <v>1</v>
      </c>
      <c r="G256" s="2">
        <v>0</v>
      </c>
      <c r="H256" s="2">
        <v>0</v>
      </c>
      <c r="I256" s="3">
        <v>32</v>
      </c>
    </row>
    <row r="257" spans="1:9" x14ac:dyDescent="0.25">
      <c r="A257">
        <v>256</v>
      </c>
      <c r="B257" t="s">
        <v>727</v>
      </c>
      <c r="C257" t="s">
        <v>1019</v>
      </c>
      <c r="D257" s="2">
        <v>0</v>
      </c>
      <c r="E257" s="2">
        <v>0</v>
      </c>
      <c r="F257" s="2">
        <v>0</v>
      </c>
      <c r="G257" s="2">
        <v>0</v>
      </c>
      <c r="H257" s="2">
        <v>1</v>
      </c>
      <c r="I257" s="3">
        <v>24</v>
      </c>
    </row>
    <row r="258" spans="1:9" x14ac:dyDescent="0.25">
      <c r="A258">
        <v>257</v>
      </c>
      <c r="B258" t="s">
        <v>728</v>
      </c>
      <c r="C258" t="s">
        <v>1020</v>
      </c>
      <c r="D258" s="2">
        <v>0</v>
      </c>
      <c r="E258" s="2">
        <v>0</v>
      </c>
      <c r="F258" s="2">
        <v>0</v>
      </c>
      <c r="G258" s="2">
        <v>0</v>
      </c>
      <c r="H258" s="2">
        <v>1</v>
      </c>
      <c r="I258" s="3">
        <v>26</v>
      </c>
    </row>
    <row r="259" spans="1:9" x14ac:dyDescent="0.25">
      <c r="A259">
        <v>258</v>
      </c>
      <c r="B259" t="s">
        <v>729</v>
      </c>
      <c r="C259" t="s">
        <v>1196</v>
      </c>
      <c r="D259" s="2">
        <v>0</v>
      </c>
      <c r="E259" s="2">
        <v>0</v>
      </c>
      <c r="F259" s="2">
        <v>0</v>
      </c>
      <c r="G259" s="2">
        <v>0</v>
      </c>
      <c r="H259" s="2">
        <v>1</v>
      </c>
      <c r="I259" s="3">
        <v>23</v>
      </c>
    </row>
    <row r="260" spans="1:9" x14ac:dyDescent="0.25">
      <c r="A260">
        <v>259</v>
      </c>
      <c r="B260" t="s">
        <v>730</v>
      </c>
      <c r="C260" t="s">
        <v>1021</v>
      </c>
      <c r="D260" s="2">
        <v>0</v>
      </c>
      <c r="E260" s="2">
        <v>1</v>
      </c>
      <c r="F260" s="2">
        <v>0</v>
      </c>
      <c r="G260" s="2">
        <v>0</v>
      </c>
      <c r="H260" s="2">
        <v>0</v>
      </c>
      <c r="I260" s="3">
        <v>22</v>
      </c>
    </row>
    <row r="261" spans="1:9" x14ac:dyDescent="0.25">
      <c r="A261">
        <v>260</v>
      </c>
      <c r="B261" t="s">
        <v>648</v>
      </c>
      <c r="C261" t="s">
        <v>1021</v>
      </c>
      <c r="D261" s="2">
        <v>0</v>
      </c>
      <c r="E261" s="2">
        <v>1</v>
      </c>
      <c r="F261" s="2">
        <v>1</v>
      </c>
      <c r="G261" s="2">
        <v>0</v>
      </c>
      <c r="H261" s="2">
        <v>0</v>
      </c>
      <c r="I261" s="3">
        <v>21</v>
      </c>
    </row>
    <row r="262" spans="1:9" x14ac:dyDescent="0.25">
      <c r="A262">
        <v>261</v>
      </c>
      <c r="B262" t="s">
        <v>731</v>
      </c>
      <c r="C262" t="s">
        <v>655</v>
      </c>
      <c r="D262" s="2">
        <v>0</v>
      </c>
      <c r="E262" s="2">
        <v>0</v>
      </c>
      <c r="F262" s="2">
        <v>0</v>
      </c>
      <c r="G262" s="2">
        <v>1</v>
      </c>
      <c r="H262" s="2">
        <v>1</v>
      </c>
      <c r="I262" s="3">
        <v>30</v>
      </c>
    </row>
    <row r="263" spans="1:9" x14ac:dyDescent="0.25">
      <c r="A263">
        <v>262</v>
      </c>
      <c r="B263" t="s">
        <v>563</v>
      </c>
      <c r="C263" t="s">
        <v>1022</v>
      </c>
      <c r="D263" s="2">
        <v>1</v>
      </c>
      <c r="E263" s="2">
        <v>0</v>
      </c>
      <c r="F263" s="2">
        <v>0</v>
      </c>
      <c r="G263" s="2">
        <v>0</v>
      </c>
      <c r="H263" s="2">
        <v>0</v>
      </c>
      <c r="I263" s="3">
        <v>21</v>
      </c>
    </row>
    <row r="264" spans="1:9" x14ac:dyDescent="0.25">
      <c r="A264">
        <v>263</v>
      </c>
      <c r="B264" t="s">
        <v>732</v>
      </c>
      <c r="C264" t="s">
        <v>1023</v>
      </c>
      <c r="D264" s="2">
        <v>1</v>
      </c>
      <c r="E264" s="2">
        <v>0</v>
      </c>
      <c r="F264" s="2">
        <v>0</v>
      </c>
      <c r="G264" s="2">
        <v>0</v>
      </c>
      <c r="H264" s="2">
        <v>0</v>
      </c>
      <c r="I264" s="3">
        <v>26</v>
      </c>
    </row>
    <row r="265" spans="1:9" x14ac:dyDescent="0.25">
      <c r="A265">
        <v>264</v>
      </c>
      <c r="B265" t="s">
        <v>733</v>
      </c>
      <c r="C265" t="s">
        <v>1024</v>
      </c>
      <c r="D265" s="2">
        <v>0</v>
      </c>
      <c r="E265" s="2">
        <v>1</v>
      </c>
      <c r="F265" s="2">
        <v>0</v>
      </c>
      <c r="G265" s="2">
        <v>0</v>
      </c>
      <c r="H265" s="2">
        <v>0</v>
      </c>
      <c r="I265" s="3">
        <v>21</v>
      </c>
    </row>
    <row r="266" spans="1:9" x14ac:dyDescent="0.25">
      <c r="A266">
        <v>265</v>
      </c>
      <c r="B266" t="s">
        <v>734</v>
      </c>
      <c r="C266" t="s">
        <v>1025</v>
      </c>
      <c r="D266" s="2">
        <v>0</v>
      </c>
      <c r="E266" s="2">
        <v>1</v>
      </c>
      <c r="F266" s="2">
        <v>0</v>
      </c>
      <c r="G266" s="2">
        <v>0</v>
      </c>
      <c r="H266" s="2">
        <v>0</v>
      </c>
      <c r="I266" s="3">
        <v>28</v>
      </c>
    </row>
    <row r="267" spans="1:9" x14ac:dyDescent="0.25">
      <c r="A267">
        <v>266</v>
      </c>
      <c r="B267" t="s">
        <v>735</v>
      </c>
      <c r="C267" t="s">
        <v>1025</v>
      </c>
      <c r="D267" s="2">
        <v>0</v>
      </c>
      <c r="E267" s="2">
        <v>0</v>
      </c>
      <c r="F267" s="2">
        <v>0</v>
      </c>
      <c r="G267" s="2">
        <v>1</v>
      </c>
      <c r="H267" s="2">
        <v>1</v>
      </c>
      <c r="I267" s="3">
        <v>30</v>
      </c>
    </row>
    <row r="268" spans="1:9" x14ac:dyDescent="0.25">
      <c r="A268">
        <v>267</v>
      </c>
      <c r="B268" t="s">
        <v>736</v>
      </c>
      <c r="C268" t="s">
        <v>1026</v>
      </c>
      <c r="D268" s="2">
        <v>0</v>
      </c>
      <c r="E268" s="2">
        <v>0</v>
      </c>
      <c r="F268" s="2">
        <v>0</v>
      </c>
      <c r="G268" s="2">
        <v>0</v>
      </c>
      <c r="H268" s="2">
        <v>1</v>
      </c>
      <c r="I268" s="3">
        <v>20</v>
      </c>
    </row>
    <row r="269" spans="1:9" x14ac:dyDescent="0.25">
      <c r="A269">
        <v>268</v>
      </c>
      <c r="B269" t="s">
        <v>737</v>
      </c>
      <c r="C269" t="s">
        <v>1027</v>
      </c>
      <c r="D269" s="2">
        <v>0</v>
      </c>
      <c r="E269" s="2">
        <v>0</v>
      </c>
      <c r="F269" s="2">
        <v>1</v>
      </c>
      <c r="G269" s="2">
        <v>1</v>
      </c>
      <c r="H269" s="2">
        <v>0</v>
      </c>
      <c r="I269" s="3">
        <v>22</v>
      </c>
    </row>
    <row r="270" spans="1:9" x14ac:dyDescent="0.25">
      <c r="A270">
        <v>269</v>
      </c>
      <c r="B270" t="s">
        <v>738</v>
      </c>
      <c r="C270" t="s">
        <v>1027</v>
      </c>
      <c r="D270" s="2">
        <v>0</v>
      </c>
      <c r="E270" s="2">
        <v>0</v>
      </c>
      <c r="F270" s="2">
        <v>0</v>
      </c>
      <c r="G270" s="2">
        <v>1</v>
      </c>
      <c r="H270" s="2">
        <v>1</v>
      </c>
      <c r="I270" s="3">
        <v>21</v>
      </c>
    </row>
    <row r="271" spans="1:9" x14ac:dyDescent="0.25">
      <c r="A271">
        <v>270</v>
      </c>
      <c r="B271" t="s">
        <v>739</v>
      </c>
      <c r="C271" t="s">
        <v>1028</v>
      </c>
      <c r="D271" s="2">
        <v>0</v>
      </c>
      <c r="E271" s="2">
        <v>0</v>
      </c>
      <c r="F271" s="2">
        <v>0</v>
      </c>
      <c r="G271" s="2">
        <v>1</v>
      </c>
      <c r="H271" s="2">
        <v>0</v>
      </c>
      <c r="I271" s="3">
        <v>24</v>
      </c>
    </row>
    <row r="272" spans="1:9" x14ac:dyDescent="0.25">
      <c r="A272">
        <v>271</v>
      </c>
      <c r="B272" t="s">
        <v>740</v>
      </c>
      <c r="C272" t="s">
        <v>1029</v>
      </c>
      <c r="D272" s="2">
        <v>0</v>
      </c>
      <c r="E272" s="2">
        <v>0</v>
      </c>
      <c r="F272" s="2">
        <v>1</v>
      </c>
      <c r="G272" s="2">
        <v>1</v>
      </c>
      <c r="H272" s="2">
        <v>0</v>
      </c>
      <c r="I272" s="3">
        <v>34</v>
      </c>
    </row>
    <row r="273" spans="1:9" x14ac:dyDescent="0.25">
      <c r="A273">
        <v>272</v>
      </c>
      <c r="B273" t="s">
        <v>721</v>
      </c>
      <c r="C273" t="s">
        <v>1030</v>
      </c>
      <c r="D273" s="2">
        <v>0</v>
      </c>
      <c r="E273" s="2">
        <v>1</v>
      </c>
      <c r="F273" s="2">
        <v>0</v>
      </c>
      <c r="G273" s="2">
        <v>0</v>
      </c>
      <c r="H273" s="2">
        <v>0</v>
      </c>
      <c r="I273" s="3">
        <v>25</v>
      </c>
    </row>
    <row r="274" spans="1:9" x14ac:dyDescent="0.25">
      <c r="A274">
        <v>273</v>
      </c>
      <c r="B274" t="s">
        <v>741</v>
      </c>
      <c r="C274" t="s">
        <v>1031</v>
      </c>
      <c r="D274" s="2">
        <v>1</v>
      </c>
      <c r="E274" s="2">
        <v>0</v>
      </c>
      <c r="F274" s="2">
        <v>0</v>
      </c>
      <c r="G274" s="2">
        <v>0</v>
      </c>
      <c r="H274" s="2">
        <v>0</v>
      </c>
      <c r="I274" s="3">
        <v>23</v>
      </c>
    </row>
    <row r="275" spans="1:9" x14ac:dyDescent="0.25">
      <c r="A275">
        <v>274</v>
      </c>
      <c r="B275" t="s">
        <v>648</v>
      </c>
      <c r="C275" t="s">
        <v>1032</v>
      </c>
      <c r="D275" s="2">
        <v>1</v>
      </c>
      <c r="E275" s="2">
        <v>0</v>
      </c>
      <c r="F275" s="2">
        <v>0</v>
      </c>
      <c r="G275" s="2">
        <v>0</v>
      </c>
      <c r="H275" s="2">
        <v>0</v>
      </c>
      <c r="I275" s="3">
        <v>25</v>
      </c>
    </row>
    <row r="276" spans="1:9" x14ac:dyDescent="0.25">
      <c r="A276">
        <v>275</v>
      </c>
      <c r="B276" t="s">
        <v>742</v>
      </c>
      <c r="C276" t="s">
        <v>1033</v>
      </c>
      <c r="D276" s="2">
        <v>1</v>
      </c>
      <c r="E276" s="2">
        <v>1</v>
      </c>
      <c r="F276" s="2">
        <v>0</v>
      </c>
      <c r="G276" s="2">
        <v>0</v>
      </c>
      <c r="H276" s="2">
        <v>0</v>
      </c>
      <c r="I276" s="3">
        <v>28</v>
      </c>
    </row>
    <row r="277" spans="1:9" x14ac:dyDescent="0.25">
      <c r="A277">
        <v>276</v>
      </c>
      <c r="B277" t="s">
        <v>743</v>
      </c>
      <c r="C277" t="s">
        <v>1034</v>
      </c>
      <c r="D277" s="2">
        <v>0</v>
      </c>
      <c r="E277" s="2">
        <v>0</v>
      </c>
      <c r="F277" s="2">
        <v>0</v>
      </c>
      <c r="G277" s="2">
        <v>0</v>
      </c>
      <c r="H277" s="2">
        <v>1</v>
      </c>
      <c r="I277" s="3">
        <v>25</v>
      </c>
    </row>
    <row r="278" spans="1:9" x14ac:dyDescent="0.25">
      <c r="A278">
        <v>277</v>
      </c>
      <c r="B278" t="s">
        <v>744</v>
      </c>
      <c r="C278" t="s">
        <v>1034</v>
      </c>
      <c r="D278" s="2">
        <v>0</v>
      </c>
      <c r="E278" s="2">
        <v>0</v>
      </c>
      <c r="F278" s="2">
        <v>0</v>
      </c>
      <c r="G278" s="2">
        <v>0</v>
      </c>
      <c r="H278" s="2">
        <v>1</v>
      </c>
      <c r="I278" s="3">
        <v>25</v>
      </c>
    </row>
    <row r="279" spans="1:9" x14ac:dyDescent="0.25">
      <c r="A279">
        <v>278</v>
      </c>
      <c r="B279" t="s">
        <v>644</v>
      </c>
      <c r="C279" t="s">
        <v>1035</v>
      </c>
      <c r="D279" s="2">
        <v>0</v>
      </c>
      <c r="E279" s="2">
        <v>0</v>
      </c>
      <c r="F279" s="2">
        <v>0</v>
      </c>
      <c r="G279" s="2">
        <v>1</v>
      </c>
      <c r="H279" s="2">
        <v>1</v>
      </c>
      <c r="I279" s="3">
        <v>25</v>
      </c>
    </row>
    <row r="280" spans="1:9" x14ac:dyDescent="0.25">
      <c r="A280">
        <v>279</v>
      </c>
      <c r="B280" t="s">
        <v>726</v>
      </c>
      <c r="C280" t="s">
        <v>1036</v>
      </c>
      <c r="D280" s="2">
        <v>1</v>
      </c>
      <c r="E280" s="2">
        <v>0</v>
      </c>
      <c r="F280" s="2">
        <v>0</v>
      </c>
      <c r="G280" s="2">
        <v>0</v>
      </c>
      <c r="H280" s="2">
        <v>0</v>
      </c>
      <c r="I280" s="3">
        <v>27</v>
      </c>
    </row>
    <row r="281" spans="1:9" x14ac:dyDescent="0.25">
      <c r="A281">
        <v>280</v>
      </c>
      <c r="B281" t="s">
        <v>693</v>
      </c>
      <c r="C281" t="s">
        <v>1197</v>
      </c>
      <c r="D281" s="2">
        <v>1</v>
      </c>
      <c r="E281" s="2">
        <v>0</v>
      </c>
      <c r="F281" s="2">
        <v>0</v>
      </c>
      <c r="G281" s="2">
        <v>0</v>
      </c>
      <c r="H281" s="2">
        <v>0</v>
      </c>
      <c r="I281" s="3">
        <v>31</v>
      </c>
    </row>
    <row r="282" spans="1:9" x14ac:dyDescent="0.25">
      <c r="A282">
        <v>281</v>
      </c>
      <c r="B282" t="s">
        <v>745</v>
      </c>
      <c r="C282" t="s">
        <v>1037</v>
      </c>
      <c r="D282" s="2">
        <v>1</v>
      </c>
      <c r="E282" s="2">
        <v>0</v>
      </c>
      <c r="F282" s="2">
        <v>0</v>
      </c>
      <c r="G282" s="2">
        <v>0</v>
      </c>
      <c r="H282" s="2">
        <v>0</v>
      </c>
      <c r="I282" s="3">
        <v>23</v>
      </c>
    </row>
    <row r="283" spans="1:9" x14ac:dyDescent="0.25">
      <c r="A283">
        <v>282</v>
      </c>
      <c r="B283" t="s">
        <v>612</v>
      </c>
      <c r="C283" t="s">
        <v>1038</v>
      </c>
      <c r="D283" s="2">
        <v>0</v>
      </c>
      <c r="E283" s="2">
        <v>0</v>
      </c>
      <c r="F283" s="2">
        <v>0</v>
      </c>
      <c r="G283" s="2">
        <v>0</v>
      </c>
      <c r="H283" s="2">
        <v>1</v>
      </c>
      <c r="I283" s="3">
        <v>27</v>
      </c>
    </row>
    <row r="284" spans="1:9" x14ac:dyDescent="0.25">
      <c r="A284">
        <v>283</v>
      </c>
      <c r="B284" t="s">
        <v>746</v>
      </c>
      <c r="C284" t="s">
        <v>1039</v>
      </c>
      <c r="D284" s="2">
        <v>0</v>
      </c>
      <c r="E284" s="2">
        <v>0</v>
      </c>
      <c r="F284" s="2">
        <v>1</v>
      </c>
      <c r="G284" s="2">
        <v>1</v>
      </c>
      <c r="H284" s="2">
        <v>0</v>
      </c>
      <c r="I284" s="3">
        <v>35</v>
      </c>
    </row>
    <row r="285" spans="1:9" x14ac:dyDescent="0.25">
      <c r="A285">
        <v>284</v>
      </c>
      <c r="B285" t="s">
        <v>747</v>
      </c>
      <c r="C285" t="s">
        <v>1040</v>
      </c>
      <c r="D285" s="2">
        <v>1</v>
      </c>
      <c r="E285" s="2">
        <v>0</v>
      </c>
      <c r="F285" s="2">
        <v>0</v>
      </c>
      <c r="G285" s="2">
        <v>0</v>
      </c>
      <c r="H285" s="2">
        <v>0</v>
      </c>
      <c r="I285" s="3">
        <v>22</v>
      </c>
    </row>
    <row r="286" spans="1:9" x14ac:dyDescent="0.25">
      <c r="A286">
        <v>285</v>
      </c>
      <c r="B286" t="s">
        <v>748</v>
      </c>
      <c r="C286" t="s">
        <v>1041</v>
      </c>
      <c r="D286" s="2">
        <v>0</v>
      </c>
      <c r="E286" s="2">
        <v>0</v>
      </c>
      <c r="F286" s="2">
        <v>1</v>
      </c>
      <c r="G286" s="2">
        <v>0</v>
      </c>
      <c r="H286" s="2">
        <v>0</v>
      </c>
      <c r="I286" s="3">
        <v>29</v>
      </c>
    </row>
    <row r="287" spans="1:9" x14ac:dyDescent="0.25">
      <c r="A287">
        <v>286</v>
      </c>
      <c r="B287" t="s">
        <v>749</v>
      </c>
      <c r="C287" t="s">
        <v>1041</v>
      </c>
      <c r="D287" s="2">
        <v>0</v>
      </c>
      <c r="E287" s="2">
        <v>0</v>
      </c>
      <c r="F287" s="2">
        <v>0</v>
      </c>
      <c r="G287" s="2">
        <v>1</v>
      </c>
      <c r="H287" s="2">
        <v>1</v>
      </c>
      <c r="I287" s="3">
        <v>36</v>
      </c>
    </row>
    <row r="288" spans="1:9" x14ac:dyDescent="0.25">
      <c r="A288">
        <v>287</v>
      </c>
      <c r="B288" t="s">
        <v>644</v>
      </c>
      <c r="C288" t="s">
        <v>1041</v>
      </c>
      <c r="D288" s="2">
        <v>0</v>
      </c>
      <c r="E288" s="2">
        <v>1</v>
      </c>
      <c r="F288" s="2">
        <v>0</v>
      </c>
      <c r="G288" s="2">
        <v>0</v>
      </c>
      <c r="H288" s="2">
        <v>0</v>
      </c>
      <c r="I288" s="3">
        <v>30</v>
      </c>
    </row>
    <row r="289" spans="1:9" x14ac:dyDescent="0.25">
      <c r="A289">
        <v>288</v>
      </c>
      <c r="B289" t="s">
        <v>750</v>
      </c>
      <c r="C289" t="s">
        <v>787</v>
      </c>
      <c r="D289" s="2">
        <v>0</v>
      </c>
      <c r="E289" s="2">
        <v>1</v>
      </c>
      <c r="F289" s="2">
        <v>0</v>
      </c>
      <c r="G289" s="2">
        <v>0</v>
      </c>
      <c r="H289" s="2">
        <v>0</v>
      </c>
      <c r="I289" s="3">
        <v>33</v>
      </c>
    </row>
    <row r="290" spans="1:9" x14ac:dyDescent="0.25">
      <c r="A290">
        <v>289</v>
      </c>
      <c r="B290" t="s">
        <v>717</v>
      </c>
      <c r="C290" t="s">
        <v>1042</v>
      </c>
      <c r="D290" s="2">
        <v>0</v>
      </c>
      <c r="E290" s="2">
        <v>1</v>
      </c>
      <c r="F290" s="2">
        <v>1</v>
      </c>
      <c r="G290" s="2">
        <v>0</v>
      </c>
      <c r="H290" s="2">
        <v>0</v>
      </c>
      <c r="I290" s="3">
        <v>27</v>
      </c>
    </row>
    <row r="291" spans="1:9" x14ac:dyDescent="0.25">
      <c r="A291">
        <v>290</v>
      </c>
      <c r="B291" t="s">
        <v>615</v>
      </c>
      <c r="C291" t="s">
        <v>1043</v>
      </c>
      <c r="D291" s="2">
        <v>0</v>
      </c>
      <c r="E291" s="2">
        <v>0</v>
      </c>
      <c r="F291" s="2">
        <v>0</v>
      </c>
      <c r="G291" s="2">
        <v>1</v>
      </c>
      <c r="H291" s="2">
        <v>0</v>
      </c>
      <c r="I291" s="3">
        <v>30</v>
      </c>
    </row>
    <row r="292" spans="1:9" x14ac:dyDescent="0.25">
      <c r="A292">
        <v>291</v>
      </c>
      <c r="B292" t="s">
        <v>578</v>
      </c>
      <c r="C292" t="s">
        <v>1044</v>
      </c>
      <c r="D292" s="2">
        <v>1</v>
      </c>
      <c r="E292" s="2">
        <v>0</v>
      </c>
      <c r="F292" s="2">
        <v>0</v>
      </c>
      <c r="G292" s="2">
        <v>0</v>
      </c>
      <c r="H292" s="2">
        <v>0</v>
      </c>
      <c r="I292" s="3">
        <v>26</v>
      </c>
    </row>
    <row r="293" spans="1:9" x14ac:dyDescent="0.25">
      <c r="A293">
        <v>292</v>
      </c>
      <c r="B293" t="s">
        <v>1198</v>
      </c>
      <c r="C293" t="s">
        <v>1045</v>
      </c>
      <c r="D293" s="2">
        <v>0</v>
      </c>
      <c r="E293" s="2">
        <v>1</v>
      </c>
      <c r="F293" s="2">
        <v>0</v>
      </c>
      <c r="G293" s="2">
        <v>0</v>
      </c>
      <c r="H293" s="2">
        <v>0</v>
      </c>
      <c r="I293" s="3">
        <v>26</v>
      </c>
    </row>
    <row r="294" spans="1:9" x14ac:dyDescent="0.25">
      <c r="A294">
        <v>293</v>
      </c>
      <c r="B294" t="s">
        <v>751</v>
      </c>
      <c r="C294" t="s">
        <v>1199</v>
      </c>
      <c r="D294" s="2">
        <v>0</v>
      </c>
      <c r="E294" s="2">
        <v>0</v>
      </c>
      <c r="F294" s="2">
        <v>1</v>
      </c>
      <c r="G294" s="2">
        <v>1</v>
      </c>
      <c r="H294" s="2">
        <v>0</v>
      </c>
      <c r="I294" s="3">
        <v>27</v>
      </c>
    </row>
    <row r="295" spans="1:9" x14ac:dyDescent="0.25">
      <c r="A295">
        <v>294</v>
      </c>
      <c r="B295" t="s">
        <v>522</v>
      </c>
      <c r="C295" t="s">
        <v>1046</v>
      </c>
      <c r="D295" s="2">
        <v>1</v>
      </c>
      <c r="E295" s="2">
        <v>0</v>
      </c>
      <c r="F295" s="2">
        <v>0</v>
      </c>
      <c r="G295" s="2">
        <v>0</v>
      </c>
      <c r="H295" s="2">
        <v>0</v>
      </c>
      <c r="I295" s="3">
        <v>22</v>
      </c>
    </row>
    <row r="296" spans="1:9" x14ac:dyDescent="0.25">
      <c r="A296">
        <v>295</v>
      </c>
      <c r="B296" t="s">
        <v>752</v>
      </c>
      <c r="C296" t="s">
        <v>1047</v>
      </c>
      <c r="D296" s="2">
        <v>0</v>
      </c>
      <c r="E296" s="2">
        <v>1</v>
      </c>
      <c r="F296" s="2">
        <v>0</v>
      </c>
      <c r="G296" s="2">
        <v>0</v>
      </c>
      <c r="H296" s="2">
        <v>0</v>
      </c>
      <c r="I296" s="3">
        <v>22</v>
      </c>
    </row>
    <row r="297" spans="1:9" x14ac:dyDescent="0.25">
      <c r="A297">
        <v>296</v>
      </c>
      <c r="B297" t="s">
        <v>753</v>
      </c>
      <c r="C297" t="s">
        <v>1048</v>
      </c>
      <c r="D297" s="2">
        <v>0</v>
      </c>
      <c r="E297" s="2">
        <v>0</v>
      </c>
      <c r="F297" s="2">
        <v>0</v>
      </c>
      <c r="G297" s="2">
        <v>0</v>
      </c>
      <c r="H297" s="2">
        <v>1</v>
      </c>
      <c r="I297" s="3">
        <v>26</v>
      </c>
    </row>
    <row r="298" spans="1:9" x14ac:dyDescent="0.25">
      <c r="A298">
        <v>297</v>
      </c>
      <c r="B298" t="s">
        <v>673</v>
      </c>
      <c r="C298" t="s">
        <v>1049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  <c r="I298" s="3">
        <v>20</v>
      </c>
    </row>
    <row r="299" spans="1:9" x14ac:dyDescent="0.25">
      <c r="A299">
        <v>298</v>
      </c>
      <c r="B299" t="s">
        <v>609</v>
      </c>
      <c r="C299" t="s">
        <v>1050</v>
      </c>
      <c r="D299" s="2">
        <v>0</v>
      </c>
      <c r="E299" s="2">
        <v>0</v>
      </c>
      <c r="F299" s="2">
        <v>0</v>
      </c>
      <c r="G299" s="2">
        <v>1</v>
      </c>
      <c r="H299" s="2">
        <v>0</v>
      </c>
      <c r="I299" s="3">
        <v>26</v>
      </c>
    </row>
    <row r="300" spans="1:9" x14ac:dyDescent="0.25">
      <c r="A300">
        <v>299</v>
      </c>
      <c r="B300" t="s">
        <v>754</v>
      </c>
      <c r="C300" t="s">
        <v>1051</v>
      </c>
      <c r="D300" s="2">
        <v>0</v>
      </c>
      <c r="E300" s="2">
        <v>1</v>
      </c>
      <c r="F300" s="2">
        <v>0</v>
      </c>
      <c r="G300" s="2">
        <v>0</v>
      </c>
      <c r="H300" s="2">
        <v>0</v>
      </c>
      <c r="I300" s="3">
        <v>26</v>
      </c>
    </row>
    <row r="301" spans="1:9" x14ac:dyDescent="0.25">
      <c r="A301">
        <v>300</v>
      </c>
      <c r="B301" t="s">
        <v>755</v>
      </c>
      <c r="C301" t="s">
        <v>1052</v>
      </c>
      <c r="D301" s="2">
        <v>1</v>
      </c>
      <c r="E301" s="2">
        <v>0</v>
      </c>
      <c r="F301" s="2">
        <v>0</v>
      </c>
      <c r="G301" s="2">
        <v>0</v>
      </c>
      <c r="H301" s="2">
        <v>0</v>
      </c>
      <c r="I301" s="3">
        <v>25</v>
      </c>
    </row>
    <row r="302" spans="1:9" x14ac:dyDescent="0.25">
      <c r="A302">
        <v>301</v>
      </c>
      <c r="B302" t="s">
        <v>756</v>
      </c>
      <c r="C302" t="s">
        <v>1053</v>
      </c>
      <c r="D302" s="2">
        <v>0</v>
      </c>
      <c r="E302" s="2">
        <v>1</v>
      </c>
      <c r="F302" s="2">
        <v>1</v>
      </c>
      <c r="G302" s="2">
        <v>0</v>
      </c>
      <c r="H302" s="2">
        <v>0</v>
      </c>
      <c r="I302" s="3">
        <v>22</v>
      </c>
    </row>
    <row r="303" spans="1:9" x14ac:dyDescent="0.25">
      <c r="A303">
        <v>302</v>
      </c>
      <c r="B303" t="s">
        <v>1200</v>
      </c>
      <c r="C303" t="s">
        <v>788</v>
      </c>
      <c r="D303" s="2">
        <v>0</v>
      </c>
      <c r="E303" s="2">
        <v>1</v>
      </c>
      <c r="F303" s="2">
        <v>1</v>
      </c>
      <c r="G303" s="2">
        <v>0</v>
      </c>
      <c r="H303" s="2">
        <v>0</v>
      </c>
      <c r="I303" s="3">
        <v>26</v>
      </c>
    </row>
    <row r="304" spans="1:9" x14ac:dyDescent="0.25">
      <c r="A304">
        <v>303</v>
      </c>
      <c r="B304" t="s">
        <v>642</v>
      </c>
      <c r="C304" t="s">
        <v>1054</v>
      </c>
      <c r="D304" s="2">
        <v>1</v>
      </c>
      <c r="E304" s="2">
        <v>1</v>
      </c>
      <c r="F304" s="2">
        <v>0</v>
      </c>
      <c r="G304" s="2">
        <v>0</v>
      </c>
      <c r="H304" s="2">
        <v>0</v>
      </c>
      <c r="I304" s="3">
        <v>37</v>
      </c>
    </row>
    <row r="305" spans="1:9" x14ac:dyDescent="0.25">
      <c r="A305">
        <v>304</v>
      </c>
      <c r="B305" t="s">
        <v>718</v>
      </c>
      <c r="C305" t="s">
        <v>1054</v>
      </c>
      <c r="D305" s="2">
        <v>0</v>
      </c>
      <c r="E305" s="2">
        <v>0</v>
      </c>
      <c r="F305" s="2">
        <v>1</v>
      </c>
      <c r="G305" s="2">
        <v>0</v>
      </c>
      <c r="H305" s="2">
        <v>0</v>
      </c>
      <c r="I305" s="3">
        <v>23</v>
      </c>
    </row>
    <row r="306" spans="1:9" x14ac:dyDescent="0.25">
      <c r="A306">
        <v>305</v>
      </c>
      <c r="B306" t="s">
        <v>617</v>
      </c>
      <c r="C306" t="s">
        <v>1054</v>
      </c>
      <c r="D306" s="2">
        <v>0</v>
      </c>
      <c r="E306" s="2">
        <v>0</v>
      </c>
      <c r="F306" s="2">
        <v>1</v>
      </c>
      <c r="G306" s="2">
        <v>0</v>
      </c>
      <c r="H306" s="2">
        <v>0</v>
      </c>
      <c r="I306" s="3">
        <v>33</v>
      </c>
    </row>
    <row r="307" spans="1:9" x14ac:dyDescent="0.25">
      <c r="A307">
        <v>306</v>
      </c>
      <c r="B307" t="s">
        <v>514</v>
      </c>
      <c r="C307" t="s">
        <v>1054</v>
      </c>
      <c r="D307" s="2">
        <v>0</v>
      </c>
      <c r="E307" s="2">
        <v>0</v>
      </c>
      <c r="F307" s="2">
        <v>1</v>
      </c>
      <c r="G307" s="2">
        <v>1</v>
      </c>
      <c r="H307" s="2">
        <v>0</v>
      </c>
      <c r="I307" s="3">
        <v>21</v>
      </c>
    </row>
    <row r="308" spans="1:9" x14ac:dyDescent="0.25">
      <c r="A308">
        <v>307</v>
      </c>
      <c r="B308" t="s">
        <v>757</v>
      </c>
      <c r="C308" t="s">
        <v>1055</v>
      </c>
      <c r="D308" s="2">
        <v>1</v>
      </c>
      <c r="E308" s="2">
        <v>0</v>
      </c>
      <c r="F308" s="2">
        <v>0</v>
      </c>
      <c r="G308" s="2">
        <v>0</v>
      </c>
      <c r="H308" s="2">
        <v>0</v>
      </c>
      <c r="I308" s="3">
        <v>25</v>
      </c>
    </row>
    <row r="309" spans="1:9" x14ac:dyDescent="0.25">
      <c r="A309">
        <v>308</v>
      </c>
      <c r="B309" t="s">
        <v>668</v>
      </c>
      <c r="C309" t="s">
        <v>1056</v>
      </c>
      <c r="D309" s="2">
        <v>0</v>
      </c>
      <c r="E309" s="2">
        <v>0</v>
      </c>
      <c r="F309" s="2">
        <v>0</v>
      </c>
      <c r="G309" s="2">
        <v>1</v>
      </c>
      <c r="H309" s="2">
        <v>0</v>
      </c>
      <c r="I309" s="3">
        <v>28</v>
      </c>
    </row>
    <row r="310" spans="1:9" x14ac:dyDescent="0.25">
      <c r="A310">
        <v>309</v>
      </c>
      <c r="B310" t="s">
        <v>523</v>
      </c>
      <c r="C310" t="s">
        <v>1057</v>
      </c>
      <c r="D310" s="2">
        <v>0</v>
      </c>
      <c r="E310" s="2">
        <v>0</v>
      </c>
      <c r="F310" s="2">
        <v>0</v>
      </c>
      <c r="G310" s="2">
        <v>1</v>
      </c>
      <c r="H310" s="2">
        <v>0</v>
      </c>
      <c r="I310" s="3">
        <v>21</v>
      </c>
    </row>
    <row r="311" spans="1:9" x14ac:dyDescent="0.25">
      <c r="A311">
        <v>310</v>
      </c>
      <c r="B311" t="s">
        <v>523</v>
      </c>
      <c r="C311" t="s">
        <v>1057</v>
      </c>
      <c r="D311" s="2">
        <v>0</v>
      </c>
      <c r="E311" s="2">
        <v>0</v>
      </c>
      <c r="F311" s="2">
        <v>1</v>
      </c>
      <c r="G311" s="2">
        <v>0</v>
      </c>
      <c r="H311" s="2">
        <v>0</v>
      </c>
      <c r="I311" s="3">
        <v>24</v>
      </c>
    </row>
    <row r="312" spans="1:9" x14ac:dyDescent="0.25">
      <c r="A312">
        <v>311</v>
      </c>
      <c r="B312" t="s">
        <v>758</v>
      </c>
      <c r="C312" t="s">
        <v>1058</v>
      </c>
      <c r="D312" s="2">
        <v>0</v>
      </c>
      <c r="E312" s="2">
        <v>0</v>
      </c>
      <c r="F312" s="2">
        <v>0</v>
      </c>
      <c r="G312" s="2">
        <v>0</v>
      </c>
      <c r="H312" s="2">
        <v>1</v>
      </c>
      <c r="I312" s="3">
        <v>36</v>
      </c>
    </row>
    <row r="313" spans="1:9" x14ac:dyDescent="0.25">
      <c r="A313">
        <v>312</v>
      </c>
      <c r="B313" t="s">
        <v>759</v>
      </c>
      <c r="C313" t="s">
        <v>1059</v>
      </c>
      <c r="D313" s="2">
        <v>0</v>
      </c>
      <c r="E313" s="2">
        <v>0</v>
      </c>
      <c r="F313" s="2">
        <v>0</v>
      </c>
      <c r="G313" s="2">
        <v>1</v>
      </c>
      <c r="H313" s="2">
        <v>1</v>
      </c>
      <c r="I313" s="3">
        <v>23</v>
      </c>
    </row>
    <row r="314" spans="1:9" x14ac:dyDescent="0.25">
      <c r="A314">
        <v>313</v>
      </c>
      <c r="B314" t="s">
        <v>760</v>
      </c>
      <c r="C314" t="s">
        <v>1060</v>
      </c>
      <c r="D314" s="2">
        <v>0</v>
      </c>
      <c r="E314" s="2">
        <v>1</v>
      </c>
      <c r="F314" s="2">
        <v>1</v>
      </c>
      <c r="G314" s="2">
        <v>0</v>
      </c>
      <c r="H314" s="2">
        <v>0</v>
      </c>
      <c r="I314" s="3">
        <v>24</v>
      </c>
    </row>
    <row r="315" spans="1:9" x14ac:dyDescent="0.25">
      <c r="A315">
        <v>314</v>
      </c>
      <c r="B315" t="s">
        <v>718</v>
      </c>
      <c r="C315" t="s">
        <v>1061</v>
      </c>
      <c r="D315" s="2">
        <v>1</v>
      </c>
      <c r="E315" s="2">
        <v>0</v>
      </c>
      <c r="F315" s="2">
        <v>0</v>
      </c>
      <c r="G315" s="2">
        <v>0</v>
      </c>
      <c r="H315" s="2">
        <v>0</v>
      </c>
      <c r="I315" s="3">
        <v>23</v>
      </c>
    </row>
    <row r="316" spans="1:9" x14ac:dyDescent="0.25">
      <c r="A316">
        <v>315</v>
      </c>
      <c r="B316" t="s">
        <v>761</v>
      </c>
      <c r="C316" t="s">
        <v>1061</v>
      </c>
      <c r="D316" s="2">
        <v>0</v>
      </c>
      <c r="E316" s="2">
        <v>0</v>
      </c>
      <c r="F316" s="2">
        <v>1</v>
      </c>
      <c r="G316" s="2">
        <v>1</v>
      </c>
      <c r="H316" s="2">
        <v>0</v>
      </c>
      <c r="I316" s="3">
        <v>24</v>
      </c>
    </row>
    <row r="317" spans="1:9" x14ac:dyDescent="0.25">
      <c r="A317">
        <v>316</v>
      </c>
      <c r="B317" t="s">
        <v>762</v>
      </c>
      <c r="C317" t="s">
        <v>1061</v>
      </c>
      <c r="D317" s="2">
        <v>0</v>
      </c>
      <c r="E317" s="2">
        <v>0</v>
      </c>
      <c r="F317" s="2">
        <v>0</v>
      </c>
      <c r="G317" s="2">
        <v>1</v>
      </c>
      <c r="H317" s="2">
        <v>0</v>
      </c>
      <c r="I317" s="3">
        <v>24</v>
      </c>
    </row>
    <row r="318" spans="1:9" x14ac:dyDescent="0.25">
      <c r="A318">
        <v>317</v>
      </c>
      <c r="B318" t="s">
        <v>551</v>
      </c>
      <c r="C318" t="s">
        <v>1062</v>
      </c>
      <c r="D318" s="2">
        <v>0</v>
      </c>
      <c r="E318" s="2">
        <v>1</v>
      </c>
      <c r="F318" s="2">
        <v>1</v>
      </c>
      <c r="G318" s="2">
        <v>0</v>
      </c>
      <c r="H318" s="2">
        <v>0</v>
      </c>
      <c r="I318" s="3">
        <v>28</v>
      </c>
    </row>
    <row r="319" spans="1:9" x14ac:dyDescent="0.25">
      <c r="A319">
        <v>318</v>
      </c>
      <c r="B319" t="s">
        <v>763</v>
      </c>
      <c r="C319" t="s">
        <v>1201</v>
      </c>
      <c r="D319" s="2">
        <v>0</v>
      </c>
      <c r="E319" s="2">
        <v>0</v>
      </c>
      <c r="F319" s="2">
        <v>0</v>
      </c>
      <c r="G319" s="2">
        <v>1</v>
      </c>
      <c r="H319" s="2">
        <v>0</v>
      </c>
      <c r="I319" s="3">
        <v>23</v>
      </c>
    </row>
    <row r="320" spans="1:9" x14ac:dyDescent="0.25">
      <c r="A320">
        <v>319</v>
      </c>
      <c r="B320" t="s">
        <v>764</v>
      </c>
      <c r="C320" t="s">
        <v>1063</v>
      </c>
      <c r="D320" s="2">
        <v>0</v>
      </c>
      <c r="E320" s="2">
        <v>0</v>
      </c>
      <c r="F320" s="2">
        <v>0</v>
      </c>
      <c r="G320" s="2">
        <v>1</v>
      </c>
      <c r="H320" s="2">
        <v>0</v>
      </c>
      <c r="I320" s="3">
        <v>23</v>
      </c>
    </row>
    <row r="321" spans="1:9" x14ac:dyDescent="0.25">
      <c r="A321">
        <v>320</v>
      </c>
      <c r="B321" t="s">
        <v>765</v>
      </c>
      <c r="C321" t="s">
        <v>1064</v>
      </c>
      <c r="D321" s="2">
        <v>0</v>
      </c>
      <c r="E321" s="2">
        <v>0</v>
      </c>
      <c r="F321" s="2">
        <v>0</v>
      </c>
      <c r="G321" s="2">
        <v>0</v>
      </c>
      <c r="H321" s="2">
        <v>1</v>
      </c>
      <c r="I321" s="3">
        <v>27</v>
      </c>
    </row>
    <row r="322" spans="1:9" x14ac:dyDescent="0.25">
      <c r="A322">
        <v>321</v>
      </c>
      <c r="B322" t="s">
        <v>766</v>
      </c>
      <c r="C322" t="s">
        <v>1065</v>
      </c>
      <c r="D322" s="2">
        <v>0</v>
      </c>
      <c r="E322" s="2">
        <v>1</v>
      </c>
      <c r="F322" s="2">
        <v>1</v>
      </c>
      <c r="G322" s="2">
        <v>0</v>
      </c>
      <c r="H322" s="2">
        <v>0</v>
      </c>
      <c r="I322" s="3">
        <v>21</v>
      </c>
    </row>
    <row r="323" spans="1:9" x14ac:dyDescent="0.25">
      <c r="A323">
        <v>322</v>
      </c>
      <c r="B323" t="s">
        <v>767</v>
      </c>
      <c r="C323" t="s">
        <v>1066</v>
      </c>
      <c r="D323" s="2">
        <v>0</v>
      </c>
      <c r="E323" s="2">
        <v>0</v>
      </c>
      <c r="F323" s="2">
        <v>0</v>
      </c>
      <c r="G323" s="2">
        <v>0</v>
      </c>
      <c r="H323" s="2">
        <v>1</v>
      </c>
      <c r="I323" s="3">
        <v>24</v>
      </c>
    </row>
    <row r="324" spans="1:9" x14ac:dyDescent="0.25">
      <c r="A324">
        <v>323</v>
      </c>
      <c r="B324" t="s">
        <v>768</v>
      </c>
      <c r="C324" t="s">
        <v>1067</v>
      </c>
      <c r="D324" s="2">
        <v>0</v>
      </c>
      <c r="E324" s="2">
        <v>0</v>
      </c>
      <c r="F324" s="2">
        <v>0</v>
      </c>
      <c r="G324" s="2">
        <v>0</v>
      </c>
      <c r="H324" s="2">
        <v>1</v>
      </c>
      <c r="I324" s="3">
        <v>23</v>
      </c>
    </row>
    <row r="325" spans="1:9" x14ac:dyDescent="0.25">
      <c r="A325">
        <v>324</v>
      </c>
      <c r="B325" t="s">
        <v>769</v>
      </c>
      <c r="C325" t="s">
        <v>1068</v>
      </c>
      <c r="D325" s="2">
        <v>1</v>
      </c>
      <c r="E325" s="2">
        <v>0</v>
      </c>
      <c r="F325" s="2">
        <v>0</v>
      </c>
      <c r="G325" s="2">
        <v>0</v>
      </c>
      <c r="H325" s="2">
        <v>0</v>
      </c>
      <c r="I325" s="3">
        <v>24</v>
      </c>
    </row>
    <row r="326" spans="1:9" x14ac:dyDescent="0.25">
      <c r="A326">
        <v>325</v>
      </c>
      <c r="B326" t="s">
        <v>617</v>
      </c>
      <c r="C326" t="s">
        <v>1069</v>
      </c>
      <c r="D326" s="2">
        <v>0</v>
      </c>
      <c r="E326" s="2">
        <v>0</v>
      </c>
      <c r="F326" s="2">
        <v>0</v>
      </c>
      <c r="G326" s="2">
        <v>1</v>
      </c>
      <c r="H326" s="2">
        <v>1</v>
      </c>
      <c r="I326" s="3">
        <v>22</v>
      </c>
    </row>
    <row r="327" spans="1:9" x14ac:dyDescent="0.25">
      <c r="A327">
        <v>326</v>
      </c>
      <c r="B327" t="s">
        <v>770</v>
      </c>
      <c r="C327" t="s">
        <v>1070</v>
      </c>
      <c r="D327" s="2">
        <v>0</v>
      </c>
      <c r="E327" s="2">
        <v>0</v>
      </c>
      <c r="F327" s="2">
        <v>0</v>
      </c>
      <c r="G327" s="2">
        <v>0</v>
      </c>
      <c r="H327" s="2">
        <v>1</v>
      </c>
      <c r="I327" s="3">
        <v>27</v>
      </c>
    </row>
    <row r="328" spans="1:9" x14ac:dyDescent="0.25">
      <c r="A328">
        <v>327</v>
      </c>
      <c r="B328" t="s">
        <v>576</v>
      </c>
      <c r="C328" t="s">
        <v>1179</v>
      </c>
      <c r="D328" s="2">
        <v>1</v>
      </c>
      <c r="E328" s="2">
        <v>0</v>
      </c>
      <c r="F328" s="2">
        <v>0</v>
      </c>
      <c r="G328" s="2">
        <v>0</v>
      </c>
      <c r="H328" s="2">
        <v>0</v>
      </c>
      <c r="I328" s="3">
        <v>39</v>
      </c>
    </row>
    <row r="329" spans="1:9" x14ac:dyDescent="0.25">
      <c r="A329">
        <v>328</v>
      </c>
      <c r="B329" t="s">
        <v>771</v>
      </c>
      <c r="C329" t="s">
        <v>1071</v>
      </c>
      <c r="D329" s="2">
        <v>0</v>
      </c>
      <c r="E329" s="2">
        <v>1</v>
      </c>
      <c r="F329" s="2">
        <v>0</v>
      </c>
      <c r="G329" s="2">
        <v>0</v>
      </c>
      <c r="H329" s="2">
        <v>0</v>
      </c>
      <c r="I329" s="3">
        <v>29</v>
      </c>
    </row>
    <row r="330" spans="1:9" x14ac:dyDescent="0.25">
      <c r="A330">
        <v>329</v>
      </c>
      <c r="B330" t="s">
        <v>772</v>
      </c>
      <c r="C330" t="s">
        <v>1202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  <c r="I330" s="3">
        <v>22</v>
      </c>
    </row>
    <row r="331" spans="1:9" x14ac:dyDescent="0.25">
      <c r="A331">
        <v>330</v>
      </c>
      <c r="B331" t="s">
        <v>773</v>
      </c>
      <c r="C331" t="s">
        <v>1072</v>
      </c>
      <c r="D331" s="2">
        <v>1</v>
      </c>
      <c r="E331" s="2">
        <v>0</v>
      </c>
      <c r="F331" s="2">
        <v>0</v>
      </c>
      <c r="G331" s="2">
        <v>0</v>
      </c>
      <c r="H331" s="2">
        <v>0</v>
      </c>
      <c r="I331" s="3">
        <v>31</v>
      </c>
    </row>
    <row r="332" spans="1:9" x14ac:dyDescent="0.25">
      <c r="A332">
        <v>331</v>
      </c>
      <c r="B332" t="s">
        <v>581</v>
      </c>
      <c r="C332" t="s">
        <v>1073</v>
      </c>
      <c r="D332" s="2">
        <v>0</v>
      </c>
      <c r="E332" s="2">
        <v>0</v>
      </c>
      <c r="F332" s="2">
        <v>0</v>
      </c>
      <c r="G332" s="2">
        <v>1</v>
      </c>
      <c r="H332" s="2">
        <v>0</v>
      </c>
      <c r="I332" s="3">
        <v>24</v>
      </c>
    </row>
    <row r="333" spans="1:9" x14ac:dyDescent="0.25">
      <c r="A333">
        <v>332</v>
      </c>
      <c r="B333" t="s">
        <v>774</v>
      </c>
      <c r="C333" t="s">
        <v>1074</v>
      </c>
      <c r="D333" s="2">
        <v>0</v>
      </c>
      <c r="E333" s="2">
        <v>0</v>
      </c>
      <c r="F333" s="2">
        <v>0</v>
      </c>
      <c r="G333" s="2">
        <v>0</v>
      </c>
      <c r="H333" s="2">
        <v>1</v>
      </c>
      <c r="I333" s="3">
        <v>28</v>
      </c>
    </row>
    <row r="334" spans="1:9" x14ac:dyDescent="0.25">
      <c r="A334">
        <v>333</v>
      </c>
      <c r="B334" t="s">
        <v>576</v>
      </c>
      <c r="C334" t="s">
        <v>1075</v>
      </c>
      <c r="D334" s="2">
        <v>0</v>
      </c>
      <c r="E334" s="2">
        <v>0</v>
      </c>
      <c r="F334" s="2">
        <v>1</v>
      </c>
      <c r="G334" s="2">
        <v>1</v>
      </c>
      <c r="H334" s="2">
        <v>0</v>
      </c>
      <c r="I334" s="3">
        <v>30</v>
      </c>
    </row>
    <row r="335" spans="1:9" x14ac:dyDescent="0.25">
      <c r="A335">
        <v>334</v>
      </c>
      <c r="B335" t="s">
        <v>775</v>
      </c>
      <c r="C335" t="s">
        <v>1076</v>
      </c>
      <c r="D335" s="2">
        <v>0</v>
      </c>
      <c r="E335" s="2">
        <v>0</v>
      </c>
      <c r="F335" s="2">
        <v>0</v>
      </c>
      <c r="G335" s="2">
        <v>1</v>
      </c>
      <c r="H335" s="2">
        <v>1</v>
      </c>
      <c r="I335" s="3">
        <v>35</v>
      </c>
    </row>
    <row r="336" spans="1:9" x14ac:dyDescent="0.25">
      <c r="A336">
        <v>335</v>
      </c>
      <c r="B336" t="s">
        <v>528</v>
      </c>
      <c r="C336" t="s">
        <v>1077</v>
      </c>
      <c r="D336" s="2">
        <v>0</v>
      </c>
      <c r="E336" s="2">
        <v>0</v>
      </c>
      <c r="F336" s="2">
        <v>1</v>
      </c>
      <c r="G336" s="2">
        <v>0</v>
      </c>
      <c r="H336" s="2">
        <v>0</v>
      </c>
      <c r="I336" s="3">
        <v>23</v>
      </c>
    </row>
    <row r="337" spans="1:9" x14ac:dyDescent="0.25">
      <c r="A337">
        <v>336</v>
      </c>
      <c r="B337" t="s">
        <v>776</v>
      </c>
      <c r="C337" t="s">
        <v>1078</v>
      </c>
      <c r="D337" s="2">
        <v>0</v>
      </c>
      <c r="E337" s="2">
        <v>0</v>
      </c>
      <c r="F337" s="2">
        <v>0</v>
      </c>
      <c r="G337" s="2">
        <v>1</v>
      </c>
      <c r="H337" s="2">
        <v>1</v>
      </c>
      <c r="I337" s="3">
        <v>35</v>
      </c>
    </row>
    <row r="338" spans="1:9" x14ac:dyDescent="0.25">
      <c r="A338">
        <v>337</v>
      </c>
      <c r="B338" t="s">
        <v>726</v>
      </c>
      <c r="C338" t="s">
        <v>1079</v>
      </c>
      <c r="D338" s="2">
        <v>0</v>
      </c>
      <c r="E338" s="2">
        <v>0</v>
      </c>
      <c r="F338" s="2">
        <v>0</v>
      </c>
      <c r="G338" s="2">
        <v>0</v>
      </c>
      <c r="H338" s="2">
        <v>1</v>
      </c>
      <c r="I338" s="3">
        <v>23</v>
      </c>
    </row>
    <row r="339" spans="1:9" x14ac:dyDescent="0.25">
      <c r="A339">
        <v>338</v>
      </c>
      <c r="B339" t="s">
        <v>759</v>
      </c>
      <c r="C339" t="s">
        <v>1080</v>
      </c>
      <c r="D339" s="2">
        <v>0</v>
      </c>
      <c r="E339" s="2">
        <v>0</v>
      </c>
      <c r="F339" s="2">
        <v>0</v>
      </c>
      <c r="G339" s="2">
        <v>0</v>
      </c>
      <c r="H339" s="2">
        <v>1</v>
      </c>
      <c r="I339" s="3">
        <v>26</v>
      </c>
    </row>
    <row r="340" spans="1:9" x14ac:dyDescent="0.25">
      <c r="A340">
        <v>339</v>
      </c>
      <c r="B340" t="s">
        <v>613</v>
      </c>
      <c r="C340" t="s">
        <v>1081</v>
      </c>
      <c r="D340" s="2">
        <v>1</v>
      </c>
      <c r="E340" s="2">
        <v>1</v>
      </c>
      <c r="F340" s="2">
        <v>0</v>
      </c>
      <c r="G340" s="2">
        <v>0</v>
      </c>
      <c r="H340" s="2">
        <v>0</v>
      </c>
      <c r="I340" s="3">
        <v>21</v>
      </c>
    </row>
    <row r="341" spans="1:9" x14ac:dyDescent="0.25">
      <c r="A341">
        <v>340</v>
      </c>
      <c r="B341" t="s">
        <v>777</v>
      </c>
      <c r="C341" t="s">
        <v>1082</v>
      </c>
      <c r="D341" s="2">
        <v>0</v>
      </c>
      <c r="E341" s="2">
        <v>0</v>
      </c>
      <c r="F341" s="2">
        <v>0</v>
      </c>
      <c r="G341" s="2">
        <v>1</v>
      </c>
      <c r="H341" s="2">
        <v>1</v>
      </c>
      <c r="I341" s="3">
        <v>22</v>
      </c>
    </row>
    <row r="342" spans="1:9" x14ac:dyDescent="0.25">
      <c r="A342">
        <v>341</v>
      </c>
      <c r="B342" t="s">
        <v>778</v>
      </c>
      <c r="C342" t="s">
        <v>1083</v>
      </c>
      <c r="D342" s="2">
        <v>0</v>
      </c>
      <c r="E342" s="2">
        <v>0</v>
      </c>
      <c r="F342" s="2">
        <v>0</v>
      </c>
      <c r="G342" s="2">
        <v>1</v>
      </c>
      <c r="H342" s="2">
        <v>0</v>
      </c>
      <c r="I342" s="3">
        <v>26</v>
      </c>
    </row>
    <row r="343" spans="1:9" x14ac:dyDescent="0.25">
      <c r="A343">
        <v>342</v>
      </c>
      <c r="B343" t="s">
        <v>779</v>
      </c>
      <c r="C343" t="s">
        <v>1084</v>
      </c>
      <c r="D343" s="2">
        <v>0</v>
      </c>
      <c r="E343" s="2">
        <v>0</v>
      </c>
      <c r="F343" s="2">
        <v>0</v>
      </c>
      <c r="G343" s="2">
        <v>0</v>
      </c>
      <c r="H343" s="2">
        <v>1</v>
      </c>
      <c r="I343" s="3">
        <v>23</v>
      </c>
    </row>
    <row r="344" spans="1:9" x14ac:dyDescent="0.25">
      <c r="A344">
        <v>343</v>
      </c>
      <c r="B344" t="s">
        <v>780</v>
      </c>
      <c r="C344" t="s">
        <v>1085</v>
      </c>
      <c r="D344" s="2">
        <v>0</v>
      </c>
      <c r="E344" s="2">
        <v>0</v>
      </c>
      <c r="F344" s="2">
        <v>1</v>
      </c>
      <c r="G344" s="2">
        <v>1</v>
      </c>
      <c r="H344" s="2">
        <v>0</v>
      </c>
      <c r="I344" s="3">
        <v>29</v>
      </c>
    </row>
    <row r="345" spans="1:9" x14ac:dyDescent="0.25">
      <c r="A345">
        <v>344</v>
      </c>
      <c r="B345" t="s">
        <v>781</v>
      </c>
      <c r="C345" t="s">
        <v>1086</v>
      </c>
      <c r="D345" s="2">
        <v>0</v>
      </c>
      <c r="E345" s="2">
        <v>0</v>
      </c>
      <c r="F345" s="2">
        <v>0</v>
      </c>
      <c r="G345" s="2">
        <v>0</v>
      </c>
      <c r="H345" s="2">
        <v>1</v>
      </c>
      <c r="I345" s="3">
        <v>29</v>
      </c>
    </row>
    <row r="346" spans="1:9" x14ac:dyDescent="0.25">
      <c r="A346">
        <v>345</v>
      </c>
      <c r="B346" t="s">
        <v>782</v>
      </c>
      <c r="C346" t="s">
        <v>1087</v>
      </c>
      <c r="D346" s="2">
        <v>1</v>
      </c>
      <c r="E346" s="2">
        <v>0</v>
      </c>
      <c r="F346" s="2">
        <v>0</v>
      </c>
      <c r="G346" s="2">
        <v>0</v>
      </c>
      <c r="H346" s="2">
        <v>0</v>
      </c>
      <c r="I346" s="3">
        <v>34</v>
      </c>
    </row>
    <row r="347" spans="1:9" x14ac:dyDescent="0.25">
      <c r="A347">
        <v>346</v>
      </c>
      <c r="B347" t="s">
        <v>523</v>
      </c>
      <c r="C347" t="s">
        <v>1088</v>
      </c>
      <c r="D347" s="2">
        <v>1</v>
      </c>
      <c r="E347" s="2">
        <v>0</v>
      </c>
      <c r="F347" s="2">
        <v>0</v>
      </c>
      <c r="G347" s="2">
        <v>0</v>
      </c>
      <c r="H347" s="2">
        <v>0</v>
      </c>
      <c r="I347" s="3">
        <v>31</v>
      </c>
    </row>
    <row r="348" spans="1:9" x14ac:dyDescent="0.25">
      <c r="A348">
        <v>347</v>
      </c>
      <c r="B348" t="s">
        <v>783</v>
      </c>
      <c r="C348" t="s">
        <v>1089</v>
      </c>
      <c r="D348" s="2">
        <v>0</v>
      </c>
      <c r="E348" s="2">
        <v>0</v>
      </c>
      <c r="F348" s="2">
        <v>1</v>
      </c>
      <c r="G348" s="2">
        <v>1</v>
      </c>
      <c r="H348" s="2">
        <v>0</v>
      </c>
      <c r="I348" s="3">
        <v>25</v>
      </c>
    </row>
    <row r="349" spans="1:9" x14ac:dyDescent="0.25">
      <c r="A349">
        <v>348</v>
      </c>
      <c r="B349" t="s">
        <v>571</v>
      </c>
      <c r="C349" t="s">
        <v>1090</v>
      </c>
      <c r="D349" s="2">
        <v>0</v>
      </c>
      <c r="E349" s="2">
        <v>0</v>
      </c>
      <c r="F349" s="2">
        <v>0</v>
      </c>
      <c r="G349" s="2">
        <v>1</v>
      </c>
      <c r="H349" s="2">
        <v>0</v>
      </c>
      <c r="I349" s="3">
        <v>24</v>
      </c>
    </row>
    <row r="350" spans="1:9" x14ac:dyDescent="0.25">
      <c r="A350">
        <v>349</v>
      </c>
      <c r="B350" t="s">
        <v>526</v>
      </c>
      <c r="C350" t="s">
        <v>668</v>
      </c>
      <c r="D350" s="2">
        <v>1</v>
      </c>
      <c r="E350" s="2">
        <v>0</v>
      </c>
      <c r="F350" s="2">
        <v>0</v>
      </c>
      <c r="G350" s="2">
        <v>0</v>
      </c>
      <c r="H350" s="2">
        <v>0</v>
      </c>
      <c r="I350" s="3">
        <v>28</v>
      </c>
    </row>
    <row r="351" spans="1:9" x14ac:dyDescent="0.25">
      <c r="A351">
        <v>350</v>
      </c>
      <c r="B351" t="s">
        <v>784</v>
      </c>
      <c r="C351" t="s">
        <v>1203</v>
      </c>
      <c r="D351" s="2">
        <v>0</v>
      </c>
      <c r="E351" s="2">
        <v>0</v>
      </c>
      <c r="F351" s="2">
        <v>0</v>
      </c>
      <c r="G351" s="2">
        <v>0</v>
      </c>
      <c r="H351" s="2">
        <v>1</v>
      </c>
      <c r="I351" s="3">
        <v>28</v>
      </c>
    </row>
    <row r="352" spans="1:9" x14ac:dyDescent="0.25">
      <c r="A352">
        <v>351</v>
      </c>
      <c r="B352" t="s">
        <v>785</v>
      </c>
      <c r="C352" t="s">
        <v>1091</v>
      </c>
      <c r="D352" s="2">
        <v>0</v>
      </c>
      <c r="E352" s="2">
        <v>0</v>
      </c>
      <c r="F352" s="2">
        <v>0</v>
      </c>
      <c r="G352" s="2">
        <v>0</v>
      </c>
      <c r="H352" s="2">
        <v>1</v>
      </c>
      <c r="I352" s="3">
        <v>29</v>
      </c>
    </row>
    <row r="353" spans="1:9" x14ac:dyDescent="0.25">
      <c r="A353">
        <v>352</v>
      </c>
      <c r="B353" t="s">
        <v>668</v>
      </c>
      <c r="C353" t="s">
        <v>1092</v>
      </c>
      <c r="D353" s="2">
        <v>0</v>
      </c>
      <c r="E353" s="2">
        <v>0</v>
      </c>
      <c r="F353" s="2">
        <v>1</v>
      </c>
      <c r="G353" s="2">
        <v>1</v>
      </c>
      <c r="H353" s="2">
        <v>0</v>
      </c>
      <c r="I353" s="3">
        <v>36</v>
      </c>
    </row>
    <row r="354" spans="1:9" x14ac:dyDescent="0.25">
      <c r="A354">
        <v>353</v>
      </c>
      <c r="B354" t="s">
        <v>786</v>
      </c>
      <c r="C354" t="s">
        <v>1093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3">
        <v>25</v>
      </c>
    </row>
    <row r="355" spans="1:9" x14ac:dyDescent="0.25">
      <c r="A355">
        <v>354</v>
      </c>
      <c r="B355" t="s">
        <v>787</v>
      </c>
      <c r="C355" t="s">
        <v>1094</v>
      </c>
      <c r="D355" s="2">
        <v>0</v>
      </c>
      <c r="E355" s="2">
        <v>0</v>
      </c>
      <c r="F355" s="2">
        <v>0</v>
      </c>
      <c r="G355" s="2">
        <v>0</v>
      </c>
      <c r="H355" s="2">
        <v>1</v>
      </c>
      <c r="I355" s="3">
        <v>23</v>
      </c>
    </row>
    <row r="356" spans="1:9" x14ac:dyDescent="0.25">
      <c r="A356">
        <v>355</v>
      </c>
      <c r="B356" t="s">
        <v>788</v>
      </c>
      <c r="C356" t="s">
        <v>1094</v>
      </c>
      <c r="D356" s="2">
        <v>0</v>
      </c>
      <c r="E356" s="2">
        <v>0</v>
      </c>
      <c r="F356" s="2">
        <v>0</v>
      </c>
      <c r="G356" s="2">
        <v>0</v>
      </c>
      <c r="H356" s="2">
        <v>1</v>
      </c>
      <c r="I356" s="3">
        <v>25</v>
      </c>
    </row>
    <row r="357" spans="1:9" x14ac:dyDescent="0.25">
      <c r="A357">
        <v>356</v>
      </c>
      <c r="B357" t="s">
        <v>514</v>
      </c>
      <c r="C357" t="s">
        <v>1095</v>
      </c>
      <c r="D357" s="2">
        <v>0</v>
      </c>
      <c r="E357" s="2">
        <v>1</v>
      </c>
      <c r="F357" s="2">
        <v>1</v>
      </c>
      <c r="G357" s="2">
        <v>0</v>
      </c>
      <c r="H357" s="2">
        <v>0</v>
      </c>
      <c r="I357" s="3">
        <v>25</v>
      </c>
    </row>
    <row r="358" spans="1:9" x14ac:dyDescent="0.25">
      <c r="A358">
        <v>357</v>
      </c>
      <c r="B358" t="s">
        <v>789</v>
      </c>
      <c r="C358" t="s">
        <v>1096</v>
      </c>
      <c r="D358" s="2">
        <v>0</v>
      </c>
      <c r="E358" s="2">
        <v>0</v>
      </c>
      <c r="F358" s="2">
        <v>1</v>
      </c>
      <c r="G358" s="2">
        <v>1</v>
      </c>
      <c r="H358" s="2">
        <v>0</v>
      </c>
      <c r="I358" s="3">
        <v>20</v>
      </c>
    </row>
    <row r="359" spans="1:9" x14ac:dyDescent="0.25">
      <c r="A359">
        <v>358</v>
      </c>
      <c r="B359" t="s">
        <v>609</v>
      </c>
      <c r="C359" t="s">
        <v>1097</v>
      </c>
      <c r="D359" s="2">
        <v>0</v>
      </c>
      <c r="E359" s="2">
        <v>0</v>
      </c>
      <c r="F359" s="2">
        <v>0</v>
      </c>
      <c r="G359" s="2">
        <v>1</v>
      </c>
      <c r="H359" s="2">
        <v>1</v>
      </c>
      <c r="I359" s="3">
        <v>31</v>
      </c>
    </row>
    <row r="360" spans="1:9" x14ac:dyDescent="0.25">
      <c r="A360">
        <v>359</v>
      </c>
      <c r="B360" t="s">
        <v>790</v>
      </c>
      <c r="C360" t="s">
        <v>1098</v>
      </c>
      <c r="D360" s="2">
        <v>1</v>
      </c>
      <c r="E360" s="2">
        <v>0</v>
      </c>
      <c r="F360" s="2">
        <v>0</v>
      </c>
      <c r="G360" s="2">
        <v>0</v>
      </c>
      <c r="H360" s="2">
        <v>0</v>
      </c>
      <c r="I360" s="3">
        <v>22</v>
      </c>
    </row>
    <row r="361" spans="1:9" x14ac:dyDescent="0.25">
      <c r="A361">
        <v>360</v>
      </c>
      <c r="B361" t="s">
        <v>1204</v>
      </c>
      <c r="C361" t="s">
        <v>1099</v>
      </c>
      <c r="D361" s="2">
        <v>1</v>
      </c>
      <c r="E361" s="2">
        <v>1</v>
      </c>
      <c r="F361" s="2">
        <v>0</v>
      </c>
      <c r="G361" s="2">
        <v>0</v>
      </c>
      <c r="H361" s="2">
        <v>0</v>
      </c>
      <c r="I361" s="3">
        <v>27</v>
      </c>
    </row>
    <row r="362" spans="1:9" x14ac:dyDescent="0.25">
      <c r="A362">
        <v>361</v>
      </c>
      <c r="B362" t="s">
        <v>586</v>
      </c>
      <c r="C362" t="s">
        <v>1099</v>
      </c>
      <c r="D362" s="2">
        <v>1</v>
      </c>
      <c r="E362" s="2">
        <v>1</v>
      </c>
      <c r="F362" s="2">
        <v>0</v>
      </c>
      <c r="G362" s="2">
        <v>0</v>
      </c>
      <c r="H362" s="2">
        <v>0</v>
      </c>
      <c r="I362" s="3">
        <v>30</v>
      </c>
    </row>
    <row r="363" spans="1:9" x14ac:dyDescent="0.25">
      <c r="A363">
        <v>362</v>
      </c>
      <c r="B363" t="s">
        <v>791</v>
      </c>
      <c r="C363" t="s">
        <v>1100</v>
      </c>
      <c r="D363" s="2">
        <v>1</v>
      </c>
      <c r="E363" s="2">
        <v>0</v>
      </c>
      <c r="F363" s="2">
        <v>0</v>
      </c>
      <c r="G363" s="2">
        <v>0</v>
      </c>
      <c r="H363" s="2">
        <v>0</v>
      </c>
      <c r="I363" s="3">
        <v>36</v>
      </c>
    </row>
    <row r="364" spans="1:9" x14ac:dyDescent="0.25">
      <c r="A364">
        <v>363</v>
      </c>
      <c r="B364" t="s">
        <v>792</v>
      </c>
      <c r="C364" t="s">
        <v>1101</v>
      </c>
      <c r="D364" s="2">
        <v>0</v>
      </c>
      <c r="E364" s="2">
        <v>0</v>
      </c>
      <c r="F364" s="2">
        <v>1</v>
      </c>
      <c r="G364" s="2">
        <v>1</v>
      </c>
      <c r="H364" s="2">
        <v>0</v>
      </c>
      <c r="I364" s="3">
        <v>33</v>
      </c>
    </row>
    <row r="365" spans="1:9" x14ac:dyDescent="0.25">
      <c r="A365">
        <v>364</v>
      </c>
      <c r="B365" t="s">
        <v>793</v>
      </c>
      <c r="C365" t="s">
        <v>1102</v>
      </c>
      <c r="D365" s="2">
        <v>0</v>
      </c>
      <c r="E365" s="2">
        <v>0</v>
      </c>
      <c r="F365" s="2">
        <v>0</v>
      </c>
      <c r="G365" s="2">
        <v>0</v>
      </c>
      <c r="H365" s="2">
        <v>1</v>
      </c>
      <c r="I365" s="3">
        <v>26</v>
      </c>
    </row>
    <row r="366" spans="1:9" x14ac:dyDescent="0.25">
      <c r="A366">
        <v>365</v>
      </c>
      <c r="B366" t="s">
        <v>551</v>
      </c>
      <c r="C366" t="s">
        <v>1103</v>
      </c>
      <c r="D366" s="2">
        <v>0</v>
      </c>
      <c r="E366" s="2">
        <v>0</v>
      </c>
      <c r="F366" s="2">
        <v>0</v>
      </c>
      <c r="G366" s="2">
        <v>1</v>
      </c>
      <c r="H366" s="2">
        <v>0</v>
      </c>
      <c r="I366" s="3">
        <v>24</v>
      </c>
    </row>
    <row r="367" spans="1:9" x14ac:dyDescent="0.25">
      <c r="A367">
        <v>366</v>
      </c>
      <c r="B367" t="s">
        <v>794</v>
      </c>
      <c r="C367" t="s">
        <v>1103</v>
      </c>
      <c r="D367" s="2">
        <v>0</v>
      </c>
      <c r="E367" s="2">
        <v>0</v>
      </c>
      <c r="F367" s="2">
        <v>0</v>
      </c>
      <c r="G367" s="2">
        <v>1</v>
      </c>
      <c r="H367" s="2">
        <v>1</v>
      </c>
      <c r="I367" s="3">
        <v>30</v>
      </c>
    </row>
    <row r="368" spans="1:9" x14ac:dyDescent="0.25">
      <c r="A368">
        <v>367</v>
      </c>
      <c r="B368" t="s">
        <v>795</v>
      </c>
      <c r="C368" t="s">
        <v>1103</v>
      </c>
      <c r="D368" s="2">
        <v>0</v>
      </c>
      <c r="E368" s="2">
        <v>0</v>
      </c>
      <c r="F368" s="2">
        <v>0</v>
      </c>
      <c r="G368" s="2">
        <v>1</v>
      </c>
      <c r="H368" s="2">
        <v>0</v>
      </c>
      <c r="I368" s="3">
        <v>32</v>
      </c>
    </row>
    <row r="369" spans="1:9" x14ac:dyDescent="0.25">
      <c r="A369">
        <v>368</v>
      </c>
      <c r="B369" t="s">
        <v>1184</v>
      </c>
      <c r="C369" t="s">
        <v>1104</v>
      </c>
      <c r="D369" s="2">
        <v>0</v>
      </c>
      <c r="E369" s="2">
        <v>1</v>
      </c>
      <c r="F369" s="2">
        <v>0</v>
      </c>
      <c r="G369" s="2">
        <v>0</v>
      </c>
      <c r="H369" s="2">
        <v>0</v>
      </c>
      <c r="I369" s="3">
        <v>29</v>
      </c>
    </row>
    <row r="370" spans="1:9" x14ac:dyDescent="0.25">
      <c r="A370">
        <v>369</v>
      </c>
      <c r="B370" t="s">
        <v>631</v>
      </c>
      <c r="C370" t="s">
        <v>1205</v>
      </c>
      <c r="D370" s="2">
        <v>0</v>
      </c>
      <c r="E370" s="2">
        <v>1</v>
      </c>
      <c r="F370" s="2">
        <v>0</v>
      </c>
      <c r="G370" s="2">
        <v>0</v>
      </c>
      <c r="H370" s="2">
        <v>0</v>
      </c>
      <c r="I370" s="3">
        <v>23</v>
      </c>
    </row>
    <row r="371" spans="1:9" x14ac:dyDescent="0.25">
      <c r="A371">
        <v>370</v>
      </c>
      <c r="B371" t="s">
        <v>556</v>
      </c>
      <c r="C371" t="s">
        <v>1105</v>
      </c>
      <c r="D371" s="2">
        <v>1</v>
      </c>
      <c r="E371" s="2">
        <v>0</v>
      </c>
      <c r="F371" s="2">
        <v>0</v>
      </c>
      <c r="G371" s="2">
        <v>0</v>
      </c>
      <c r="H371" s="2">
        <v>0</v>
      </c>
      <c r="I371" s="3">
        <v>32</v>
      </c>
    </row>
    <row r="372" spans="1:9" x14ac:dyDescent="0.25">
      <c r="A372">
        <v>371</v>
      </c>
      <c r="B372" t="s">
        <v>632</v>
      </c>
      <c r="C372" t="s">
        <v>1106</v>
      </c>
      <c r="D372" s="2">
        <v>1</v>
      </c>
      <c r="E372" s="2">
        <v>1</v>
      </c>
      <c r="F372" s="2">
        <v>0</v>
      </c>
      <c r="G372" s="2">
        <v>0</v>
      </c>
      <c r="H372" s="2">
        <v>0</v>
      </c>
      <c r="I372" s="3">
        <v>21</v>
      </c>
    </row>
    <row r="373" spans="1:9" x14ac:dyDescent="0.25">
      <c r="A373">
        <v>372</v>
      </c>
      <c r="B373" t="s">
        <v>642</v>
      </c>
      <c r="C373" t="s">
        <v>1107</v>
      </c>
      <c r="D373" s="2">
        <v>0</v>
      </c>
      <c r="E373" s="2">
        <v>1</v>
      </c>
      <c r="F373" s="2">
        <v>1</v>
      </c>
      <c r="G373" s="2">
        <v>0</v>
      </c>
      <c r="H373" s="2">
        <v>0</v>
      </c>
      <c r="I373" s="3">
        <v>22</v>
      </c>
    </row>
    <row r="374" spans="1:9" x14ac:dyDescent="0.25">
      <c r="A374">
        <v>373</v>
      </c>
      <c r="B374" t="s">
        <v>796</v>
      </c>
      <c r="C374" t="s">
        <v>934</v>
      </c>
      <c r="D374" s="2">
        <v>1</v>
      </c>
      <c r="E374" s="2">
        <v>1</v>
      </c>
      <c r="F374" s="2">
        <v>0</v>
      </c>
      <c r="G374" s="2">
        <v>0</v>
      </c>
      <c r="H374" s="2">
        <v>0</v>
      </c>
      <c r="I374" s="3">
        <v>28</v>
      </c>
    </row>
    <row r="375" spans="1:9" x14ac:dyDescent="0.25">
      <c r="A375">
        <v>374</v>
      </c>
      <c r="B375" t="s">
        <v>797</v>
      </c>
      <c r="C375" t="s">
        <v>1108</v>
      </c>
      <c r="D375" s="2">
        <v>1</v>
      </c>
      <c r="E375" s="2">
        <v>0</v>
      </c>
      <c r="F375" s="2">
        <v>0</v>
      </c>
      <c r="G375" s="2">
        <v>0</v>
      </c>
      <c r="H375" s="2">
        <v>0</v>
      </c>
      <c r="I375" s="3">
        <v>29</v>
      </c>
    </row>
    <row r="376" spans="1:9" x14ac:dyDescent="0.25">
      <c r="A376">
        <v>375</v>
      </c>
      <c r="B376" t="s">
        <v>798</v>
      </c>
      <c r="C376" t="s">
        <v>1108</v>
      </c>
      <c r="D376" s="2">
        <v>0</v>
      </c>
      <c r="E376" s="2">
        <v>0</v>
      </c>
      <c r="F376" s="2">
        <v>0</v>
      </c>
      <c r="G376" s="2">
        <v>1</v>
      </c>
      <c r="H376" s="2">
        <v>1</v>
      </c>
      <c r="I376" s="3">
        <v>22</v>
      </c>
    </row>
    <row r="377" spans="1:9" x14ac:dyDescent="0.25">
      <c r="A377">
        <v>376</v>
      </c>
      <c r="B377" t="s">
        <v>799</v>
      </c>
      <c r="C377" t="s">
        <v>1109</v>
      </c>
      <c r="D377" s="2">
        <v>1</v>
      </c>
      <c r="E377" s="2">
        <v>0</v>
      </c>
      <c r="F377" s="2">
        <v>0</v>
      </c>
      <c r="G377" s="2">
        <v>0</v>
      </c>
      <c r="H377" s="2">
        <v>0</v>
      </c>
      <c r="I377" s="3">
        <v>27</v>
      </c>
    </row>
    <row r="378" spans="1:9" x14ac:dyDescent="0.25">
      <c r="A378">
        <v>377</v>
      </c>
      <c r="B378" t="s">
        <v>652</v>
      </c>
      <c r="C378" t="s">
        <v>1110</v>
      </c>
      <c r="D378" s="2">
        <v>1</v>
      </c>
      <c r="E378" s="2">
        <v>1</v>
      </c>
      <c r="F378" s="2">
        <v>0</v>
      </c>
      <c r="G378" s="2">
        <v>0</v>
      </c>
      <c r="H378" s="2">
        <v>0</v>
      </c>
      <c r="I378" s="3">
        <v>25</v>
      </c>
    </row>
    <row r="379" spans="1:9" x14ac:dyDescent="0.25">
      <c r="A379">
        <v>378</v>
      </c>
      <c r="B379" t="s">
        <v>720</v>
      </c>
      <c r="C379" t="s">
        <v>1111</v>
      </c>
      <c r="D379" s="2">
        <v>0</v>
      </c>
      <c r="E379" s="2">
        <v>1</v>
      </c>
      <c r="F379" s="2">
        <v>1</v>
      </c>
      <c r="G379" s="2">
        <v>0</v>
      </c>
      <c r="H379" s="2">
        <v>0</v>
      </c>
      <c r="I379" s="3">
        <v>22</v>
      </c>
    </row>
    <row r="380" spans="1:9" x14ac:dyDescent="0.25">
      <c r="A380">
        <v>379</v>
      </c>
      <c r="B380" t="s">
        <v>733</v>
      </c>
      <c r="C380" t="s">
        <v>1112</v>
      </c>
      <c r="D380" s="2">
        <v>1</v>
      </c>
      <c r="E380" s="2">
        <v>0</v>
      </c>
      <c r="F380" s="2">
        <v>0</v>
      </c>
      <c r="G380" s="2">
        <v>0</v>
      </c>
      <c r="H380" s="2">
        <v>0</v>
      </c>
      <c r="I380" s="3">
        <v>23</v>
      </c>
    </row>
    <row r="381" spans="1:9" x14ac:dyDescent="0.25">
      <c r="A381">
        <v>380</v>
      </c>
      <c r="B381" t="s">
        <v>562</v>
      </c>
      <c r="C381" t="s">
        <v>1113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3">
        <v>28</v>
      </c>
    </row>
    <row r="382" spans="1:9" x14ac:dyDescent="0.25">
      <c r="A382">
        <v>381</v>
      </c>
      <c r="B382" t="s">
        <v>619</v>
      </c>
      <c r="C382" t="s">
        <v>1114</v>
      </c>
      <c r="D382" s="2">
        <v>0</v>
      </c>
      <c r="E382" s="2">
        <v>0</v>
      </c>
      <c r="F382" s="2">
        <v>0</v>
      </c>
      <c r="G382" s="2">
        <v>0</v>
      </c>
      <c r="H382" s="2">
        <v>1</v>
      </c>
      <c r="I382" s="3">
        <v>24</v>
      </c>
    </row>
    <row r="383" spans="1:9" x14ac:dyDescent="0.25">
      <c r="A383">
        <v>382</v>
      </c>
      <c r="B383" t="s">
        <v>693</v>
      </c>
      <c r="C383" t="s">
        <v>1115</v>
      </c>
      <c r="D383" s="2">
        <v>0</v>
      </c>
      <c r="E383" s="2">
        <v>1</v>
      </c>
      <c r="F383" s="2">
        <v>1</v>
      </c>
      <c r="G383" s="2">
        <v>0</v>
      </c>
      <c r="H383" s="2">
        <v>0</v>
      </c>
      <c r="I383" s="3">
        <v>34</v>
      </c>
    </row>
    <row r="384" spans="1:9" x14ac:dyDescent="0.25">
      <c r="A384">
        <v>383</v>
      </c>
      <c r="B384" t="s">
        <v>800</v>
      </c>
      <c r="C384" t="s">
        <v>1116</v>
      </c>
      <c r="D384" s="2">
        <v>0</v>
      </c>
      <c r="E384" s="2">
        <v>0</v>
      </c>
      <c r="F384" s="2">
        <v>0</v>
      </c>
      <c r="G384" s="2">
        <v>0</v>
      </c>
      <c r="H384" s="2">
        <v>1</v>
      </c>
      <c r="I384" s="3">
        <v>25</v>
      </c>
    </row>
    <row r="385" spans="1:9" x14ac:dyDescent="0.25">
      <c r="A385">
        <v>384</v>
      </c>
      <c r="B385" t="s">
        <v>801</v>
      </c>
      <c r="C385" t="s">
        <v>1206</v>
      </c>
      <c r="D385" s="2">
        <v>1</v>
      </c>
      <c r="E385" s="2">
        <v>0</v>
      </c>
      <c r="F385" s="2">
        <v>0</v>
      </c>
      <c r="G385" s="2">
        <v>0</v>
      </c>
      <c r="H385" s="2">
        <v>0</v>
      </c>
      <c r="I385" s="3">
        <v>20</v>
      </c>
    </row>
    <row r="386" spans="1:9" x14ac:dyDescent="0.25">
      <c r="A386">
        <v>385</v>
      </c>
      <c r="B386" t="s">
        <v>802</v>
      </c>
      <c r="C386" t="s">
        <v>1117</v>
      </c>
      <c r="D386" s="2">
        <v>0</v>
      </c>
      <c r="E386" s="2">
        <v>0</v>
      </c>
      <c r="F386" s="2">
        <v>0</v>
      </c>
      <c r="G386" s="2">
        <v>1</v>
      </c>
      <c r="H386" s="2">
        <v>1</v>
      </c>
      <c r="I386" s="3">
        <v>33</v>
      </c>
    </row>
    <row r="387" spans="1:9" x14ac:dyDescent="0.25">
      <c r="A387">
        <v>386</v>
      </c>
      <c r="B387" t="s">
        <v>617</v>
      </c>
      <c r="C387" t="s">
        <v>1118</v>
      </c>
      <c r="D387" s="2">
        <v>0</v>
      </c>
      <c r="E387" s="2">
        <v>0</v>
      </c>
      <c r="F387" s="2">
        <v>0</v>
      </c>
      <c r="G387" s="2">
        <v>1</v>
      </c>
      <c r="H387" s="2">
        <v>0</v>
      </c>
      <c r="I387" s="3">
        <v>25</v>
      </c>
    </row>
    <row r="388" spans="1:9" x14ac:dyDescent="0.25">
      <c r="A388">
        <v>387</v>
      </c>
      <c r="B388" t="s">
        <v>803</v>
      </c>
      <c r="C388" t="s">
        <v>1119</v>
      </c>
      <c r="D388" s="2">
        <v>0</v>
      </c>
      <c r="E388" s="2">
        <v>1</v>
      </c>
      <c r="F388" s="2">
        <v>1</v>
      </c>
      <c r="G388" s="2">
        <v>0</v>
      </c>
      <c r="H388" s="2">
        <v>0</v>
      </c>
      <c r="I388" s="3">
        <v>29</v>
      </c>
    </row>
    <row r="389" spans="1:9" x14ac:dyDescent="0.25">
      <c r="A389">
        <v>388</v>
      </c>
      <c r="B389" t="s">
        <v>644</v>
      </c>
      <c r="C389" t="s">
        <v>1207</v>
      </c>
      <c r="D389" s="2">
        <v>0</v>
      </c>
      <c r="E389" s="2">
        <v>0</v>
      </c>
      <c r="F389" s="2">
        <v>0</v>
      </c>
      <c r="G389" s="2">
        <v>0</v>
      </c>
      <c r="H389" s="2">
        <v>1</v>
      </c>
      <c r="I389" s="3">
        <v>24</v>
      </c>
    </row>
    <row r="390" spans="1:9" x14ac:dyDescent="0.25">
      <c r="A390">
        <v>389</v>
      </c>
      <c r="B390" t="s">
        <v>804</v>
      </c>
      <c r="C390" t="s">
        <v>1120</v>
      </c>
      <c r="D390" s="2">
        <v>1</v>
      </c>
      <c r="E390" s="2">
        <v>0</v>
      </c>
      <c r="F390" s="2">
        <v>0</v>
      </c>
      <c r="G390" s="2">
        <v>0</v>
      </c>
      <c r="H390" s="2">
        <v>0</v>
      </c>
      <c r="I390" s="3">
        <v>27</v>
      </c>
    </row>
    <row r="391" spans="1:9" x14ac:dyDescent="0.25">
      <c r="A391">
        <v>390</v>
      </c>
      <c r="B391" t="s">
        <v>805</v>
      </c>
      <c r="C391" t="s">
        <v>1121</v>
      </c>
      <c r="D391" s="2">
        <v>1</v>
      </c>
      <c r="E391" s="2">
        <v>0</v>
      </c>
      <c r="F391" s="2">
        <v>0</v>
      </c>
      <c r="G391" s="2">
        <v>0</v>
      </c>
      <c r="H391" s="2">
        <v>0</v>
      </c>
      <c r="I391" s="3">
        <v>29</v>
      </c>
    </row>
    <row r="392" spans="1:9" x14ac:dyDescent="0.25">
      <c r="A392">
        <v>391</v>
      </c>
      <c r="B392" t="s">
        <v>806</v>
      </c>
      <c r="C392" t="s">
        <v>1122</v>
      </c>
      <c r="D392" s="2">
        <v>0</v>
      </c>
      <c r="E392" s="2">
        <v>0</v>
      </c>
      <c r="F392" s="2">
        <v>1</v>
      </c>
      <c r="G392" s="2">
        <v>0</v>
      </c>
      <c r="H392" s="2">
        <v>0</v>
      </c>
      <c r="I392" s="3">
        <v>22</v>
      </c>
    </row>
    <row r="393" spans="1:9" x14ac:dyDescent="0.25">
      <c r="A393">
        <v>392</v>
      </c>
      <c r="B393" t="s">
        <v>807</v>
      </c>
      <c r="C393" t="s">
        <v>1123</v>
      </c>
      <c r="D393" s="2">
        <v>0</v>
      </c>
      <c r="E393" s="2">
        <v>1</v>
      </c>
      <c r="F393" s="2">
        <v>0</v>
      </c>
      <c r="G393" s="2">
        <v>0</v>
      </c>
      <c r="H393" s="2">
        <v>0</v>
      </c>
      <c r="I393" s="3">
        <v>23</v>
      </c>
    </row>
    <row r="394" spans="1:9" x14ac:dyDescent="0.25">
      <c r="A394">
        <v>393</v>
      </c>
      <c r="B394" t="s">
        <v>808</v>
      </c>
      <c r="C394" t="s">
        <v>1124</v>
      </c>
      <c r="D394" s="2">
        <v>0</v>
      </c>
      <c r="E394" s="2">
        <v>1</v>
      </c>
      <c r="F394" s="2">
        <v>1</v>
      </c>
      <c r="G394" s="2">
        <v>0</v>
      </c>
      <c r="H394" s="2">
        <v>0</v>
      </c>
      <c r="I394" s="3">
        <v>25</v>
      </c>
    </row>
    <row r="395" spans="1:9" x14ac:dyDescent="0.25">
      <c r="A395">
        <v>394</v>
      </c>
      <c r="B395" t="s">
        <v>809</v>
      </c>
      <c r="C395" t="s">
        <v>1125</v>
      </c>
      <c r="D395" s="2">
        <v>0</v>
      </c>
      <c r="E395" s="2">
        <v>0</v>
      </c>
      <c r="F395" s="2">
        <v>0</v>
      </c>
      <c r="G395" s="2">
        <v>0</v>
      </c>
      <c r="H395" s="2">
        <v>1</v>
      </c>
      <c r="I395" s="3">
        <v>23</v>
      </c>
    </row>
    <row r="396" spans="1:9" x14ac:dyDescent="0.25">
      <c r="A396">
        <v>395</v>
      </c>
      <c r="B396" t="s">
        <v>726</v>
      </c>
      <c r="C396" t="s">
        <v>1126</v>
      </c>
      <c r="D396" s="2">
        <v>0</v>
      </c>
      <c r="E396" s="2">
        <v>0</v>
      </c>
      <c r="F396" s="2">
        <v>1</v>
      </c>
      <c r="G396" s="2">
        <v>0</v>
      </c>
      <c r="H396" s="2">
        <v>0</v>
      </c>
      <c r="I396" s="3">
        <v>25</v>
      </c>
    </row>
    <row r="397" spans="1:9" x14ac:dyDescent="0.25">
      <c r="A397">
        <v>396</v>
      </c>
      <c r="B397" t="s">
        <v>526</v>
      </c>
      <c r="C397" t="s">
        <v>1127</v>
      </c>
      <c r="D397" s="2">
        <v>0</v>
      </c>
      <c r="E397" s="2">
        <v>0</v>
      </c>
      <c r="F397" s="2">
        <v>1</v>
      </c>
      <c r="G397" s="2">
        <v>1</v>
      </c>
      <c r="H397" s="2">
        <v>0</v>
      </c>
      <c r="I397" s="3">
        <v>24</v>
      </c>
    </row>
    <row r="398" spans="1:9" x14ac:dyDescent="0.25">
      <c r="A398">
        <v>397</v>
      </c>
      <c r="B398" t="s">
        <v>810</v>
      </c>
      <c r="C398" t="s">
        <v>1128</v>
      </c>
      <c r="D398" s="2">
        <v>1</v>
      </c>
      <c r="E398" s="2">
        <v>1</v>
      </c>
      <c r="F398" s="2">
        <v>0</v>
      </c>
      <c r="G398" s="2">
        <v>0</v>
      </c>
      <c r="H398" s="2">
        <v>0</v>
      </c>
      <c r="I398" s="3">
        <v>23</v>
      </c>
    </row>
    <row r="399" spans="1:9" x14ac:dyDescent="0.25">
      <c r="A399">
        <v>398</v>
      </c>
      <c r="B399" t="s">
        <v>811</v>
      </c>
      <c r="C399" t="s">
        <v>1129</v>
      </c>
      <c r="D399" s="2">
        <v>1</v>
      </c>
      <c r="E399" s="2">
        <v>1</v>
      </c>
      <c r="F399" s="2">
        <v>0</v>
      </c>
      <c r="G399" s="2">
        <v>0</v>
      </c>
      <c r="H399" s="2">
        <v>0</v>
      </c>
      <c r="I399" s="3">
        <v>26</v>
      </c>
    </row>
    <row r="400" spans="1:9" x14ac:dyDescent="0.25">
      <c r="A400">
        <v>399</v>
      </c>
      <c r="B400" t="s">
        <v>526</v>
      </c>
      <c r="C400" t="s">
        <v>1130</v>
      </c>
      <c r="D400" s="2">
        <v>1</v>
      </c>
      <c r="E400" s="2">
        <v>0</v>
      </c>
      <c r="F400" s="2">
        <v>0</v>
      </c>
      <c r="G400" s="2">
        <v>0</v>
      </c>
      <c r="H400" s="2">
        <v>0</v>
      </c>
      <c r="I400" s="3">
        <v>26</v>
      </c>
    </row>
    <row r="401" spans="1:9" x14ac:dyDescent="0.25">
      <c r="A401">
        <v>400</v>
      </c>
      <c r="B401" t="s">
        <v>759</v>
      </c>
      <c r="C401" t="s">
        <v>1130</v>
      </c>
      <c r="D401" s="2">
        <v>0</v>
      </c>
      <c r="E401" s="2">
        <v>0</v>
      </c>
      <c r="F401" s="2">
        <v>0</v>
      </c>
      <c r="G401" s="2">
        <v>0</v>
      </c>
      <c r="H401" s="2">
        <v>1</v>
      </c>
      <c r="I401" s="3">
        <v>23</v>
      </c>
    </row>
    <row r="402" spans="1:9" x14ac:dyDescent="0.25">
      <c r="A402">
        <v>401</v>
      </c>
      <c r="B402" t="s">
        <v>812</v>
      </c>
      <c r="C402" t="s">
        <v>1130</v>
      </c>
      <c r="D402" s="2">
        <v>1</v>
      </c>
      <c r="E402" s="2">
        <v>0</v>
      </c>
      <c r="F402" s="2">
        <v>0</v>
      </c>
      <c r="G402" s="2">
        <v>0</v>
      </c>
      <c r="H402" s="2">
        <v>0</v>
      </c>
      <c r="I402" s="3">
        <v>25</v>
      </c>
    </row>
    <row r="403" spans="1:9" x14ac:dyDescent="0.25">
      <c r="A403">
        <v>402</v>
      </c>
      <c r="B403" t="s">
        <v>1208</v>
      </c>
      <c r="C403" t="s">
        <v>1130</v>
      </c>
      <c r="D403" s="2">
        <v>0</v>
      </c>
      <c r="E403" s="2">
        <v>1</v>
      </c>
      <c r="F403" s="2">
        <v>1</v>
      </c>
      <c r="G403" s="2">
        <v>0</v>
      </c>
      <c r="H403" s="2">
        <v>0</v>
      </c>
      <c r="I403" s="3">
        <v>28</v>
      </c>
    </row>
    <row r="404" spans="1:9" x14ac:dyDescent="0.25">
      <c r="A404">
        <v>403</v>
      </c>
      <c r="B404" t="s">
        <v>615</v>
      </c>
      <c r="C404" t="s">
        <v>1130</v>
      </c>
      <c r="D404" s="2">
        <v>0</v>
      </c>
      <c r="E404" s="2">
        <v>0</v>
      </c>
      <c r="F404" s="2">
        <v>0</v>
      </c>
      <c r="G404" s="2">
        <v>1</v>
      </c>
      <c r="H404" s="2">
        <v>1</v>
      </c>
      <c r="I404" s="3">
        <v>27</v>
      </c>
    </row>
    <row r="405" spans="1:9" x14ac:dyDescent="0.25">
      <c r="A405">
        <v>404</v>
      </c>
      <c r="B405" t="s">
        <v>609</v>
      </c>
      <c r="C405" t="s">
        <v>1130</v>
      </c>
      <c r="D405" s="2">
        <v>0</v>
      </c>
      <c r="E405" s="2">
        <v>0</v>
      </c>
      <c r="F405" s="2">
        <v>1</v>
      </c>
      <c r="G405" s="2">
        <v>1</v>
      </c>
      <c r="H405" s="2">
        <v>0</v>
      </c>
      <c r="I405" s="3">
        <v>28</v>
      </c>
    </row>
    <row r="406" spans="1:9" x14ac:dyDescent="0.25">
      <c r="A406">
        <v>405</v>
      </c>
      <c r="B406" t="s">
        <v>523</v>
      </c>
      <c r="C406" t="s">
        <v>1131</v>
      </c>
      <c r="D406" s="2">
        <v>0</v>
      </c>
      <c r="E406" s="2">
        <v>1</v>
      </c>
      <c r="F406" s="2">
        <v>1</v>
      </c>
      <c r="G406" s="2">
        <v>0</v>
      </c>
      <c r="H406" s="2">
        <v>0</v>
      </c>
      <c r="I406" s="3">
        <v>22</v>
      </c>
    </row>
    <row r="407" spans="1:9" x14ac:dyDescent="0.25">
      <c r="A407">
        <v>406</v>
      </c>
      <c r="B407" t="s">
        <v>528</v>
      </c>
      <c r="C407" t="s">
        <v>1132</v>
      </c>
      <c r="D407" s="2">
        <v>0</v>
      </c>
      <c r="E407" s="2">
        <v>0</v>
      </c>
      <c r="F407" s="2">
        <v>1</v>
      </c>
      <c r="G407" s="2">
        <v>0</v>
      </c>
      <c r="H407" s="2">
        <v>0</v>
      </c>
      <c r="I407" s="3">
        <v>23</v>
      </c>
    </row>
    <row r="408" spans="1:9" x14ac:dyDescent="0.25">
      <c r="A408">
        <v>407</v>
      </c>
      <c r="B408" t="s">
        <v>813</v>
      </c>
      <c r="C408" t="s">
        <v>1133</v>
      </c>
      <c r="D408" s="2">
        <v>0</v>
      </c>
      <c r="E408" s="2">
        <v>0</v>
      </c>
      <c r="F408" s="2">
        <v>0</v>
      </c>
      <c r="G408" s="2">
        <v>0</v>
      </c>
      <c r="H408" s="2">
        <v>1</v>
      </c>
      <c r="I408" s="3">
        <v>26</v>
      </c>
    </row>
    <row r="409" spans="1:9" x14ac:dyDescent="0.25">
      <c r="A409">
        <v>408</v>
      </c>
      <c r="B409" t="s">
        <v>814</v>
      </c>
      <c r="C409" t="s">
        <v>1134</v>
      </c>
      <c r="D409" s="2">
        <v>0</v>
      </c>
      <c r="E409" s="2">
        <v>0</v>
      </c>
      <c r="F409" s="2">
        <v>0</v>
      </c>
      <c r="G409" s="2">
        <v>1</v>
      </c>
      <c r="H409" s="2">
        <v>1</v>
      </c>
      <c r="I409" s="3">
        <v>29</v>
      </c>
    </row>
    <row r="410" spans="1:9" x14ac:dyDescent="0.25">
      <c r="A410">
        <v>409</v>
      </c>
      <c r="B410" t="s">
        <v>1185</v>
      </c>
      <c r="C410" t="s">
        <v>1135</v>
      </c>
      <c r="D410" s="2">
        <v>0</v>
      </c>
      <c r="E410" s="2">
        <v>1</v>
      </c>
      <c r="F410" s="2">
        <v>0</v>
      </c>
      <c r="G410" s="2">
        <v>0</v>
      </c>
      <c r="H410" s="2">
        <v>0</v>
      </c>
      <c r="I410" s="3">
        <v>23</v>
      </c>
    </row>
    <row r="411" spans="1:9" x14ac:dyDescent="0.25">
      <c r="A411">
        <v>410</v>
      </c>
      <c r="B411" t="s">
        <v>815</v>
      </c>
      <c r="C411" t="s">
        <v>1136</v>
      </c>
      <c r="D411" s="2">
        <v>0</v>
      </c>
      <c r="E411" s="2">
        <v>1</v>
      </c>
      <c r="F411" s="2">
        <v>1</v>
      </c>
      <c r="G411" s="2">
        <v>0</v>
      </c>
      <c r="H411" s="2">
        <v>0</v>
      </c>
      <c r="I411" s="3">
        <v>23</v>
      </c>
    </row>
    <row r="412" spans="1:9" x14ac:dyDescent="0.25">
      <c r="A412">
        <v>411</v>
      </c>
      <c r="B412" t="s">
        <v>759</v>
      </c>
      <c r="C412" t="s">
        <v>1137</v>
      </c>
      <c r="D412" s="2">
        <v>0</v>
      </c>
      <c r="E412" s="2">
        <v>0</v>
      </c>
      <c r="F412" s="2">
        <v>0</v>
      </c>
      <c r="G412" s="2">
        <v>0</v>
      </c>
      <c r="H412" s="2">
        <v>1</v>
      </c>
      <c r="I412" s="3">
        <v>28</v>
      </c>
    </row>
    <row r="413" spans="1:9" x14ac:dyDescent="0.25">
      <c r="A413">
        <v>412</v>
      </c>
      <c r="B413" t="s">
        <v>816</v>
      </c>
      <c r="C413" t="s">
        <v>1138</v>
      </c>
      <c r="D413" s="2">
        <v>1</v>
      </c>
      <c r="E413" s="2">
        <v>1</v>
      </c>
      <c r="F413" s="2">
        <v>0</v>
      </c>
      <c r="G413" s="2">
        <v>0</v>
      </c>
      <c r="H413" s="2">
        <v>0</v>
      </c>
      <c r="I413" s="3">
        <v>25</v>
      </c>
    </row>
    <row r="414" spans="1:9" x14ac:dyDescent="0.25">
      <c r="A414">
        <v>413</v>
      </c>
      <c r="B414" t="s">
        <v>817</v>
      </c>
      <c r="C414" t="s">
        <v>1139</v>
      </c>
      <c r="D414" s="2">
        <v>0</v>
      </c>
      <c r="E414" s="2">
        <v>0</v>
      </c>
      <c r="F414" s="2">
        <v>0</v>
      </c>
      <c r="G414" s="2">
        <v>1</v>
      </c>
      <c r="H414" s="2">
        <v>1</v>
      </c>
      <c r="I414" s="3">
        <v>31</v>
      </c>
    </row>
    <row r="415" spans="1:9" x14ac:dyDescent="0.25">
      <c r="A415">
        <v>414</v>
      </c>
      <c r="B415" t="s">
        <v>818</v>
      </c>
      <c r="C415" t="s">
        <v>1140</v>
      </c>
      <c r="D415" s="2">
        <v>1</v>
      </c>
      <c r="E415" s="2">
        <v>1</v>
      </c>
      <c r="F415" s="2">
        <v>0</v>
      </c>
      <c r="G415" s="2">
        <v>0</v>
      </c>
      <c r="H415" s="2">
        <v>0</v>
      </c>
      <c r="I415" s="3">
        <v>27</v>
      </c>
    </row>
    <row r="416" spans="1:9" x14ac:dyDescent="0.25">
      <c r="A416">
        <v>415</v>
      </c>
      <c r="B416" t="s">
        <v>624</v>
      </c>
      <c r="C416" t="s">
        <v>1141</v>
      </c>
      <c r="D416" s="2">
        <v>0</v>
      </c>
      <c r="E416" s="2">
        <v>0</v>
      </c>
      <c r="F416" s="2">
        <v>0</v>
      </c>
      <c r="G416" s="2">
        <v>1</v>
      </c>
      <c r="H416" s="2">
        <v>1</v>
      </c>
      <c r="I416" s="3">
        <v>21</v>
      </c>
    </row>
    <row r="417" spans="1:9" x14ac:dyDescent="0.25">
      <c r="A417">
        <v>416</v>
      </c>
      <c r="B417" t="s">
        <v>516</v>
      </c>
      <c r="C417" t="s">
        <v>1142</v>
      </c>
      <c r="D417" s="2">
        <v>0</v>
      </c>
      <c r="E417" s="2">
        <v>0</v>
      </c>
      <c r="F417" s="2">
        <v>1</v>
      </c>
      <c r="G417" s="2">
        <v>0</v>
      </c>
      <c r="H417" s="2">
        <v>0</v>
      </c>
      <c r="I417" s="3">
        <v>24</v>
      </c>
    </row>
    <row r="418" spans="1:9" x14ac:dyDescent="0.25">
      <c r="A418">
        <v>417</v>
      </c>
      <c r="B418" t="s">
        <v>819</v>
      </c>
      <c r="C418" t="s">
        <v>1142</v>
      </c>
      <c r="D418" s="2">
        <v>1</v>
      </c>
      <c r="E418" s="2">
        <v>0</v>
      </c>
      <c r="F418" s="2">
        <v>0</v>
      </c>
      <c r="G418" s="2">
        <v>0</v>
      </c>
      <c r="H418" s="2">
        <v>0</v>
      </c>
      <c r="I418" s="3">
        <v>23</v>
      </c>
    </row>
    <row r="419" spans="1:9" x14ac:dyDescent="0.25">
      <c r="A419">
        <v>418</v>
      </c>
      <c r="B419" t="s">
        <v>516</v>
      </c>
      <c r="C419" t="s">
        <v>1143</v>
      </c>
      <c r="D419" s="2">
        <v>1</v>
      </c>
      <c r="E419" s="2">
        <v>0</v>
      </c>
      <c r="F419" s="2">
        <v>0</v>
      </c>
      <c r="G419" s="2">
        <v>0</v>
      </c>
      <c r="H419" s="2">
        <v>0</v>
      </c>
      <c r="I419" s="3">
        <v>25</v>
      </c>
    </row>
    <row r="420" spans="1:9" x14ac:dyDescent="0.25">
      <c r="A420">
        <v>419</v>
      </c>
      <c r="B420" t="s">
        <v>820</v>
      </c>
      <c r="C420" t="s">
        <v>1143</v>
      </c>
      <c r="D420" s="2">
        <v>1</v>
      </c>
      <c r="E420" s="2">
        <v>1</v>
      </c>
      <c r="F420" s="2">
        <v>0</v>
      </c>
      <c r="G420" s="2">
        <v>0</v>
      </c>
      <c r="H420" s="2">
        <v>0</v>
      </c>
      <c r="I420" s="3">
        <v>20</v>
      </c>
    </row>
    <row r="421" spans="1:9" x14ac:dyDescent="0.25">
      <c r="A421">
        <v>420</v>
      </c>
      <c r="B421" t="s">
        <v>821</v>
      </c>
      <c r="C421" t="s">
        <v>1209</v>
      </c>
      <c r="D421" s="2">
        <v>0</v>
      </c>
      <c r="E421" s="2">
        <v>0</v>
      </c>
      <c r="F421" s="2">
        <v>1</v>
      </c>
      <c r="G421" s="2">
        <v>1</v>
      </c>
      <c r="H421" s="2">
        <v>0</v>
      </c>
      <c r="I421" s="3">
        <v>28</v>
      </c>
    </row>
    <row r="422" spans="1:9" x14ac:dyDescent="0.25">
      <c r="A422">
        <v>421</v>
      </c>
      <c r="B422" t="s">
        <v>822</v>
      </c>
      <c r="C422" t="s">
        <v>1144</v>
      </c>
      <c r="D422" s="2">
        <v>0</v>
      </c>
      <c r="E422" s="2">
        <v>1</v>
      </c>
      <c r="F422" s="2">
        <v>0</v>
      </c>
      <c r="G422" s="2">
        <v>0</v>
      </c>
      <c r="H422" s="2">
        <v>0</v>
      </c>
      <c r="I422" s="3">
        <v>27</v>
      </c>
    </row>
    <row r="423" spans="1:9" x14ac:dyDescent="0.25">
      <c r="A423">
        <v>422</v>
      </c>
      <c r="B423" t="s">
        <v>615</v>
      </c>
      <c r="C423" t="s">
        <v>1145</v>
      </c>
      <c r="D423" s="2">
        <v>1</v>
      </c>
      <c r="E423" s="2">
        <v>1</v>
      </c>
      <c r="F423" s="2">
        <v>0</v>
      </c>
      <c r="G423" s="2">
        <v>0</v>
      </c>
      <c r="H423" s="2">
        <v>0</v>
      </c>
      <c r="I423" s="3">
        <v>36</v>
      </c>
    </row>
    <row r="424" spans="1:9" x14ac:dyDescent="0.25">
      <c r="A424">
        <v>423</v>
      </c>
      <c r="B424" t="s">
        <v>823</v>
      </c>
      <c r="C424" t="s">
        <v>1146</v>
      </c>
      <c r="D424" s="2">
        <v>0</v>
      </c>
      <c r="E424" s="2">
        <v>0</v>
      </c>
      <c r="F424" s="2">
        <v>0</v>
      </c>
      <c r="G424" s="2">
        <v>0</v>
      </c>
      <c r="H424" s="2">
        <v>1</v>
      </c>
      <c r="I424" s="3">
        <v>26</v>
      </c>
    </row>
    <row r="425" spans="1:9" x14ac:dyDescent="0.25">
      <c r="A425">
        <v>424</v>
      </c>
      <c r="B425" t="s">
        <v>824</v>
      </c>
      <c r="C425" t="s">
        <v>798</v>
      </c>
      <c r="D425" s="2">
        <v>0</v>
      </c>
      <c r="E425" s="2">
        <v>0</v>
      </c>
      <c r="F425" s="2">
        <v>1</v>
      </c>
      <c r="G425" s="2">
        <v>0</v>
      </c>
      <c r="H425" s="2">
        <v>0</v>
      </c>
      <c r="I425" s="3">
        <v>20</v>
      </c>
    </row>
    <row r="426" spans="1:9" x14ac:dyDescent="0.25">
      <c r="A426">
        <v>425</v>
      </c>
      <c r="B426" t="s">
        <v>602</v>
      </c>
      <c r="C426" t="s">
        <v>798</v>
      </c>
      <c r="D426" s="2">
        <v>1</v>
      </c>
      <c r="E426" s="2">
        <v>0</v>
      </c>
      <c r="F426" s="2">
        <v>0</v>
      </c>
      <c r="G426" s="2">
        <v>0</v>
      </c>
      <c r="H426" s="2">
        <v>0</v>
      </c>
      <c r="I426" s="3">
        <v>24</v>
      </c>
    </row>
    <row r="427" spans="1:9" x14ac:dyDescent="0.25">
      <c r="A427">
        <v>426</v>
      </c>
      <c r="B427" t="s">
        <v>815</v>
      </c>
      <c r="C427" t="s">
        <v>798</v>
      </c>
      <c r="D427" s="2">
        <v>0</v>
      </c>
      <c r="E427" s="2">
        <v>0</v>
      </c>
      <c r="F427" s="2">
        <v>1</v>
      </c>
      <c r="G427" s="2">
        <v>1</v>
      </c>
      <c r="H427" s="2">
        <v>0</v>
      </c>
      <c r="I427" s="3">
        <v>25</v>
      </c>
    </row>
    <row r="428" spans="1:9" x14ac:dyDescent="0.25">
      <c r="A428">
        <v>427</v>
      </c>
      <c r="B428" t="s">
        <v>825</v>
      </c>
      <c r="C428" t="s">
        <v>798</v>
      </c>
      <c r="D428" s="2">
        <v>0</v>
      </c>
      <c r="E428" s="2">
        <v>0</v>
      </c>
      <c r="F428" s="2">
        <v>0</v>
      </c>
      <c r="G428" s="2">
        <v>1</v>
      </c>
      <c r="H428" s="2">
        <v>0</v>
      </c>
      <c r="I428" s="3">
        <v>25</v>
      </c>
    </row>
    <row r="429" spans="1:9" x14ac:dyDescent="0.25">
      <c r="A429">
        <v>428</v>
      </c>
      <c r="B429" t="s">
        <v>826</v>
      </c>
      <c r="C429" t="s">
        <v>1147</v>
      </c>
      <c r="D429" s="2">
        <v>0</v>
      </c>
      <c r="E429" s="2">
        <v>1</v>
      </c>
      <c r="F429" s="2">
        <v>1</v>
      </c>
      <c r="G429" s="2">
        <v>0</v>
      </c>
      <c r="H429" s="2">
        <v>0</v>
      </c>
      <c r="I429" s="3">
        <v>22</v>
      </c>
    </row>
    <row r="430" spans="1:9" x14ac:dyDescent="0.25">
      <c r="A430">
        <v>429</v>
      </c>
      <c r="B430" t="s">
        <v>615</v>
      </c>
      <c r="C430" t="s">
        <v>1147</v>
      </c>
      <c r="D430" s="2">
        <v>0</v>
      </c>
      <c r="E430" s="2">
        <v>0</v>
      </c>
      <c r="F430" s="2">
        <v>0</v>
      </c>
      <c r="G430" s="2">
        <v>1</v>
      </c>
      <c r="H430" s="2">
        <v>1</v>
      </c>
      <c r="I430" s="3">
        <v>27</v>
      </c>
    </row>
    <row r="431" spans="1:9" x14ac:dyDescent="0.25">
      <c r="A431">
        <v>430</v>
      </c>
      <c r="B431" t="s">
        <v>827</v>
      </c>
      <c r="C431" t="s">
        <v>1147</v>
      </c>
      <c r="D431" s="2">
        <v>0</v>
      </c>
      <c r="E431" s="2">
        <v>1</v>
      </c>
      <c r="F431" s="2">
        <v>1</v>
      </c>
      <c r="G431" s="2">
        <v>0</v>
      </c>
      <c r="H431" s="2">
        <v>0</v>
      </c>
      <c r="I431" s="3">
        <v>23</v>
      </c>
    </row>
    <row r="432" spans="1:9" x14ac:dyDescent="0.25">
      <c r="A432">
        <v>431</v>
      </c>
      <c r="B432" t="s">
        <v>828</v>
      </c>
      <c r="C432" t="s">
        <v>1147</v>
      </c>
      <c r="D432" s="2">
        <v>0</v>
      </c>
      <c r="E432" s="2">
        <v>0</v>
      </c>
      <c r="F432" s="2">
        <v>0</v>
      </c>
      <c r="G432" s="2">
        <v>1</v>
      </c>
      <c r="H432" s="2">
        <v>1</v>
      </c>
      <c r="I432" s="3">
        <v>22</v>
      </c>
    </row>
    <row r="433" spans="1:9" x14ac:dyDescent="0.25">
      <c r="A433">
        <v>432</v>
      </c>
      <c r="B433" t="s">
        <v>761</v>
      </c>
      <c r="C433" t="s">
        <v>1148</v>
      </c>
      <c r="D433" s="2">
        <v>0</v>
      </c>
      <c r="E433" s="2">
        <v>1</v>
      </c>
      <c r="F433" s="2">
        <v>0</v>
      </c>
      <c r="G433" s="2">
        <v>0</v>
      </c>
      <c r="H433" s="2">
        <v>0</v>
      </c>
      <c r="I433" s="3">
        <v>26</v>
      </c>
    </row>
    <row r="434" spans="1:9" x14ac:dyDescent="0.25">
      <c r="A434">
        <v>433</v>
      </c>
      <c r="B434" t="s">
        <v>659</v>
      </c>
      <c r="C434" t="s">
        <v>1149</v>
      </c>
      <c r="D434" s="2">
        <v>1</v>
      </c>
      <c r="E434" s="2">
        <v>0</v>
      </c>
      <c r="F434" s="2">
        <v>0</v>
      </c>
      <c r="G434" s="2">
        <v>0</v>
      </c>
      <c r="H434" s="2">
        <v>0</v>
      </c>
      <c r="I434" s="3">
        <v>35</v>
      </c>
    </row>
    <row r="435" spans="1:9" x14ac:dyDescent="0.25">
      <c r="A435">
        <v>434</v>
      </c>
      <c r="B435" t="s">
        <v>551</v>
      </c>
      <c r="C435" t="s">
        <v>1150</v>
      </c>
      <c r="D435" s="2">
        <v>0</v>
      </c>
      <c r="E435" s="2">
        <v>0</v>
      </c>
      <c r="F435" s="2">
        <v>0</v>
      </c>
      <c r="G435" s="2">
        <v>1</v>
      </c>
      <c r="H435" s="2">
        <v>0</v>
      </c>
      <c r="I435" s="3">
        <v>28</v>
      </c>
    </row>
    <row r="436" spans="1:9" x14ac:dyDescent="0.25">
      <c r="A436">
        <v>435</v>
      </c>
      <c r="B436" t="s">
        <v>1210</v>
      </c>
      <c r="C436" t="s">
        <v>1151</v>
      </c>
      <c r="D436" s="2">
        <v>0</v>
      </c>
      <c r="E436" s="2">
        <v>0</v>
      </c>
      <c r="F436" s="2">
        <v>1</v>
      </c>
      <c r="G436" s="2">
        <v>1</v>
      </c>
      <c r="H436" s="2">
        <v>1</v>
      </c>
      <c r="I436" s="3">
        <v>28</v>
      </c>
    </row>
    <row r="437" spans="1:9" x14ac:dyDescent="0.25">
      <c r="A437">
        <v>436</v>
      </c>
      <c r="B437" t="s">
        <v>829</v>
      </c>
      <c r="C437" t="s">
        <v>1152</v>
      </c>
      <c r="D437" s="2">
        <v>0</v>
      </c>
      <c r="E437" s="2">
        <v>0</v>
      </c>
      <c r="F437" s="2">
        <v>0</v>
      </c>
      <c r="G437" s="2">
        <v>0</v>
      </c>
      <c r="H437" s="2">
        <v>1</v>
      </c>
      <c r="I437" s="3">
        <v>31</v>
      </c>
    </row>
    <row r="438" spans="1:9" x14ac:dyDescent="0.25">
      <c r="A438">
        <v>437</v>
      </c>
      <c r="B438" t="s">
        <v>830</v>
      </c>
      <c r="C438" t="s">
        <v>1211</v>
      </c>
      <c r="D438" s="2">
        <v>0</v>
      </c>
      <c r="E438" s="2">
        <v>0</v>
      </c>
      <c r="F438" s="2">
        <v>1</v>
      </c>
      <c r="G438" s="2">
        <v>1</v>
      </c>
      <c r="H438" s="2">
        <v>0</v>
      </c>
      <c r="I438" s="3">
        <v>34</v>
      </c>
    </row>
    <row r="439" spans="1:9" x14ac:dyDescent="0.25">
      <c r="A439">
        <v>438</v>
      </c>
      <c r="B439" t="s">
        <v>657</v>
      </c>
      <c r="C439" t="s">
        <v>1153</v>
      </c>
      <c r="D439" s="2">
        <v>1</v>
      </c>
      <c r="E439" s="2">
        <v>1</v>
      </c>
      <c r="F439" s="2">
        <v>1</v>
      </c>
      <c r="G439" s="2">
        <v>0</v>
      </c>
      <c r="H439" s="2">
        <v>0</v>
      </c>
      <c r="I439" s="3">
        <v>25</v>
      </c>
    </row>
    <row r="440" spans="1:9" x14ac:dyDescent="0.25">
      <c r="A440">
        <v>439</v>
      </c>
      <c r="B440" t="s">
        <v>648</v>
      </c>
      <c r="C440" t="s">
        <v>682</v>
      </c>
      <c r="D440" s="2">
        <v>0</v>
      </c>
      <c r="E440" s="2">
        <v>0</v>
      </c>
      <c r="F440" s="2">
        <v>0</v>
      </c>
      <c r="G440" s="2">
        <v>0</v>
      </c>
      <c r="H440" s="2">
        <v>1</v>
      </c>
      <c r="I440" s="3">
        <v>22</v>
      </c>
    </row>
    <row r="441" spans="1:9" x14ac:dyDescent="0.25">
      <c r="A441">
        <v>440</v>
      </c>
      <c r="B441" t="s">
        <v>831</v>
      </c>
      <c r="C441" t="s">
        <v>1154</v>
      </c>
      <c r="D441" s="2">
        <v>0</v>
      </c>
      <c r="E441" s="2">
        <v>0</v>
      </c>
      <c r="F441" s="2">
        <v>0</v>
      </c>
      <c r="G441" s="2">
        <v>1</v>
      </c>
      <c r="H441" s="2">
        <v>1</v>
      </c>
      <c r="I441" s="3">
        <v>26</v>
      </c>
    </row>
    <row r="442" spans="1:9" x14ac:dyDescent="0.25">
      <c r="A442">
        <v>441</v>
      </c>
      <c r="B442" t="s">
        <v>832</v>
      </c>
      <c r="C442" t="s">
        <v>1155</v>
      </c>
      <c r="D442" s="2">
        <v>1</v>
      </c>
      <c r="E442" s="2">
        <v>1</v>
      </c>
      <c r="F442" s="2">
        <v>0</v>
      </c>
      <c r="G442" s="2">
        <v>0</v>
      </c>
      <c r="H442" s="2">
        <v>0</v>
      </c>
      <c r="I442" s="3">
        <v>31</v>
      </c>
    </row>
    <row r="443" spans="1:9" x14ac:dyDescent="0.25">
      <c r="A443">
        <v>442</v>
      </c>
      <c r="B443" t="s">
        <v>713</v>
      </c>
      <c r="C443" t="s">
        <v>1212</v>
      </c>
      <c r="D443" s="2">
        <v>0</v>
      </c>
      <c r="E443" s="2">
        <v>0</v>
      </c>
      <c r="F443" s="2">
        <v>0</v>
      </c>
      <c r="G443" s="2">
        <v>0</v>
      </c>
      <c r="H443" s="2">
        <v>1</v>
      </c>
      <c r="I443" s="3">
        <v>21</v>
      </c>
    </row>
    <row r="444" spans="1:9" x14ac:dyDescent="0.25">
      <c r="A444">
        <v>443</v>
      </c>
      <c r="B444" t="s">
        <v>549</v>
      </c>
      <c r="C444" t="s">
        <v>1213</v>
      </c>
      <c r="D444" s="2">
        <v>0</v>
      </c>
      <c r="E444" s="2">
        <v>0</v>
      </c>
      <c r="F444" s="2">
        <v>0</v>
      </c>
      <c r="G444" s="2">
        <v>0</v>
      </c>
      <c r="H444" s="2">
        <v>1</v>
      </c>
      <c r="I444" s="3">
        <v>31</v>
      </c>
    </row>
    <row r="445" spans="1:9" x14ac:dyDescent="0.25">
      <c r="A445">
        <v>444</v>
      </c>
      <c r="B445" t="s">
        <v>833</v>
      </c>
      <c r="C445" t="s">
        <v>1156</v>
      </c>
      <c r="D445" s="2">
        <v>0</v>
      </c>
      <c r="E445" s="2">
        <v>0</v>
      </c>
      <c r="F445" s="2">
        <v>0</v>
      </c>
      <c r="G445" s="2">
        <v>1</v>
      </c>
      <c r="H445" s="2">
        <v>0</v>
      </c>
      <c r="I445" s="3">
        <v>25</v>
      </c>
    </row>
    <row r="446" spans="1:9" x14ac:dyDescent="0.25">
      <c r="A446">
        <v>445</v>
      </c>
      <c r="B446" t="s">
        <v>834</v>
      </c>
      <c r="C446" t="s">
        <v>1214</v>
      </c>
      <c r="D446" s="2">
        <v>1</v>
      </c>
      <c r="E446" s="2">
        <v>1</v>
      </c>
      <c r="F446" s="2">
        <v>0</v>
      </c>
      <c r="G446" s="2">
        <v>0</v>
      </c>
      <c r="H446" s="2">
        <v>0</v>
      </c>
      <c r="I446" s="3">
        <v>27</v>
      </c>
    </row>
    <row r="447" spans="1:9" x14ac:dyDescent="0.25">
      <c r="A447">
        <v>446</v>
      </c>
      <c r="B447" t="s">
        <v>835</v>
      </c>
      <c r="C447" t="s">
        <v>1215</v>
      </c>
      <c r="D447" s="2">
        <v>0</v>
      </c>
      <c r="E447" s="2">
        <v>0</v>
      </c>
      <c r="F447" s="2">
        <v>0</v>
      </c>
      <c r="G447" s="2">
        <v>1</v>
      </c>
      <c r="H447" s="2">
        <v>0</v>
      </c>
      <c r="I447" s="3">
        <v>23</v>
      </c>
    </row>
    <row r="448" spans="1:9" x14ac:dyDescent="0.25">
      <c r="A448">
        <v>447</v>
      </c>
      <c r="B448" t="s">
        <v>836</v>
      </c>
      <c r="C448" t="s">
        <v>1157</v>
      </c>
      <c r="D448" s="2">
        <v>0</v>
      </c>
      <c r="E448" s="2">
        <v>0</v>
      </c>
      <c r="F448" s="2">
        <v>0</v>
      </c>
      <c r="G448" s="2">
        <v>1</v>
      </c>
      <c r="H448" s="2">
        <v>0</v>
      </c>
      <c r="I448" s="3">
        <v>29</v>
      </c>
    </row>
    <row r="449" spans="1:9" x14ac:dyDescent="0.25">
      <c r="A449">
        <v>448</v>
      </c>
      <c r="B449" t="s">
        <v>784</v>
      </c>
      <c r="C449" t="s">
        <v>1216</v>
      </c>
      <c r="D449" s="2">
        <v>0</v>
      </c>
      <c r="E449" s="2">
        <v>0</v>
      </c>
      <c r="F449" s="2">
        <v>0</v>
      </c>
      <c r="G449" s="2">
        <v>0</v>
      </c>
      <c r="H449" s="2">
        <v>1</v>
      </c>
      <c r="I449" s="3">
        <v>23</v>
      </c>
    </row>
    <row r="450" spans="1:9" x14ac:dyDescent="0.25">
      <c r="A450">
        <v>449</v>
      </c>
      <c r="B450" t="s">
        <v>837</v>
      </c>
      <c r="C450" t="s">
        <v>1217</v>
      </c>
      <c r="D450" s="2">
        <v>0</v>
      </c>
      <c r="E450" s="2">
        <v>1</v>
      </c>
      <c r="F450" s="2">
        <v>0</v>
      </c>
      <c r="G450" s="2">
        <v>0</v>
      </c>
      <c r="H450" s="2">
        <v>0</v>
      </c>
      <c r="I450" s="3">
        <v>29</v>
      </c>
    </row>
    <row r="451" spans="1:9" x14ac:dyDescent="0.25">
      <c r="A451">
        <v>450</v>
      </c>
      <c r="B451" t="s">
        <v>838</v>
      </c>
      <c r="C451" t="s">
        <v>1158</v>
      </c>
      <c r="D451" s="2">
        <v>0</v>
      </c>
      <c r="E451" s="2">
        <v>1</v>
      </c>
      <c r="F451" s="2">
        <v>0</v>
      </c>
      <c r="G451" s="2">
        <v>0</v>
      </c>
      <c r="H451" s="2">
        <v>0</v>
      </c>
      <c r="I451" s="3">
        <v>32</v>
      </c>
    </row>
    <row r="452" spans="1:9" x14ac:dyDescent="0.25">
      <c r="A452">
        <v>451</v>
      </c>
      <c r="B452" t="s">
        <v>839</v>
      </c>
      <c r="C452" t="s">
        <v>1159</v>
      </c>
      <c r="D452" s="2">
        <v>0</v>
      </c>
      <c r="E452" s="2">
        <v>1</v>
      </c>
      <c r="F452" s="2">
        <v>0</v>
      </c>
      <c r="G452" s="2">
        <v>0</v>
      </c>
      <c r="H452" s="2">
        <v>0</v>
      </c>
      <c r="I452" s="3">
        <v>22</v>
      </c>
    </row>
    <row r="453" spans="1:9" x14ac:dyDescent="0.25">
      <c r="A453">
        <v>452</v>
      </c>
      <c r="B453" t="s">
        <v>840</v>
      </c>
      <c r="C453" t="s">
        <v>1160</v>
      </c>
      <c r="D453" s="2">
        <v>1</v>
      </c>
      <c r="E453" s="2">
        <v>0</v>
      </c>
      <c r="F453" s="2">
        <v>0</v>
      </c>
      <c r="G453" s="2">
        <v>0</v>
      </c>
      <c r="H453" s="2">
        <v>0</v>
      </c>
      <c r="I453" s="3">
        <v>23</v>
      </c>
    </row>
    <row r="454" spans="1:9" x14ac:dyDescent="0.25">
      <c r="A454">
        <v>453</v>
      </c>
      <c r="B454" t="s">
        <v>693</v>
      </c>
      <c r="C454" t="s">
        <v>1161</v>
      </c>
      <c r="D454" s="2">
        <v>1</v>
      </c>
      <c r="E454" s="2">
        <v>0</v>
      </c>
      <c r="F454" s="2">
        <v>0</v>
      </c>
      <c r="G454" s="2">
        <v>0</v>
      </c>
      <c r="H454" s="2">
        <v>0</v>
      </c>
      <c r="I454" s="3">
        <v>23</v>
      </c>
    </row>
    <row r="455" spans="1:9" x14ac:dyDescent="0.25">
      <c r="A455">
        <v>454</v>
      </c>
      <c r="B455" t="s">
        <v>677</v>
      </c>
      <c r="C455" t="s">
        <v>1162</v>
      </c>
      <c r="D455" s="2">
        <v>0</v>
      </c>
      <c r="E455" s="2">
        <v>0</v>
      </c>
      <c r="F455" s="2">
        <v>1</v>
      </c>
      <c r="G455" s="2">
        <v>1</v>
      </c>
      <c r="H455" s="2">
        <v>0</v>
      </c>
      <c r="I455" s="3">
        <v>31</v>
      </c>
    </row>
    <row r="456" spans="1:9" x14ac:dyDescent="0.25">
      <c r="A456">
        <v>455</v>
      </c>
      <c r="B456" t="s">
        <v>841</v>
      </c>
      <c r="C456" t="s">
        <v>1163</v>
      </c>
      <c r="D456" s="2">
        <v>1</v>
      </c>
      <c r="E456" s="2">
        <v>0</v>
      </c>
      <c r="F456" s="2">
        <v>0</v>
      </c>
      <c r="G456" s="2">
        <v>0</v>
      </c>
      <c r="H456" s="2">
        <v>0</v>
      </c>
      <c r="I456" s="3">
        <v>24</v>
      </c>
    </row>
    <row r="457" spans="1:9" x14ac:dyDescent="0.25">
      <c r="A457">
        <v>456</v>
      </c>
      <c r="B457" t="s">
        <v>1200</v>
      </c>
      <c r="C457" t="s">
        <v>1164</v>
      </c>
      <c r="D457" s="2">
        <v>1</v>
      </c>
      <c r="E457" s="2">
        <v>1</v>
      </c>
      <c r="F457" s="2">
        <v>0</v>
      </c>
      <c r="G457" s="2">
        <v>0</v>
      </c>
      <c r="H457" s="2">
        <v>0</v>
      </c>
      <c r="I457" s="3">
        <v>29</v>
      </c>
    </row>
    <row r="458" spans="1:9" x14ac:dyDescent="0.25">
      <c r="A458">
        <v>457</v>
      </c>
      <c r="B458" t="s">
        <v>611</v>
      </c>
      <c r="C458" t="s">
        <v>1164</v>
      </c>
      <c r="D458" s="2">
        <v>1</v>
      </c>
      <c r="E458" s="2">
        <v>0</v>
      </c>
      <c r="F458" s="2">
        <v>0</v>
      </c>
      <c r="G458" s="2">
        <v>0</v>
      </c>
      <c r="H458" s="2">
        <v>0</v>
      </c>
      <c r="I458" s="3">
        <v>34</v>
      </c>
    </row>
    <row r="459" spans="1:9" x14ac:dyDescent="0.25">
      <c r="A459">
        <v>458</v>
      </c>
      <c r="B459" t="s">
        <v>842</v>
      </c>
      <c r="C459" t="s">
        <v>1165</v>
      </c>
      <c r="D459" s="2">
        <v>1</v>
      </c>
      <c r="E459" s="2">
        <v>0</v>
      </c>
      <c r="F459" s="2">
        <v>0</v>
      </c>
      <c r="G459" s="2">
        <v>0</v>
      </c>
      <c r="H459" s="2">
        <v>0</v>
      </c>
      <c r="I459" s="3">
        <v>22</v>
      </c>
    </row>
    <row r="460" spans="1:9" x14ac:dyDescent="0.25">
      <c r="A460">
        <v>459</v>
      </c>
      <c r="B460" t="s">
        <v>843</v>
      </c>
      <c r="C460" t="s">
        <v>1166</v>
      </c>
      <c r="D460" s="2">
        <v>0</v>
      </c>
      <c r="E460" s="2">
        <v>1</v>
      </c>
      <c r="F460" s="2">
        <v>1</v>
      </c>
      <c r="G460" s="2">
        <v>0</v>
      </c>
      <c r="H460" s="2">
        <v>0</v>
      </c>
      <c r="I460" s="3">
        <v>27</v>
      </c>
    </row>
    <row r="461" spans="1:9" x14ac:dyDescent="0.25">
      <c r="A461">
        <v>460</v>
      </c>
      <c r="B461" t="s">
        <v>735</v>
      </c>
      <c r="C461" t="s">
        <v>1167</v>
      </c>
      <c r="D461" s="2">
        <v>0</v>
      </c>
      <c r="E461" s="2">
        <v>0</v>
      </c>
      <c r="F461" s="2">
        <v>0</v>
      </c>
      <c r="G461" s="2">
        <v>1</v>
      </c>
      <c r="H461" s="2">
        <v>1</v>
      </c>
      <c r="I461" s="3">
        <v>33</v>
      </c>
    </row>
    <row r="462" spans="1:9" x14ac:dyDescent="0.25">
      <c r="A462">
        <v>461</v>
      </c>
      <c r="B462" t="s">
        <v>844</v>
      </c>
      <c r="C462" t="s">
        <v>1168</v>
      </c>
      <c r="D462" s="2">
        <v>1</v>
      </c>
      <c r="E462" s="2">
        <v>0</v>
      </c>
      <c r="F462" s="2">
        <v>0</v>
      </c>
      <c r="G462" s="2">
        <v>0</v>
      </c>
      <c r="H462" s="2">
        <v>0</v>
      </c>
      <c r="I462" s="3">
        <v>25</v>
      </c>
    </row>
    <row r="463" spans="1:9" x14ac:dyDescent="0.25">
      <c r="A463">
        <v>462</v>
      </c>
      <c r="B463" t="s">
        <v>1185</v>
      </c>
      <c r="C463" t="s">
        <v>1169</v>
      </c>
      <c r="D463" s="2">
        <v>0</v>
      </c>
      <c r="E463" s="2">
        <v>0</v>
      </c>
      <c r="F463" s="2">
        <v>0</v>
      </c>
      <c r="G463" s="2">
        <v>1</v>
      </c>
      <c r="H463" s="2">
        <v>0</v>
      </c>
      <c r="I463" s="3">
        <v>27</v>
      </c>
    </row>
    <row r="464" spans="1:9" x14ac:dyDescent="0.25">
      <c r="A464">
        <v>463</v>
      </c>
      <c r="B464" t="s">
        <v>845</v>
      </c>
      <c r="C464" t="s">
        <v>1169</v>
      </c>
      <c r="D464" s="2">
        <v>0</v>
      </c>
      <c r="E464" s="2">
        <v>0</v>
      </c>
      <c r="F464" s="2">
        <v>0</v>
      </c>
      <c r="G464" s="2">
        <v>1</v>
      </c>
      <c r="H464" s="2">
        <v>0</v>
      </c>
      <c r="I464" s="3">
        <v>22</v>
      </c>
    </row>
    <row r="465" spans="1:9" x14ac:dyDescent="0.25">
      <c r="A465">
        <v>464</v>
      </c>
      <c r="B465" t="s">
        <v>846</v>
      </c>
      <c r="C465" t="s">
        <v>903</v>
      </c>
      <c r="D465" s="2">
        <v>1</v>
      </c>
      <c r="E465" s="2">
        <v>1</v>
      </c>
      <c r="F465" s="2">
        <v>0</v>
      </c>
      <c r="G465" s="2">
        <v>0</v>
      </c>
      <c r="H465" s="2">
        <v>0</v>
      </c>
      <c r="I465" s="3">
        <v>29</v>
      </c>
    </row>
    <row r="466" spans="1:9" x14ac:dyDescent="0.25">
      <c r="A466">
        <v>465</v>
      </c>
      <c r="B466" t="s">
        <v>652</v>
      </c>
      <c r="C466" t="s">
        <v>903</v>
      </c>
      <c r="D466" s="2">
        <v>0</v>
      </c>
      <c r="E466" s="2">
        <v>0</v>
      </c>
      <c r="F466" s="2">
        <v>1</v>
      </c>
      <c r="G466" s="2">
        <v>1</v>
      </c>
      <c r="H466" s="2">
        <v>0</v>
      </c>
      <c r="I466" s="3">
        <v>22</v>
      </c>
    </row>
    <row r="467" spans="1:9" x14ac:dyDescent="0.25">
      <c r="A467">
        <v>466</v>
      </c>
      <c r="B467" t="s">
        <v>847</v>
      </c>
      <c r="C467" t="s">
        <v>903</v>
      </c>
      <c r="D467" s="2">
        <v>0</v>
      </c>
      <c r="E467" s="2">
        <v>1</v>
      </c>
      <c r="F467" s="2">
        <v>0</v>
      </c>
      <c r="G467" s="2">
        <v>0</v>
      </c>
      <c r="H467" s="2">
        <v>0</v>
      </c>
      <c r="I467" s="3">
        <v>24</v>
      </c>
    </row>
    <row r="468" spans="1:9" x14ac:dyDescent="0.25">
      <c r="A468">
        <v>467</v>
      </c>
      <c r="B468" t="s">
        <v>525</v>
      </c>
      <c r="C468" t="s">
        <v>903</v>
      </c>
      <c r="D468" s="2">
        <v>1</v>
      </c>
      <c r="E468" s="2">
        <v>1</v>
      </c>
      <c r="F468" s="2">
        <v>0</v>
      </c>
      <c r="G468" s="2">
        <v>0</v>
      </c>
      <c r="H468" s="2">
        <v>0</v>
      </c>
      <c r="I468" s="3">
        <v>27</v>
      </c>
    </row>
    <row r="469" spans="1:9" x14ac:dyDescent="0.25">
      <c r="A469">
        <v>468</v>
      </c>
      <c r="B469" t="s">
        <v>848</v>
      </c>
      <c r="C469" t="s">
        <v>903</v>
      </c>
      <c r="D469" s="2">
        <v>0</v>
      </c>
      <c r="E469" s="2">
        <v>0</v>
      </c>
      <c r="F469" s="2">
        <v>1</v>
      </c>
      <c r="G469" s="2">
        <v>1</v>
      </c>
      <c r="H469" s="2">
        <v>0</v>
      </c>
      <c r="I469" s="3">
        <v>27</v>
      </c>
    </row>
    <row r="470" spans="1:9" x14ac:dyDescent="0.25">
      <c r="A470">
        <v>469</v>
      </c>
      <c r="B470" t="s">
        <v>849</v>
      </c>
      <c r="C470" t="s">
        <v>903</v>
      </c>
      <c r="D470" s="2">
        <v>1</v>
      </c>
      <c r="E470" s="2">
        <v>1</v>
      </c>
      <c r="F470" s="2">
        <v>0</v>
      </c>
      <c r="G470" s="2">
        <v>0</v>
      </c>
      <c r="H470" s="2">
        <v>0</v>
      </c>
      <c r="I470" s="3">
        <v>31</v>
      </c>
    </row>
    <row r="471" spans="1:9" x14ac:dyDescent="0.25">
      <c r="A471">
        <v>470</v>
      </c>
      <c r="B471" t="s">
        <v>593</v>
      </c>
      <c r="C471" t="s">
        <v>903</v>
      </c>
      <c r="D471" s="2">
        <v>0</v>
      </c>
      <c r="E471" s="2">
        <v>0</v>
      </c>
      <c r="F471" s="2">
        <v>1</v>
      </c>
      <c r="G471" s="2">
        <v>0</v>
      </c>
      <c r="H471" s="2">
        <v>0</v>
      </c>
      <c r="I471" s="3">
        <v>27</v>
      </c>
    </row>
    <row r="472" spans="1:9" x14ac:dyDescent="0.25">
      <c r="A472">
        <v>471</v>
      </c>
      <c r="B472" t="s">
        <v>850</v>
      </c>
      <c r="C472" t="s">
        <v>903</v>
      </c>
      <c r="D472" s="2">
        <v>0</v>
      </c>
      <c r="E472" s="2">
        <v>0</v>
      </c>
      <c r="F472" s="2">
        <v>0</v>
      </c>
      <c r="G472" s="2">
        <v>1</v>
      </c>
      <c r="H472" s="2">
        <v>0</v>
      </c>
      <c r="I472" s="3">
        <v>27</v>
      </c>
    </row>
    <row r="473" spans="1:9" x14ac:dyDescent="0.25">
      <c r="A473">
        <v>472</v>
      </c>
      <c r="B473" t="s">
        <v>516</v>
      </c>
      <c r="C473" t="s">
        <v>1170</v>
      </c>
      <c r="D473" s="2">
        <v>0</v>
      </c>
      <c r="E473" s="2">
        <v>0</v>
      </c>
      <c r="F473" s="2">
        <v>0</v>
      </c>
      <c r="G473" s="2">
        <v>0</v>
      </c>
      <c r="H473" s="2">
        <v>1</v>
      </c>
      <c r="I473" s="3">
        <v>23</v>
      </c>
    </row>
    <row r="474" spans="1:9" x14ac:dyDescent="0.25">
      <c r="A474">
        <v>473</v>
      </c>
      <c r="B474" t="s">
        <v>797</v>
      </c>
      <c r="C474" t="s">
        <v>1171</v>
      </c>
      <c r="D474" s="2">
        <v>1</v>
      </c>
      <c r="E474" s="2">
        <v>0</v>
      </c>
      <c r="F474" s="2">
        <v>0</v>
      </c>
      <c r="G474" s="2">
        <v>0</v>
      </c>
      <c r="H474" s="2">
        <v>0</v>
      </c>
      <c r="I474" s="3">
        <v>22</v>
      </c>
    </row>
    <row r="475" spans="1:9" x14ac:dyDescent="0.25">
      <c r="A475">
        <v>474</v>
      </c>
      <c r="B475" t="s">
        <v>851</v>
      </c>
      <c r="C475" t="s">
        <v>1226</v>
      </c>
      <c r="D475" s="2">
        <v>0</v>
      </c>
      <c r="E475" s="2">
        <v>0</v>
      </c>
      <c r="F475" s="2">
        <v>1</v>
      </c>
      <c r="G475" s="2">
        <v>1</v>
      </c>
      <c r="H475" s="2">
        <v>0</v>
      </c>
      <c r="I475" s="3">
        <v>34</v>
      </c>
    </row>
    <row r="476" spans="1:9" x14ac:dyDescent="0.25">
      <c r="A476">
        <v>475</v>
      </c>
      <c r="B476" t="s">
        <v>852</v>
      </c>
      <c r="C476" t="s">
        <v>1172</v>
      </c>
      <c r="D476" s="2">
        <v>0</v>
      </c>
      <c r="E476" s="2">
        <v>0</v>
      </c>
      <c r="F476" s="2">
        <v>0</v>
      </c>
      <c r="G476" s="2">
        <v>0</v>
      </c>
      <c r="H476" s="2">
        <v>1</v>
      </c>
      <c r="I476" s="3">
        <v>26</v>
      </c>
    </row>
    <row r="477" spans="1:9" x14ac:dyDescent="0.25">
      <c r="A477">
        <v>476</v>
      </c>
      <c r="B477" t="s">
        <v>526</v>
      </c>
      <c r="C477" t="s">
        <v>1172</v>
      </c>
      <c r="D477" s="2">
        <v>0</v>
      </c>
      <c r="E477" s="2">
        <v>0</v>
      </c>
      <c r="F477" s="2">
        <v>1</v>
      </c>
      <c r="G477" s="2">
        <v>0</v>
      </c>
      <c r="H477" s="2">
        <v>0</v>
      </c>
      <c r="I477" s="3">
        <v>25</v>
      </c>
    </row>
    <row r="478" spans="1:9" x14ac:dyDescent="0.25">
      <c r="A478">
        <v>477</v>
      </c>
      <c r="B478" t="s">
        <v>853</v>
      </c>
      <c r="C478" t="s">
        <v>1172</v>
      </c>
      <c r="D478" s="2">
        <v>0</v>
      </c>
      <c r="E478" s="2">
        <v>0</v>
      </c>
      <c r="F478" s="2">
        <v>1</v>
      </c>
      <c r="G478" s="2">
        <v>0</v>
      </c>
      <c r="H478" s="2">
        <v>0</v>
      </c>
      <c r="I478" s="3">
        <v>28</v>
      </c>
    </row>
    <row r="479" spans="1:9" x14ac:dyDescent="0.25">
      <c r="A479">
        <v>478</v>
      </c>
      <c r="B479" t="s">
        <v>523</v>
      </c>
      <c r="C479" t="s">
        <v>1173</v>
      </c>
      <c r="D479" s="2">
        <v>1</v>
      </c>
      <c r="E479" s="2">
        <v>0</v>
      </c>
      <c r="F479" s="2">
        <v>0</v>
      </c>
      <c r="G479" s="2">
        <v>0</v>
      </c>
      <c r="H479" s="2">
        <v>0</v>
      </c>
      <c r="I479" s="3">
        <v>20</v>
      </c>
    </row>
    <row r="480" spans="1:9" x14ac:dyDescent="0.25">
      <c r="A480">
        <v>479</v>
      </c>
      <c r="B480" t="s">
        <v>600</v>
      </c>
      <c r="C480" t="s">
        <v>1174</v>
      </c>
      <c r="D480" s="2">
        <v>0</v>
      </c>
      <c r="E480" s="2">
        <v>1</v>
      </c>
      <c r="F480" s="2">
        <v>0</v>
      </c>
      <c r="G480" s="2">
        <v>0</v>
      </c>
      <c r="H480" s="2">
        <v>0</v>
      </c>
      <c r="I480" s="3">
        <v>28</v>
      </c>
    </row>
    <row r="481" spans="1:9" x14ac:dyDescent="0.25">
      <c r="A481">
        <v>480</v>
      </c>
      <c r="B481" t="s">
        <v>854</v>
      </c>
      <c r="C481" t="s">
        <v>1174</v>
      </c>
      <c r="D481" s="2">
        <v>0</v>
      </c>
      <c r="E481" s="2">
        <v>0</v>
      </c>
      <c r="F481" s="2">
        <v>0</v>
      </c>
      <c r="G481" s="2">
        <v>1</v>
      </c>
      <c r="H481" s="2">
        <v>0</v>
      </c>
      <c r="I481" s="3">
        <v>25</v>
      </c>
    </row>
    <row r="482" spans="1:9" x14ac:dyDescent="0.25">
      <c r="A482">
        <v>481</v>
      </c>
      <c r="B482" t="s">
        <v>855</v>
      </c>
      <c r="C482" t="s">
        <v>1175</v>
      </c>
      <c r="D482" s="2">
        <v>0</v>
      </c>
      <c r="E482" s="2">
        <v>0</v>
      </c>
      <c r="F482" s="2">
        <v>0</v>
      </c>
      <c r="G482" s="2">
        <v>1</v>
      </c>
      <c r="H482" s="2">
        <v>1</v>
      </c>
      <c r="I482" s="3">
        <v>21</v>
      </c>
    </row>
    <row r="483" spans="1:9" x14ac:dyDescent="0.25">
      <c r="A483">
        <v>482</v>
      </c>
      <c r="B483" t="s">
        <v>682</v>
      </c>
      <c r="C483" t="s">
        <v>1175</v>
      </c>
      <c r="D483" s="13">
        <v>0</v>
      </c>
      <c r="E483" s="13">
        <v>0</v>
      </c>
      <c r="F483" s="13">
        <v>0</v>
      </c>
      <c r="G483" s="13">
        <v>0</v>
      </c>
      <c r="H483" s="13">
        <v>1</v>
      </c>
      <c r="I483" s="1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3"/>
  <sheetViews>
    <sheetView topLeftCell="A461" workbookViewId="0">
      <selection activeCell="F2" sqref="F2:F483"/>
    </sheetView>
  </sheetViews>
  <sheetFormatPr defaultRowHeight="15" x14ac:dyDescent="0.25"/>
  <sheetData>
    <row r="1" spans="1:6" ht="15.75" thickBot="1" x14ac:dyDescent="0.3">
      <c r="A1" s="4" t="s">
        <v>512</v>
      </c>
      <c r="B1" s="17" t="s">
        <v>1234</v>
      </c>
      <c r="C1" s="17" t="s">
        <v>1235</v>
      </c>
      <c r="D1" s="17" t="s">
        <v>1236</v>
      </c>
      <c r="E1" s="17" t="s">
        <v>1237</v>
      </c>
      <c r="F1" s="17" t="s">
        <v>1238</v>
      </c>
    </row>
    <row r="2" spans="1:6" ht="15.75" thickBot="1" x14ac:dyDescent="0.3">
      <c r="A2">
        <v>1</v>
      </c>
      <c r="B2" s="11">
        <v>106</v>
      </c>
      <c r="C2">
        <v>11</v>
      </c>
      <c r="D2">
        <v>815</v>
      </c>
      <c r="E2">
        <v>42</v>
      </c>
      <c r="F2">
        <v>26</v>
      </c>
    </row>
    <row r="3" spans="1:6" ht="15.75" thickBot="1" x14ac:dyDescent="0.3">
      <c r="A3">
        <v>2</v>
      </c>
      <c r="B3" s="11">
        <v>121</v>
      </c>
      <c r="C3">
        <v>0</v>
      </c>
      <c r="D3">
        <v>753</v>
      </c>
      <c r="E3">
        <v>79</v>
      </c>
      <c r="F3">
        <v>47</v>
      </c>
    </row>
    <row r="4" spans="1:6" ht="15.75" thickBot="1" x14ac:dyDescent="0.3">
      <c r="A4">
        <v>3</v>
      </c>
      <c r="B4" s="11">
        <v>193</v>
      </c>
      <c r="C4">
        <v>0</v>
      </c>
      <c r="D4">
        <v>710</v>
      </c>
      <c r="E4">
        <v>71</v>
      </c>
      <c r="F4">
        <v>26</v>
      </c>
    </row>
    <row r="5" spans="1:6" ht="15.75" thickBot="1" x14ac:dyDescent="0.3">
      <c r="A5">
        <v>4</v>
      </c>
      <c r="B5" s="11">
        <v>165</v>
      </c>
      <c r="C5">
        <v>70</v>
      </c>
      <c r="D5">
        <v>675</v>
      </c>
      <c r="E5">
        <v>56</v>
      </c>
      <c r="F5">
        <v>34</v>
      </c>
    </row>
    <row r="6" spans="1:6" ht="15.75" thickBot="1" x14ac:dyDescent="0.3">
      <c r="A6">
        <v>5</v>
      </c>
      <c r="B6" s="11">
        <v>162</v>
      </c>
      <c r="C6">
        <v>0</v>
      </c>
      <c r="D6">
        <v>757</v>
      </c>
      <c r="E6">
        <v>41</v>
      </c>
      <c r="F6">
        <v>40</v>
      </c>
    </row>
    <row r="7" spans="1:6" ht="15.75" thickBot="1" x14ac:dyDescent="0.3">
      <c r="A7">
        <v>6</v>
      </c>
      <c r="B7" s="11">
        <v>113</v>
      </c>
      <c r="C7">
        <v>0</v>
      </c>
      <c r="D7">
        <v>809</v>
      </c>
      <c r="E7">
        <v>43</v>
      </c>
      <c r="F7">
        <v>35</v>
      </c>
    </row>
    <row r="8" spans="1:6" ht="15.75" thickBot="1" x14ac:dyDescent="0.3">
      <c r="A8">
        <v>7</v>
      </c>
      <c r="B8" s="11">
        <v>295</v>
      </c>
      <c r="C8">
        <v>3</v>
      </c>
      <c r="D8">
        <v>614</v>
      </c>
      <c r="E8">
        <v>62</v>
      </c>
      <c r="F8">
        <v>26</v>
      </c>
    </row>
    <row r="9" spans="1:6" ht="15.75" thickBot="1" x14ac:dyDescent="0.3">
      <c r="A9">
        <v>8</v>
      </c>
      <c r="B9" s="11">
        <v>140</v>
      </c>
      <c r="C9">
        <v>6</v>
      </c>
      <c r="D9">
        <v>806</v>
      </c>
      <c r="E9">
        <v>26</v>
      </c>
      <c r="F9">
        <v>22</v>
      </c>
    </row>
    <row r="10" spans="1:6" ht="15.75" thickBot="1" x14ac:dyDescent="0.3">
      <c r="A10">
        <v>9</v>
      </c>
      <c r="B10" s="11">
        <v>99</v>
      </c>
      <c r="C10">
        <v>130</v>
      </c>
      <c r="D10">
        <v>694</v>
      </c>
      <c r="E10">
        <v>40</v>
      </c>
      <c r="F10">
        <v>37</v>
      </c>
    </row>
    <row r="11" spans="1:6" ht="15.75" thickBot="1" x14ac:dyDescent="0.3">
      <c r="A11">
        <v>10</v>
      </c>
      <c r="B11" s="11">
        <v>229</v>
      </c>
      <c r="C11">
        <v>31</v>
      </c>
      <c r="D11">
        <v>630</v>
      </c>
      <c r="E11">
        <v>55</v>
      </c>
      <c r="F11">
        <v>55</v>
      </c>
    </row>
    <row r="12" spans="1:6" ht="15.75" thickBot="1" x14ac:dyDescent="0.3">
      <c r="A12">
        <v>11</v>
      </c>
      <c r="B12" s="11">
        <v>179</v>
      </c>
      <c r="C12">
        <v>19</v>
      </c>
      <c r="D12">
        <v>722</v>
      </c>
      <c r="E12">
        <v>45</v>
      </c>
      <c r="F12">
        <v>35</v>
      </c>
    </row>
    <row r="13" spans="1:6" ht="15.75" thickBot="1" x14ac:dyDescent="0.3">
      <c r="A13">
        <v>12</v>
      </c>
      <c r="B13" s="11">
        <v>108</v>
      </c>
      <c r="C13">
        <v>0</v>
      </c>
      <c r="D13">
        <v>778</v>
      </c>
      <c r="E13">
        <v>70</v>
      </c>
      <c r="F13">
        <v>44</v>
      </c>
    </row>
    <row r="14" spans="1:6" ht="15.75" thickBot="1" x14ac:dyDescent="0.3">
      <c r="A14">
        <v>13</v>
      </c>
      <c r="B14" s="11">
        <v>176</v>
      </c>
      <c r="C14">
        <v>10</v>
      </c>
      <c r="D14">
        <v>676</v>
      </c>
      <c r="E14">
        <v>105</v>
      </c>
      <c r="F14">
        <v>33</v>
      </c>
    </row>
    <row r="15" spans="1:6" ht="15.75" thickBot="1" x14ac:dyDescent="0.3">
      <c r="A15">
        <v>14</v>
      </c>
      <c r="B15" s="11">
        <v>112</v>
      </c>
      <c r="C15">
        <v>119</v>
      </c>
      <c r="D15">
        <v>676</v>
      </c>
      <c r="E15">
        <v>63</v>
      </c>
      <c r="F15">
        <v>30</v>
      </c>
    </row>
    <row r="16" spans="1:6" ht="15.75" thickBot="1" x14ac:dyDescent="0.3">
      <c r="A16">
        <v>15</v>
      </c>
      <c r="B16" s="11">
        <v>146</v>
      </c>
      <c r="C16">
        <v>139</v>
      </c>
      <c r="D16">
        <v>639</v>
      </c>
      <c r="E16">
        <v>35</v>
      </c>
      <c r="F16">
        <v>41</v>
      </c>
    </row>
    <row r="17" spans="1:6" ht="15.75" thickBot="1" x14ac:dyDescent="0.3">
      <c r="A17">
        <v>16</v>
      </c>
      <c r="B17" s="11">
        <v>165</v>
      </c>
      <c r="C17">
        <v>144</v>
      </c>
      <c r="D17">
        <v>630</v>
      </c>
      <c r="E17">
        <v>44</v>
      </c>
      <c r="F17">
        <v>17</v>
      </c>
    </row>
    <row r="18" spans="1:6" ht="15.75" thickBot="1" x14ac:dyDescent="0.3">
      <c r="A18">
        <v>17</v>
      </c>
      <c r="B18" s="11">
        <v>92</v>
      </c>
      <c r="C18">
        <v>35</v>
      </c>
      <c r="D18">
        <v>783</v>
      </c>
      <c r="E18">
        <v>52</v>
      </c>
      <c r="F18">
        <v>38</v>
      </c>
    </row>
    <row r="19" spans="1:6" ht="15.75" thickBot="1" x14ac:dyDescent="0.3">
      <c r="A19">
        <v>18</v>
      </c>
      <c r="B19" s="11">
        <v>224</v>
      </c>
      <c r="C19">
        <v>76</v>
      </c>
      <c r="D19">
        <v>582</v>
      </c>
      <c r="E19">
        <v>81</v>
      </c>
      <c r="F19">
        <v>37</v>
      </c>
    </row>
    <row r="20" spans="1:6" ht="15.75" thickBot="1" x14ac:dyDescent="0.3">
      <c r="A20">
        <v>19</v>
      </c>
      <c r="B20" s="11">
        <v>178</v>
      </c>
      <c r="C20">
        <v>0</v>
      </c>
      <c r="D20">
        <v>768</v>
      </c>
      <c r="E20">
        <v>36</v>
      </c>
      <c r="F20">
        <v>18</v>
      </c>
    </row>
    <row r="21" spans="1:6" ht="15.75" thickBot="1" x14ac:dyDescent="0.3">
      <c r="A21">
        <v>20</v>
      </c>
      <c r="B21" s="11">
        <v>77</v>
      </c>
      <c r="C21">
        <v>104</v>
      </c>
      <c r="D21">
        <v>730</v>
      </c>
      <c r="E21">
        <v>55</v>
      </c>
      <c r="F21">
        <v>34</v>
      </c>
    </row>
    <row r="22" spans="1:6" ht="15.75" thickBot="1" x14ac:dyDescent="0.3">
      <c r="A22">
        <v>21</v>
      </c>
      <c r="B22" s="11">
        <v>105</v>
      </c>
      <c r="C22">
        <v>113</v>
      </c>
      <c r="D22">
        <v>707</v>
      </c>
      <c r="E22">
        <v>41</v>
      </c>
      <c r="F22">
        <v>34</v>
      </c>
    </row>
    <row r="23" spans="1:6" ht="15.75" thickBot="1" x14ac:dyDescent="0.3">
      <c r="A23">
        <v>22</v>
      </c>
      <c r="B23" s="11">
        <v>155</v>
      </c>
      <c r="C23">
        <v>0</v>
      </c>
      <c r="D23">
        <v>678</v>
      </c>
      <c r="E23">
        <v>119</v>
      </c>
      <c r="F23">
        <v>48</v>
      </c>
    </row>
    <row r="24" spans="1:6" ht="15.75" thickBot="1" x14ac:dyDescent="0.3">
      <c r="A24">
        <v>23</v>
      </c>
      <c r="B24" s="11">
        <v>206</v>
      </c>
      <c r="C24">
        <v>36</v>
      </c>
      <c r="D24">
        <v>690</v>
      </c>
      <c r="E24">
        <v>32</v>
      </c>
      <c r="F24">
        <v>36</v>
      </c>
    </row>
    <row r="25" spans="1:6" ht="15.75" thickBot="1" x14ac:dyDescent="0.3">
      <c r="A25">
        <v>24</v>
      </c>
      <c r="B25" s="11">
        <v>130</v>
      </c>
      <c r="C25">
        <v>0</v>
      </c>
      <c r="D25">
        <v>766</v>
      </c>
      <c r="E25">
        <v>65</v>
      </c>
      <c r="F25">
        <v>39</v>
      </c>
    </row>
    <row r="26" spans="1:6" ht="15.75" thickBot="1" x14ac:dyDescent="0.3">
      <c r="A26">
        <v>25</v>
      </c>
      <c r="B26" s="11">
        <v>79</v>
      </c>
      <c r="C26">
        <v>69</v>
      </c>
      <c r="D26">
        <v>787</v>
      </c>
      <c r="E26">
        <v>39</v>
      </c>
      <c r="F26">
        <v>26</v>
      </c>
    </row>
    <row r="27" spans="1:6" ht="15.75" thickBot="1" x14ac:dyDescent="0.3">
      <c r="A27">
        <v>26</v>
      </c>
      <c r="B27" s="11">
        <v>117</v>
      </c>
      <c r="C27">
        <v>0</v>
      </c>
      <c r="D27">
        <v>817</v>
      </c>
      <c r="E27">
        <v>33</v>
      </c>
      <c r="F27">
        <v>33</v>
      </c>
    </row>
    <row r="28" spans="1:6" ht="15.75" thickBot="1" x14ac:dyDescent="0.3">
      <c r="A28">
        <v>27</v>
      </c>
      <c r="B28" s="11">
        <v>113</v>
      </c>
      <c r="C28">
        <v>0</v>
      </c>
      <c r="D28">
        <v>802</v>
      </c>
      <c r="E28">
        <v>42</v>
      </c>
      <c r="F28">
        <v>43</v>
      </c>
    </row>
    <row r="29" spans="1:6" ht="15.75" thickBot="1" x14ac:dyDescent="0.3">
      <c r="A29">
        <v>28</v>
      </c>
      <c r="B29" s="11">
        <v>21</v>
      </c>
      <c r="C29">
        <v>200</v>
      </c>
      <c r="D29">
        <v>726</v>
      </c>
      <c r="E29">
        <v>32</v>
      </c>
      <c r="F29">
        <v>21</v>
      </c>
    </row>
    <row r="30" spans="1:6" ht="15.75" thickBot="1" x14ac:dyDescent="0.3">
      <c r="A30">
        <v>29</v>
      </c>
      <c r="B30" s="11">
        <v>83</v>
      </c>
      <c r="C30">
        <v>132</v>
      </c>
      <c r="D30">
        <v>740</v>
      </c>
      <c r="E30">
        <v>23</v>
      </c>
      <c r="F30">
        <v>22</v>
      </c>
    </row>
    <row r="31" spans="1:6" ht="15.75" thickBot="1" x14ac:dyDescent="0.3">
      <c r="A31">
        <v>30</v>
      </c>
      <c r="B31" s="11">
        <v>205</v>
      </c>
      <c r="C31">
        <v>50</v>
      </c>
      <c r="D31">
        <v>649</v>
      </c>
      <c r="E31">
        <v>58</v>
      </c>
      <c r="F31">
        <v>38</v>
      </c>
    </row>
    <row r="32" spans="1:6" ht="15.75" thickBot="1" x14ac:dyDescent="0.3">
      <c r="A32">
        <v>31</v>
      </c>
      <c r="B32" s="11">
        <v>116</v>
      </c>
      <c r="C32">
        <v>63</v>
      </c>
      <c r="D32">
        <v>753</v>
      </c>
      <c r="E32">
        <v>34</v>
      </c>
      <c r="F32">
        <v>34</v>
      </c>
    </row>
    <row r="33" spans="1:6" ht="15.75" thickBot="1" x14ac:dyDescent="0.3">
      <c r="A33">
        <v>32</v>
      </c>
      <c r="B33" s="11">
        <v>209</v>
      </c>
      <c r="C33">
        <v>58</v>
      </c>
      <c r="D33">
        <v>647</v>
      </c>
      <c r="E33">
        <v>55</v>
      </c>
      <c r="F33">
        <v>31</v>
      </c>
    </row>
    <row r="34" spans="1:6" ht="15.75" thickBot="1" x14ac:dyDescent="0.3">
      <c r="A34">
        <v>33</v>
      </c>
      <c r="B34" s="11">
        <v>202</v>
      </c>
      <c r="C34">
        <v>77</v>
      </c>
      <c r="D34">
        <v>622</v>
      </c>
      <c r="E34">
        <v>64</v>
      </c>
      <c r="F34">
        <v>35</v>
      </c>
    </row>
    <row r="35" spans="1:6" ht="15.75" thickBot="1" x14ac:dyDescent="0.3">
      <c r="A35">
        <v>34</v>
      </c>
      <c r="B35" s="11">
        <v>99</v>
      </c>
      <c r="C35">
        <v>114</v>
      </c>
      <c r="D35">
        <v>729</v>
      </c>
      <c r="E35">
        <v>25</v>
      </c>
      <c r="F35">
        <v>33</v>
      </c>
    </row>
    <row r="36" spans="1:6" ht="15.75" thickBot="1" x14ac:dyDescent="0.3">
      <c r="A36">
        <v>35</v>
      </c>
      <c r="B36" s="11">
        <v>196</v>
      </c>
      <c r="C36">
        <v>52</v>
      </c>
      <c r="D36">
        <v>687</v>
      </c>
      <c r="E36">
        <v>39</v>
      </c>
      <c r="F36">
        <v>26</v>
      </c>
    </row>
    <row r="37" spans="1:6" ht="15.75" thickBot="1" x14ac:dyDescent="0.3">
      <c r="A37">
        <v>36</v>
      </c>
      <c r="B37" s="11">
        <v>229</v>
      </c>
      <c r="C37">
        <v>3</v>
      </c>
      <c r="D37">
        <v>677</v>
      </c>
      <c r="E37">
        <v>60</v>
      </c>
      <c r="F37">
        <v>31</v>
      </c>
    </row>
    <row r="38" spans="1:6" ht="15.75" thickBot="1" x14ac:dyDescent="0.3">
      <c r="A38">
        <v>37</v>
      </c>
      <c r="B38" s="11">
        <v>31</v>
      </c>
      <c r="C38">
        <v>99</v>
      </c>
      <c r="D38">
        <v>829</v>
      </c>
      <c r="E38">
        <v>31</v>
      </c>
      <c r="F38">
        <v>10</v>
      </c>
    </row>
    <row r="39" spans="1:6" ht="15.75" thickBot="1" x14ac:dyDescent="0.3">
      <c r="A39">
        <v>38</v>
      </c>
      <c r="B39" s="11">
        <v>74</v>
      </c>
      <c r="C39">
        <v>71</v>
      </c>
      <c r="D39">
        <v>781</v>
      </c>
      <c r="E39">
        <v>37</v>
      </c>
      <c r="F39">
        <v>37</v>
      </c>
    </row>
    <row r="40" spans="1:6" ht="15.75" thickBot="1" x14ac:dyDescent="0.3">
      <c r="A40">
        <v>39</v>
      </c>
      <c r="B40" s="11">
        <v>130</v>
      </c>
      <c r="C40">
        <v>67</v>
      </c>
      <c r="D40">
        <v>742</v>
      </c>
      <c r="E40">
        <v>35</v>
      </c>
      <c r="F40">
        <v>26</v>
      </c>
    </row>
    <row r="41" spans="1:6" ht="15.75" thickBot="1" x14ac:dyDescent="0.3">
      <c r="A41">
        <v>40</v>
      </c>
      <c r="B41" s="11">
        <v>226</v>
      </c>
      <c r="C41">
        <v>0</v>
      </c>
      <c r="D41">
        <v>672</v>
      </c>
      <c r="E41">
        <v>51</v>
      </c>
      <c r="F41">
        <v>51</v>
      </c>
    </row>
    <row r="42" spans="1:6" ht="15.75" thickBot="1" x14ac:dyDescent="0.3">
      <c r="A42">
        <v>41</v>
      </c>
      <c r="B42" s="11">
        <v>142</v>
      </c>
      <c r="C42">
        <v>84</v>
      </c>
      <c r="D42">
        <v>659</v>
      </c>
      <c r="E42">
        <v>62</v>
      </c>
      <c r="F42">
        <v>53</v>
      </c>
    </row>
    <row r="43" spans="1:6" ht="15.75" thickBot="1" x14ac:dyDescent="0.3">
      <c r="A43">
        <v>42</v>
      </c>
      <c r="B43" s="11">
        <v>192</v>
      </c>
      <c r="C43">
        <v>82</v>
      </c>
      <c r="D43">
        <v>655</v>
      </c>
      <c r="E43">
        <v>40</v>
      </c>
      <c r="F43">
        <v>31</v>
      </c>
    </row>
    <row r="44" spans="1:6" ht="15.75" thickBot="1" x14ac:dyDescent="0.3">
      <c r="A44">
        <v>43</v>
      </c>
      <c r="B44" s="11">
        <v>219</v>
      </c>
      <c r="C44">
        <v>40</v>
      </c>
      <c r="D44">
        <v>661</v>
      </c>
      <c r="E44">
        <v>40</v>
      </c>
      <c r="F44">
        <v>40</v>
      </c>
    </row>
    <row r="45" spans="1:6" ht="15.75" thickBot="1" x14ac:dyDescent="0.3">
      <c r="A45">
        <v>44</v>
      </c>
      <c r="B45" s="11">
        <v>128</v>
      </c>
      <c r="C45">
        <v>95</v>
      </c>
      <c r="D45">
        <v>697</v>
      </c>
      <c r="E45">
        <v>49</v>
      </c>
      <c r="F45">
        <v>31</v>
      </c>
    </row>
    <row r="46" spans="1:6" ht="15.75" thickBot="1" x14ac:dyDescent="0.3">
      <c r="A46">
        <v>45</v>
      </c>
      <c r="B46" s="11">
        <v>151</v>
      </c>
      <c r="C46">
        <v>46</v>
      </c>
      <c r="D46">
        <v>721</v>
      </c>
      <c r="E46">
        <v>41</v>
      </c>
      <c r="F46">
        <v>41</v>
      </c>
    </row>
    <row r="47" spans="1:6" ht="15.75" thickBot="1" x14ac:dyDescent="0.3">
      <c r="A47">
        <v>46</v>
      </c>
      <c r="B47" s="11">
        <v>68</v>
      </c>
      <c r="C47">
        <v>78</v>
      </c>
      <c r="D47">
        <v>802</v>
      </c>
      <c r="E47">
        <v>32</v>
      </c>
      <c r="F47">
        <v>20</v>
      </c>
    </row>
    <row r="48" spans="1:6" ht="15.75" thickBot="1" x14ac:dyDescent="0.3">
      <c r="A48">
        <v>47</v>
      </c>
      <c r="B48" s="11">
        <v>22</v>
      </c>
      <c r="C48">
        <v>0</v>
      </c>
      <c r="D48">
        <v>857</v>
      </c>
      <c r="E48">
        <v>88</v>
      </c>
      <c r="F48">
        <v>33</v>
      </c>
    </row>
    <row r="49" spans="1:6" ht="15.75" thickBot="1" x14ac:dyDescent="0.3">
      <c r="A49">
        <v>48</v>
      </c>
      <c r="B49" s="11">
        <v>54</v>
      </c>
      <c r="C49">
        <v>85</v>
      </c>
      <c r="D49">
        <v>787</v>
      </c>
      <c r="E49">
        <v>30</v>
      </c>
      <c r="F49">
        <v>44</v>
      </c>
    </row>
    <row r="50" spans="1:6" ht="15.75" thickBot="1" x14ac:dyDescent="0.3">
      <c r="A50">
        <v>49</v>
      </c>
      <c r="B50" s="11">
        <v>194</v>
      </c>
      <c r="C50">
        <v>0</v>
      </c>
      <c r="D50">
        <v>643</v>
      </c>
      <c r="E50">
        <v>112</v>
      </c>
      <c r="F50">
        <v>51</v>
      </c>
    </row>
    <row r="51" spans="1:6" ht="15.75" thickBot="1" x14ac:dyDescent="0.3">
      <c r="A51">
        <v>50</v>
      </c>
      <c r="B51" s="11">
        <v>242</v>
      </c>
      <c r="C51">
        <v>0</v>
      </c>
      <c r="D51">
        <v>652</v>
      </c>
      <c r="E51">
        <v>58</v>
      </c>
      <c r="F51">
        <v>48</v>
      </c>
    </row>
    <row r="52" spans="1:6" ht="15.75" thickBot="1" x14ac:dyDescent="0.3">
      <c r="A52">
        <v>51</v>
      </c>
      <c r="B52" s="11">
        <v>45</v>
      </c>
      <c r="C52">
        <v>66</v>
      </c>
      <c r="D52">
        <v>831</v>
      </c>
      <c r="E52">
        <v>25</v>
      </c>
      <c r="F52">
        <v>33</v>
      </c>
    </row>
    <row r="53" spans="1:6" ht="15.75" thickBot="1" x14ac:dyDescent="0.3">
      <c r="A53">
        <v>52</v>
      </c>
      <c r="B53" s="11">
        <v>214</v>
      </c>
      <c r="C53">
        <v>18</v>
      </c>
      <c r="D53">
        <v>664</v>
      </c>
      <c r="E53">
        <v>66</v>
      </c>
      <c r="F53">
        <v>38</v>
      </c>
    </row>
    <row r="54" spans="1:6" ht="15.75" thickBot="1" x14ac:dyDescent="0.3">
      <c r="A54">
        <v>53</v>
      </c>
      <c r="B54" s="11">
        <v>137</v>
      </c>
      <c r="C54">
        <v>47</v>
      </c>
      <c r="D54">
        <v>708</v>
      </c>
      <c r="E54">
        <v>61</v>
      </c>
      <c r="F54">
        <v>47</v>
      </c>
    </row>
    <row r="55" spans="1:6" ht="15.75" thickBot="1" x14ac:dyDescent="0.3">
      <c r="A55">
        <v>54</v>
      </c>
      <c r="B55" s="11">
        <v>212</v>
      </c>
      <c r="C55">
        <v>64</v>
      </c>
      <c r="D55">
        <v>426</v>
      </c>
      <c r="E55">
        <v>149</v>
      </c>
      <c r="F55">
        <v>149</v>
      </c>
    </row>
    <row r="56" spans="1:6" ht="15.75" thickBot="1" x14ac:dyDescent="0.3">
      <c r="A56">
        <v>55</v>
      </c>
      <c r="B56" s="11">
        <v>9</v>
      </c>
      <c r="C56">
        <v>89</v>
      </c>
      <c r="D56">
        <v>804</v>
      </c>
      <c r="E56">
        <v>80</v>
      </c>
      <c r="F56">
        <v>18</v>
      </c>
    </row>
    <row r="57" spans="1:6" ht="15.75" thickBot="1" x14ac:dyDescent="0.3">
      <c r="A57">
        <v>56</v>
      </c>
      <c r="B57" s="11">
        <v>140</v>
      </c>
      <c r="C57">
        <v>0</v>
      </c>
      <c r="D57">
        <v>790</v>
      </c>
      <c r="E57">
        <v>35</v>
      </c>
      <c r="F57">
        <v>35</v>
      </c>
    </row>
    <row r="58" spans="1:6" ht="15.75" thickBot="1" x14ac:dyDescent="0.3">
      <c r="A58">
        <v>57</v>
      </c>
      <c r="B58" s="11">
        <v>61</v>
      </c>
      <c r="C58">
        <v>88</v>
      </c>
      <c r="D58">
        <v>823</v>
      </c>
      <c r="E58">
        <v>11</v>
      </c>
      <c r="F58">
        <v>17</v>
      </c>
    </row>
    <row r="59" spans="1:6" ht="15.75" thickBot="1" x14ac:dyDescent="0.3">
      <c r="A59">
        <v>58</v>
      </c>
      <c r="B59" s="11">
        <v>157</v>
      </c>
      <c r="C59">
        <v>0</v>
      </c>
      <c r="D59">
        <v>795</v>
      </c>
      <c r="E59">
        <v>25</v>
      </c>
      <c r="F59">
        <v>23</v>
      </c>
    </row>
    <row r="60" spans="1:6" ht="15.75" thickBot="1" x14ac:dyDescent="0.3">
      <c r="A60">
        <v>59</v>
      </c>
      <c r="B60" s="11">
        <v>272</v>
      </c>
      <c r="C60">
        <v>0</v>
      </c>
      <c r="D60">
        <v>644</v>
      </c>
      <c r="E60">
        <v>42</v>
      </c>
      <c r="F60">
        <v>42</v>
      </c>
    </row>
    <row r="61" spans="1:6" ht="15.75" thickBot="1" x14ac:dyDescent="0.3">
      <c r="A61">
        <v>60</v>
      </c>
      <c r="B61" s="11">
        <v>186</v>
      </c>
      <c r="C61">
        <v>56</v>
      </c>
      <c r="D61">
        <v>673</v>
      </c>
      <c r="E61">
        <v>52</v>
      </c>
      <c r="F61">
        <v>33</v>
      </c>
    </row>
    <row r="62" spans="1:6" ht="15.75" thickBot="1" x14ac:dyDescent="0.3">
      <c r="A62">
        <v>61</v>
      </c>
      <c r="B62" s="11">
        <v>226</v>
      </c>
      <c r="C62">
        <v>71</v>
      </c>
      <c r="D62">
        <v>627</v>
      </c>
      <c r="E62">
        <v>41</v>
      </c>
      <c r="F62">
        <v>35</v>
      </c>
    </row>
    <row r="63" spans="1:6" ht="15.75" thickBot="1" x14ac:dyDescent="0.3">
      <c r="A63">
        <v>62</v>
      </c>
      <c r="B63" s="11">
        <v>139</v>
      </c>
      <c r="C63">
        <v>0</v>
      </c>
      <c r="D63">
        <v>799</v>
      </c>
      <c r="E63">
        <v>37</v>
      </c>
      <c r="F63">
        <v>25</v>
      </c>
    </row>
    <row r="64" spans="1:6" ht="15.75" thickBot="1" x14ac:dyDescent="0.3">
      <c r="A64">
        <v>63</v>
      </c>
      <c r="B64" s="11">
        <v>187</v>
      </c>
      <c r="C64">
        <v>66</v>
      </c>
      <c r="D64">
        <v>654</v>
      </c>
      <c r="E64">
        <v>60</v>
      </c>
      <c r="F64">
        <v>33</v>
      </c>
    </row>
    <row r="65" spans="1:6" ht="15.75" thickBot="1" x14ac:dyDescent="0.3">
      <c r="A65">
        <v>64</v>
      </c>
      <c r="B65" s="11">
        <v>47</v>
      </c>
      <c r="C65">
        <v>47</v>
      </c>
      <c r="D65">
        <v>874</v>
      </c>
      <c r="E65">
        <v>16</v>
      </c>
      <c r="F65">
        <v>16</v>
      </c>
    </row>
    <row r="66" spans="1:6" ht="15.75" thickBot="1" x14ac:dyDescent="0.3">
      <c r="A66">
        <v>65</v>
      </c>
      <c r="B66" s="11">
        <v>275</v>
      </c>
      <c r="C66">
        <v>204</v>
      </c>
      <c r="D66">
        <v>335</v>
      </c>
      <c r="E66">
        <v>90</v>
      </c>
      <c r="F66">
        <v>96</v>
      </c>
    </row>
    <row r="67" spans="1:6" ht="15.75" thickBot="1" x14ac:dyDescent="0.3">
      <c r="A67">
        <v>66</v>
      </c>
      <c r="B67" s="11">
        <v>213</v>
      </c>
      <c r="C67">
        <v>52</v>
      </c>
      <c r="D67">
        <v>596</v>
      </c>
      <c r="E67">
        <v>88</v>
      </c>
      <c r="F67">
        <v>51</v>
      </c>
    </row>
    <row r="68" spans="1:6" ht="15.75" thickBot="1" x14ac:dyDescent="0.3">
      <c r="A68">
        <v>67</v>
      </c>
      <c r="B68" s="11">
        <v>114</v>
      </c>
      <c r="C68">
        <v>62</v>
      </c>
      <c r="D68">
        <v>767</v>
      </c>
      <c r="E68">
        <v>26</v>
      </c>
      <c r="F68">
        <v>31</v>
      </c>
    </row>
    <row r="69" spans="1:6" ht="15.75" thickBot="1" x14ac:dyDescent="0.3">
      <c r="A69">
        <v>68</v>
      </c>
      <c r="B69" s="11">
        <v>190</v>
      </c>
      <c r="C69">
        <v>8</v>
      </c>
      <c r="D69">
        <v>707</v>
      </c>
      <c r="E69">
        <v>43</v>
      </c>
      <c r="F69">
        <v>52</v>
      </c>
    </row>
    <row r="70" spans="1:6" ht="15.75" thickBot="1" x14ac:dyDescent="0.3">
      <c r="A70">
        <v>69</v>
      </c>
      <c r="B70" s="11">
        <v>122</v>
      </c>
      <c r="C70">
        <v>35</v>
      </c>
      <c r="D70">
        <v>735</v>
      </c>
      <c r="E70">
        <v>35</v>
      </c>
      <c r="F70">
        <v>73</v>
      </c>
    </row>
    <row r="71" spans="1:6" ht="15.75" thickBot="1" x14ac:dyDescent="0.3">
      <c r="A71">
        <v>70</v>
      </c>
      <c r="B71" s="11">
        <v>161</v>
      </c>
      <c r="C71">
        <v>142</v>
      </c>
      <c r="D71">
        <v>624</v>
      </c>
      <c r="E71">
        <v>44</v>
      </c>
      <c r="F71">
        <v>29</v>
      </c>
    </row>
    <row r="72" spans="1:6" ht="15.75" thickBot="1" x14ac:dyDescent="0.3">
      <c r="A72">
        <v>71</v>
      </c>
      <c r="B72" s="11">
        <v>110</v>
      </c>
      <c r="C72">
        <v>170</v>
      </c>
      <c r="D72">
        <v>660</v>
      </c>
      <c r="E72">
        <v>30</v>
      </c>
      <c r="F72">
        <v>30</v>
      </c>
    </row>
    <row r="73" spans="1:6" ht="15.75" thickBot="1" x14ac:dyDescent="0.3">
      <c r="A73">
        <v>72</v>
      </c>
      <c r="B73" s="11">
        <v>102</v>
      </c>
      <c r="C73">
        <v>62</v>
      </c>
      <c r="D73">
        <v>794</v>
      </c>
      <c r="E73">
        <v>18</v>
      </c>
      <c r="F73">
        <v>24</v>
      </c>
    </row>
    <row r="74" spans="1:6" ht="15.75" thickBot="1" x14ac:dyDescent="0.3">
      <c r="A74">
        <v>73</v>
      </c>
      <c r="B74" s="11">
        <v>164</v>
      </c>
      <c r="C74">
        <v>34</v>
      </c>
      <c r="D74">
        <v>692</v>
      </c>
      <c r="E74">
        <v>75</v>
      </c>
      <c r="F74">
        <v>35</v>
      </c>
    </row>
    <row r="75" spans="1:6" ht="15.75" thickBot="1" x14ac:dyDescent="0.3">
      <c r="A75">
        <v>74</v>
      </c>
      <c r="B75" s="11">
        <v>134</v>
      </c>
      <c r="C75">
        <v>114</v>
      </c>
      <c r="D75">
        <v>696</v>
      </c>
      <c r="E75">
        <v>28</v>
      </c>
      <c r="F75">
        <v>28</v>
      </c>
    </row>
    <row r="76" spans="1:6" ht="15.75" thickBot="1" x14ac:dyDescent="0.3">
      <c r="A76">
        <v>75</v>
      </c>
      <c r="B76" s="11">
        <v>133</v>
      </c>
      <c r="C76">
        <v>71</v>
      </c>
      <c r="D76">
        <v>686</v>
      </c>
      <c r="E76">
        <v>80</v>
      </c>
      <c r="F76">
        <v>30</v>
      </c>
    </row>
    <row r="77" spans="1:6" ht="15.75" thickBot="1" x14ac:dyDescent="0.3">
      <c r="A77">
        <v>76</v>
      </c>
      <c r="B77" s="11">
        <v>121</v>
      </c>
      <c r="C77">
        <v>145</v>
      </c>
      <c r="D77">
        <v>686</v>
      </c>
      <c r="E77">
        <v>24</v>
      </c>
      <c r="F77">
        <v>24</v>
      </c>
    </row>
    <row r="78" spans="1:6" ht="15.75" thickBot="1" x14ac:dyDescent="0.3">
      <c r="A78">
        <v>77</v>
      </c>
      <c r="B78" s="11">
        <v>107</v>
      </c>
      <c r="C78">
        <v>58</v>
      </c>
      <c r="D78">
        <v>757</v>
      </c>
      <c r="E78">
        <v>44</v>
      </c>
      <c r="F78">
        <v>34</v>
      </c>
    </row>
    <row r="79" spans="1:6" ht="15.75" thickBot="1" x14ac:dyDescent="0.3">
      <c r="A79">
        <v>78</v>
      </c>
      <c r="B79" s="11">
        <v>328</v>
      </c>
      <c r="C79">
        <v>0</v>
      </c>
      <c r="D79">
        <v>563</v>
      </c>
      <c r="E79">
        <v>60</v>
      </c>
      <c r="F79">
        <v>49</v>
      </c>
    </row>
    <row r="80" spans="1:6" ht="15.75" thickBot="1" x14ac:dyDescent="0.3">
      <c r="A80">
        <v>79</v>
      </c>
      <c r="B80" s="11">
        <v>171</v>
      </c>
      <c r="C80">
        <v>28</v>
      </c>
      <c r="D80">
        <v>710</v>
      </c>
      <c r="E80">
        <v>44</v>
      </c>
      <c r="F80">
        <v>47</v>
      </c>
    </row>
    <row r="81" spans="1:6" ht="15.75" thickBot="1" x14ac:dyDescent="0.3">
      <c r="A81">
        <v>80</v>
      </c>
      <c r="B81" s="11">
        <v>86</v>
      </c>
      <c r="C81">
        <v>22</v>
      </c>
      <c r="D81">
        <v>827</v>
      </c>
      <c r="E81">
        <v>30</v>
      </c>
      <c r="F81">
        <v>35</v>
      </c>
    </row>
    <row r="82" spans="1:6" ht="15.75" thickBot="1" x14ac:dyDescent="0.3">
      <c r="A82">
        <v>81</v>
      </c>
      <c r="B82" s="11">
        <v>54</v>
      </c>
      <c r="C82">
        <v>70</v>
      </c>
      <c r="D82">
        <v>842</v>
      </c>
      <c r="E82">
        <v>16</v>
      </c>
      <c r="F82">
        <v>18</v>
      </c>
    </row>
    <row r="83" spans="1:6" ht="15.75" thickBot="1" x14ac:dyDescent="0.3">
      <c r="A83">
        <v>82</v>
      </c>
      <c r="B83" s="11">
        <v>152</v>
      </c>
      <c r="C83">
        <v>103</v>
      </c>
      <c r="D83">
        <v>696</v>
      </c>
      <c r="E83">
        <v>31</v>
      </c>
      <c r="F83">
        <v>18</v>
      </c>
    </row>
    <row r="84" spans="1:6" ht="15.75" thickBot="1" x14ac:dyDescent="0.3">
      <c r="A84">
        <v>83</v>
      </c>
      <c r="B84" s="11">
        <v>55</v>
      </c>
      <c r="C84">
        <v>92</v>
      </c>
      <c r="D84">
        <v>783</v>
      </c>
      <c r="E84">
        <v>33</v>
      </c>
      <c r="F84">
        <v>37</v>
      </c>
    </row>
    <row r="85" spans="1:6" ht="15.75" thickBot="1" x14ac:dyDescent="0.3">
      <c r="A85">
        <v>84</v>
      </c>
      <c r="B85" s="11">
        <v>111</v>
      </c>
      <c r="C85">
        <v>80</v>
      </c>
      <c r="D85">
        <v>746</v>
      </c>
      <c r="E85">
        <v>39</v>
      </c>
      <c r="F85">
        <v>24</v>
      </c>
    </row>
    <row r="86" spans="1:6" ht="15.75" thickBot="1" x14ac:dyDescent="0.3">
      <c r="A86">
        <v>85</v>
      </c>
      <c r="B86" s="11">
        <v>126</v>
      </c>
      <c r="C86">
        <v>106</v>
      </c>
      <c r="D86">
        <v>680</v>
      </c>
      <c r="E86">
        <v>58</v>
      </c>
      <c r="F86">
        <v>30</v>
      </c>
    </row>
    <row r="87" spans="1:6" ht="15.75" thickBot="1" x14ac:dyDescent="0.3">
      <c r="A87">
        <v>86</v>
      </c>
      <c r="B87" s="11">
        <v>145</v>
      </c>
      <c r="C87">
        <v>36</v>
      </c>
      <c r="D87">
        <v>716</v>
      </c>
      <c r="E87">
        <v>61</v>
      </c>
      <c r="F87">
        <v>42</v>
      </c>
    </row>
    <row r="88" spans="1:6" ht="15.75" thickBot="1" x14ac:dyDescent="0.3">
      <c r="A88">
        <v>87</v>
      </c>
      <c r="B88" s="11">
        <v>102</v>
      </c>
      <c r="C88">
        <v>77</v>
      </c>
      <c r="D88">
        <v>747</v>
      </c>
      <c r="E88">
        <v>43</v>
      </c>
      <c r="F88">
        <v>31</v>
      </c>
    </row>
    <row r="89" spans="1:6" ht="15.75" thickBot="1" x14ac:dyDescent="0.3">
      <c r="A89">
        <v>88</v>
      </c>
      <c r="B89" s="11">
        <v>70</v>
      </c>
      <c r="C89">
        <v>48</v>
      </c>
      <c r="D89">
        <v>811</v>
      </c>
      <c r="E89">
        <v>37</v>
      </c>
      <c r="F89">
        <v>34</v>
      </c>
    </row>
    <row r="90" spans="1:6" ht="15.75" thickBot="1" x14ac:dyDescent="0.3">
      <c r="A90">
        <v>89</v>
      </c>
      <c r="B90" s="11">
        <v>150</v>
      </c>
      <c r="C90">
        <v>0</v>
      </c>
      <c r="D90">
        <v>743</v>
      </c>
      <c r="E90">
        <v>73</v>
      </c>
      <c r="F90">
        <v>34</v>
      </c>
    </row>
    <row r="91" spans="1:6" ht="15.75" thickBot="1" x14ac:dyDescent="0.3">
      <c r="A91">
        <v>90</v>
      </c>
      <c r="B91" s="11">
        <v>144</v>
      </c>
      <c r="C91">
        <v>132</v>
      </c>
      <c r="D91">
        <v>655</v>
      </c>
      <c r="E91">
        <v>39</v>
      </c>
      <c r="F91">
        <v>30</v>
      </c>
    </row>
    <row r="92" spans="1:6" ht="15.75" thickBot="1" x14ac:dyDescent="0.3">
      <c r="A92">
        <v>91</v>
      </c>
      <c r="B92" s="11">
        <v>16</v>
      </c>
      <c r="C92">
        <v>16</v>
      </c>
      <c r="D92">
        <v>906</v>
      </c>
      <c r="E92">
        <v>16</v>
      </c>
      <c r="F92">
        <v>46</v>
      </c>
    </row>
    <row r="93" spans="1:6" ht="15.75" thickBot="1" x14ac:dyDescent="0.3">
      <c r="A93">
        <v>92</v>
      </c>
      <c r="B93" s="11">
        <v>111</v>
      </c>
      <c r="C93">
        <v>111</v>
      </c>
      <c r="D93">
        <v>711</v>
      </c>
      <c r="E93">
        <v>45</v>
      </c>
      <c r="F93">
        <v>22</v>
      </c>
    </row>
    <row r="94" spans="1:6" ht="15.75" thickBot="1" x14ac:dyDescent="0.3">
      <c r="A94">
        <v>93</v>
      </c>
      <c r="B94" s="11">
        <v>128</v>
      </c>
      <c r="C94">
        <v>114</v>
      </c>
      <c r="D94">
        <v>703</v>
      </c>
      <c r="E94">
        <v>25</v>
      </c>
      <c r="F94">
        <v>30</v>
      </c>
    </row>
    <row r="95" spans="1:6" ht="15.75" thickBot="1" x14ac:dyDescent="0.3">
      <c r="A95">
        <v>94</v>
      </c>
      <c r="B95" s="11">
        <v>145</v>
      </c>
      <c r="C95">
        <v>118</v>
      </c>
      <c r="D95">
        <v>673</v>
      </c>
      <c r="E95">
        <v>9</v>
      </c>
      <c r="F95">
        <v>55</v>
      </c>
    </row>
    <row r="96" spans="1:6" ht="15.75" thickBot="1" x14ac:dyDescent="0.3">
      <c r="A96">
        <v>95</v>
      </c>
      <c r="B96" s="11">
        <v>96</v>
      </c>
      <c r="C96">
        <v>78</v>
      </c>
      <c r="D96">
        <v>748</v>
      </c>
      <c r="E96">
        <v>35</v>
      </c>
      <c r="F96">
        <v>43</v>
      </c>
    </row>
    <row r="97" spans="1:6" ht="15.75" thickBot="1" x14ac:dyDescent="0.3">
      <c r="A97">
        <v>96</v>
      </c>
      <c r="B97" s="11">
        <v>83</v>
      </c>
      <c r="C97">
        <v>43</v>
      </c>
      <c r="D97">
        <v>822</v>
      </c>
      <c r="E97">
        <v>21</v>
      </c>
      <c r="F97">
        <v>31</v>
      </c>
    </row>
    <row r="98" spans="1:6" ht="15.75" thickBot="1" x14ac:dyDescent="0.3">
      <c r="A98">
        <v>97</v>
      </c>
      <c r="B98" s="11">
        <v>119</v>
      </c>
      <c r="C98">
        <v>12</v>
      </c>
      <c r="D98">
        <v>797</v>
      </c>
      <c r="E98">
        <v>36</v>
      </c>
      <c r="F98">
        <v>36</v>
      </c>
    </row>
    <row r="99" spans="1:6" ht="15.75" thickBot="1" x14ac:dyDescent="0.3">
      <c r="A99">
        <v>98</v>
      </c>
      <c r="B99" s="11">
        <v>116</v>
      </c>
      <c r="C99">
        <v>45</v>
      </c>
      <c r="D99">
        <v>769</v>
      </c>
      <c r="E99">
        <v>39</v>
      </c>
      <c r="F99">
        <v>31</v>
      </c>
    </row>
    <row r="100" spans="1:6" ht="15.75" thickBot="1" x14ac:dyDescent="0.3">
      <c r="A100">
        <v>99</v>
      </c>
      <c r="B100" s="11">
        <v>89</v>
      </c>
      <c r="C100">
        <v>7</v>
      </c>
      <c r="D100">
        <v>832</v>
      </c>
      <c r="E100">
        <v>44</v>
      </c>
      <c r="F100">
        <v>28</v>
      </c>
    </row>
    <row r="101" spans="1:6" ht="15.75" thickBot="1" x14ac:dyDescent="0.3">
      <c r="A101">
        <v>100</v>
      </c>
      <c r="B101" s="11">
        <v>118</v>
      </c>
      <c r="C101">
        <v>47</v>
      </c>
      <c r="D101">
        <v>771</v>
      </c>
      <c r="E101">
        <v>40</v>
      </c>
      <c r="F101">
        <v>24</v>
      </c>
    </row>
    <row r="102" spans="1:6" ht="15.75" thickBot="1" x14ac:dyDescent="0.3">
      <c r="A102">
        <v>101</v>
      </c>
      <c r="B102" s="11">
        <v>98</v>
      </c>
      <c r="C102">
        <v>206</v>
      </c>
      <c r="D102">
        <v>630</v>
      </c>
      <c r="E102">
        <v>33</v>
      </c>
      <c r="F102">
        <v>33</v>
      </c>
    </row>
    <row r="103" spans="1:6" ht="15.75" thickBot="1" x14ac:dyDescent="0.3">
      <c r="A103">
        <v>102</v>
      </c>
      <c r="B103" s="11">
        <v>249</v>
      </c>
      <c r="C103">
        <v>1</v>
      </c>
      <c r="D103">
        <v>586</v>
      </c>
      <c r="E103">
        <v>112</v>
      </c>
      <c r="F103">
        <v>52</v>
      </c>
    </row>
    <row r="104" spans="1:6" ht="15.75" thickBot="1" x14ac:dyDescent="0.3">
      <c r="A104">
        <v>103</v>
      </c>
      <c r="B104" s="11">
        <v>77</v>
      </c>
      <c r="C104">
        <v>308</v>
      </c>
      <c r="D104">
        <v>577</v>
      </c>
      <c r="E104">
        <v>19</v>
      </c>
      <c r="F104">
        <v>19</v>
      </c>
    </row>
    <row r="105" spans="1:6" ht="15.75" thickBot="1" x14ac:dyDescent="0.3">
      <c r="A105">
        <v>104</v>
      </c>
      <c r="B105" s="11">
        <v>153</v>
      </c>
      <c r="C105">
        <v>106</v>
      </c>
      <c r="D105">
        <v>682</v>
      </c>
      <c r="E105">
        <v>35</v>
      </c>
      <c r="F105">
        <v>24</v>
      </c>
    </row>
    <row r="106" spans="1:6" ht="15.75" thickBot="1" x14ac:dyDescent="0.3">
      <c r="A106">
        <v>105</v>
      </c>
      <c r="B106" s="11">
        <v>163</v>
      </c>
      <c r="C106">
        <v>129</v>
      </c>
      <c r="D106">
        <v>611</v>
      </c>
      <c r="E106">
        <v>57</v>
      </c>
      <c r="F106">
        <v>40</v>
      </c>
    </row>
    <row r="107" spans="1:6" ht="15.75" thickBot="1" x14ac:dyDescent="0.3">
      <c r="A107">
        <v>106</v>
      </c>
      <c r="B107" s="11">
        <v>131</v>
      </c>
      <c r="C107">
        <v>74</v>
      </c>
      <c r="D107">
        <v>727</v>
      </c>
      <c r="E107">
        <v>32</v>
      </c>
      <c r="F107">
        <v>36</v>
      </c>
    </row>
    <row r="108" spans="1:6" ht="15.75" thickBot="1" x14ac:dyDescent="0.3">
      <c r="A108">
        <v>107</v>
      </c>
      <c r="B108" s="11">
        <v>82</v>
      </c>
      <c r="C108">
        <v>82</v>
      </c>
      <c r="D108">
        <v>779</v>
      </c>
      <c r="E108">
        <v>35</v>
      </c>
      <c r="F108">
        <v>22</v>
      </c>
    </row>
    <row r="109" spans="1:6" ht="15.75" thickBot="1" x14ac:dyDescent="0.3">
      <c r="A109">
        <v>108</v>
      </c>
      <c r="B109" s="11">
        <v>177</v>
      </c>
      <c r="C109">
        <v>3</v>
      </c>
      <c r="D109">
        <v>783</v>
      </c>
      <c r="E109">
        <v>23</v>
      </c>
      <c r="F109">
        <v>14</v>
      </c>
    </row>
    <row r="110" spans="1:6" ht="15.75" thickBot="1" x14ac:dyDescent="0.3">
      <c r="A110">
        <v>109</v>
      </c>
      <c r="B110" s="11">
        <v>129</v>
      </c>
      <c r="C110">
        <v>59</v>
      </c>
      <c r="D110">
        <v>659</v>
      </c>
      <c r="E110">
        <v>129</v>
      </c>
      <c r="F110">
        <v>24</v>
      </c>
    </row>
    <row r="111" spans="1:6" ht="15.75" thickBot="1" x14ac:dyDescent="0.3">
      <c r="A111">
        <v>110</v>
      </c>
      <c r="B111" s="11">
        <v>99</v>
      </c>
      <c r="C111">
        <v>49</v>
      </c>
      <c r="D111">
        <v>743</v>
      </c>
      <c r="E111">
        <v>99</v>
      </c>
      <c r="F111">
        <v>10</v>
      </c>
    </row>
    <row r="112" spans="1:6" ht="15.75" thickBot="1" x14ac:dyDescent="0.3">
      <c r="A112">
        <v>111</v>
      </c>
      <c r="B112" s="11">
        <v>124</v>
      </c>
      <c r="C112">
        <v>100</v>
      </c>
      <c r="D112">
        <v>677</v>
      </c>
      <c r="E112">
        <v>51</v>
      </c>
      <c r="F112">
        <v>48</v>
      </c>
    </row>
    <row r="113" spans="1:6" ht="15.75" thickBot="1" x14ac:dyDescent="0.3">
      <c r="A113">
        <v>112</v>
      </c>
      <c r="B113" s="11">
        <v>204</v>
      </c>
      <c r="C113">
        <v>0</v>
      </c>
      <c r="D113">
        <v>691</v>
      </c>
      <c r="E113">
        <v>57</v>
      </c>
      <c r="F113">
        <v>48</v>
      </c>
    </row>
    <row r="114" spans="1:6" ht="15.75" thickBot="1" x14ac:dyDescent="0.3">
      <c r="A114">
        <v>113</v>
      </c>
      <c r="B114" s="11">
        <v>59</v>
      </c>
      <c r="C114">
        <v>245</v>
      </c>
      <c r="D114">
        <v>647</v>
      </c>
      <c r="E114">
        <v>20</v>
      </c>
      <c r="F114">
        <v>29</v>
      </c>
    </row>
    <row r="115" spans="1:6" ht="15.75" thickBot="1" x14ac:dyDescent="0.3">
      <c r="A115">
        <v>114</v>
      </c>
      <c r="B115" s="11">
        <v>170</v>
      </c>
      <c r="C115">
        <v>110</v>
      </c>
      <c r="D115">
        <v>660</v>
      </c>
      <c r="E115">
        <v>30</v>
      </c>
      <c r="F115">
        <v>30</v>
      </c>
    </row>
    <row r="116" spans="1:6" ht="15.75" thickBot="1" x14ac:dyDescent="0.3">
      <c r="A116">
        <v>115</v>
      </c>
      <c r="B116" s="11">
        <v>127</v>
      </c>
      <c r="C116">
        <v>11</v>
      </c>
      <c r="D116">
        <v>757</v>
      </c>
      <c r="E116">
        <v>66</v>
      </c>
      <c r="F116">
        <v>39</v>
      </c>
    </row>
    <row r="117" spans="1:6" ht="15.75" thickBot="1" x14ac:dyDescent="0.3">
      <c r="A117">
        <v>116</v>
      </c>
      <c r="B117" s="11">
        <v>271</v>
      </c>
      <c r="C117">
        <v>2</v>
      </c>
      <c r="D117">
        <v>600</v>
      </c>
      <c r="E117">
        <v>98</v>
      </c>
      <c r="F117">
        <v>29</v>
      </c>
    </row>
    <row r="118" spans="1:6" ht="15.75" thickBot="1" x14ac:dyDescent="0.3">
      <c r="A118">
        <v>117</v>
      </c>
      <c r="B118" s="11">
        <v>208</v>
      </c>
      <c r="C118">
        <v>0</v>
      </c>
      <c r="D118">
        <v>715</v>
      </c>
      <c r="E118">
        <v>50</v>
      </c>
      <c r="F118">
        <v>27</v>
      </c>
    </row>
    <row r="119" spans="1:6" ht="15.75" thickBot="1" x14ac:dyDescent="0.3">
      <c r="A119">
        <v>118</v>
      </c>
      <c r="B119" s="11">
        <v>228</v>
      </c>
      <c r="C119">
        <v>5</v>
      </c>
      <c r="D119">
        <v>685</v>
      </c>
      <c r="E119">
        <v>53</v>
      </c>
      <c r="F119">
        <v>29</v>
      </c>
    </row>
    <row r="120" spans="1:6" ht="15.75" thickBot="1" x14ac:dyDescent="0.3">
      <c r="A120">
        <v>119</v>
      </c>
      <c r="B120" s="11">
        <v>99</v>
      </c>
      <c r="C120">
        <v>120</v>
      </c>
      <c r="D120">
        <v>739</v>
      </c>
      <c r="E120">
        <v>28</v>
      </c>
      <c r="F120">
        <v>14</v>
      </c>
    </row>
    <row r="121" spans="1:6" ht="15.75" thickBot="1" x14ac:dyDescent="0.3">
      <c r="A121">
        <v>120</v>
      </c>
      <c r="B121" s="11">
        <v>109</v>
      </c>
      <c r="C121">
        <v>57</v>
      </c>
      <c r="D121">
        <v>757</v>
      </c>
      <c r="E121">
        <v>41</v>
      </c>
      <c r="F121">
        <v>36</v>
      </c>
    </row>
    <row r="122" spans="1:6" ht="15.75" thickBot="1" x14ac:dyDescent="0.3">
      <c r="A122">
        <v>121</v>
      </c>
      <c r="B122" s="11">
        <v>142</v>
      </c>
      <c r="C122">
        <v>0</v>
      </c>
      <c r="D122">
        <v>768</v>
      </c>
      <c r="E122">
        <v>58</v>
      </c>
      <c r="F122">
        <v>32</v>
      </c>
    </row>
    <row r="123" spans="1:6" ht="15.75" thickBot="1" x14ac:dyDescent="0.3">
      <c r="A123">
        <v>122</v>
      </c>
      <c r="B123" s="11">
        <v>65</v>
      </c>
      <c r="C123">
        <v>72</v>
      </c>
      <c r="D123">
        <v>808</v>
      </c>
      <c r="E123">
        <v>29</v>
      </c>
      <c r="F123">
        <v>26</v>
      </c>
    </row>
    <row r="124" spans="1:6" ht="15.75" thickBot="1" x14ac:dyDescent="0.3">
      <c r="A124">
        <v>123</v>
      </c>
      <c r="B124" s="11">
        <v>205</v>
      </c>
      <c r="C124">
        <v>57</v>
      </c>
      <c r="D124">
        <v>631</v>
      </c>
      <c r="E124">
        <v>73</v>
      </c>
      <c r="F124">
        <v>34</v>
      </c>
    </row>
    <row r="125" spans="1:6" ht="15.75" thickBot="1" x14ac:dyDescent="0.3">
      <c r="A125">
        <v>124</v>
      </c>
      <c r="B125" s="11">
        <v>248</v>
      </c>
      <c r="C125">
        <v>44</v>
      </c>
      <c r="D125">
        <v>579</v>
      </c>
      <c r="E125">
        <v>93</v>
      </c>
      <c r="F125">
        <v>36</v>
      </c>
    </row>
    <row r="126" spans="1:6" ht="15.75" thickBot="1" x14ac:dyDescent="0.3">
      <c r="A126">
        <v>125</v>
      </c>
      <c r="B126" s="11">
        <v>120</v>
      </c>
      <c r="C126">
        <v>29</v>
      </c>
      <c r="D126">
        <v>792</v>
      </c>
      <c r="E126">
        <v>28</v>
      </c>
      <c r="F126">
        <v>31</v>
      </c>
    </row>
    <row r="127" spans="1:6" ht="15.75" thickBot="1" x14ac:dyDescent="0.3">
      <c r="A127">
        <v>126</v>
      </c>
      <c r="B127" s="11">
        <v>199</v>
      </c>
      <c r="C127">
        <v>5</v>
      </c>
      <c r="D127">
        <v>686</v>
      </c>
      <c r="E127">
        <v>63</v>
      </c>
      <c r="F127">
        <v>47</v>
      </c>
    </row>
    <row r="128" spans="1:6" ht="15.75" thickBot="1" x14ac:dyDescent="0.3">
      <c r="A128">
        <v>127</v>
      </c>
      <c r="B128" s="11">
        <v>69</v>
      </c>
      <c r="C128">
        <v>82</v>
      </c>
      <c r="D128">
        <v>787</v>
      </c>
      <c r="E128">
        <v>33</v>
      </c>
      <c r="F128">
        <v>29</v>
      </c>
    </row>
    <row r="129" spans="1:6" ht="15.75" thickBot="1" x14ac:dyDescent="0.3">
      <c r="A129">
        <v>128</v>
      </c>
      <c r="B129" s="11">
        <v>111</v>
      </c>
      <c r="C129">
        <v>124</v>
      </c>
      <c r="D129">
        <v>673</v>
      </c>
      <c r="E129">
        <v>60</v>
      </c>
      <c r="F129">
        <v>32</v>
      </c>
    </row>
    <row r="130" spans="1:6" ht="15.75" thickBot="1" x14ac:dyDescent="0.3">
      <c r="A130">
        <v>129</v>
      </c>
      <c r="B130" s="11">
        <v>135</v>
      </c>
      <c r="C130">
        <v>51</v>
      </c>
      <c r="D130">
        <v>716</v>
      </c>
      <c r="E130">
        <v>62</v>
      </c>
      <c r="F130">
        <v>36</v>
      </c>
    </row>
    <row r="131" spans="1:6" ht="15.75" thickBot="1" x14ac:dyDescent="0.3">
      <c r="A131">
        <v>130</v>
      </c>
      <c r="B131" s="11">
        <v>240</v>
      </c>
      <c r="C131">
        <v>0</v>
      </c>
      <c r="D131">
        <v>644</v>
      </c>
      <c r="E131">
        <v>81</v>
      </c>
      <c r="F131">
        <v>35</v>
      </c>
    </row>
    <row r="132" spans="1:6" ht="15.75" thickBot="1" x14ac:dyDescent="0.3">
      <c r="A132">
        <v>131</v>
      </c>
      <c r="B132" s="11">
        <v>107</v>
      </c>
      <c r="C132">
        <v>106</v>
      </c>
      <c r="D132">
        <v>731</v>
      </c>
      <c r="E132">
        <v>28</v>
      </c>
      <c r="F132">
        <v>28</v>
      </c>
    </row>
    <row r="133" spans="1:6" ht="15.75" thickBot="1" x14ac:dyDescent="0.3">
      <c r="A133">
        <v>132</v>
      </c>
      <c r="B133" s="11">
        <v>204</v>
      </c>
      <c r="C133">
        <v>2</v>
      </c>
      <c r="D133">
        <v>699</v>
      </c>
      <c r="E133">
        <v>60</v>
      </c>
      <c r="F133">
        <v>35</v>
      </c>
    </row>
    <row r="134" spans="1:6" ht="15.75" thickBot="1" x14ac:dyDescent="0.3">
      <c r="A134">
        <v>133</v>
      </c>
      <c r="B134" s="11">
        <v>127</v>
      </c>
      <c r="C134">
        <v>92</v>
      </c>
      <c r="D134">
        <v>705</v>
      </c>
      <c r="E134">
        <v>46</v>
      </c>
      <c r="F134">
        <v>30</v>
      </c>
    </row>
    <row r="135" spans="1:6" ht="15.75" thickBot="1" x14ac:dyDescent="0.3">
      <c r="A135">
        <v>134</v>
      </c>
      <c r="B135" s="11">
        <v>215</v>
      </c>
      <c r="C135">
        <v>88</v>
      </c>
      <c r="D135">
        <v>553</v>
      </c>
      <c r="E135">
        <v>93</v>
      </c>
      <c r="F135">
        <v>51</v>
      </c>
    </row>
    <row r="136" spans="1:6" ht="15.75" thickBot="1" x14ac:dyDescent="0.3">
      <c r="A136">
        <v>135</v>
      </c>
      <c r="B136" s="11">
        <v>167</v>
      </c>
      <c r="C136">
        <v>0</v>
      </c>
      <c r="D136">
        <v>722</v>
      </c>
      <c r="E136">
        <v>56</v>
      </c>
      <c r="F136">
        <v>55</v>
      </c>
    </row>
    <row r="137" spans="1:6" ht="15.75" thickBot="1" x14ac:dyDescent="0.3">
      <c r="A137">
        <v>136</v>
      </c>
      <c r="B137" s="11">
        <v>138</v>
      </c>
      <c r="C137">
        <v>119</v>
      </c>
      <c r="D137">
        <v>697</v>
      </c>
      <c r="E137">
        <v>28</v>
      </c>
      <c r="F137">
        <v>18</v>
      </c>
    </row>
    <row r="138" spans="1:6" ht="15.75" thickBot="1" x14ac:dyDescent="0.3">
      <c r="A138">
        <v>137</v>
      </c>
      <c r="B138" s="11">
        <v>184</v>
      </c>
      <c r="C138">
        <v>36</v>
      </c>
      <c r="D138">
        <v>670</v>
      </c>
      <c r="E138">
        <v>65</v>
      </c>
      <c r="F138">
        <v>45</v>
      </c>
    </row>
    <row r="139" spans="1:6" ht="15.75" thickBot="1" x14ac:dyDescent="0.3">
      <c r="A139">
        <v>138</v>
      </c>
      <c r="B139" s="11">
        <v>268</v>
      </c>
      <c r="C139">
        <v>0</v>
      </c>
      <c r="D139">
        <v>714</v>
      </c>
      <c r="E139">
        <v>9</v>
      </c>
      <c r="F139">
        <v>9</v>
      </c>
    </row>
    <row r="140" spans="1:6" ht="15.75" thickBot="1" x14ac:dyDescent="0.3">
      <c r="A140">
        <v>139</v>
      </c>
      <c r="B140" s="11">
        <v>167</v>
      </c>
      <c r="C140">
        <v>0</v>
      </c>
      <c r="D140">
        <v>773</v>
      </c>
      <c r="E140">
        <v>40</v>
      </c>
      <c r="F140">
        <v>20</v>
      </c>
    </row>
    <row r="141" spans="1:6" ht="15.75" thickBot="1" x14ac:dyDescent="0.3">
      <c r="A141">
        <v>140</v>
      </c>
      <c r="B141" s="11">
        <v>136</v>
      </c>
      <c r="C141">
        <v>0</v>
      </c>
      <c r="D141">
        <v>722</v>
      </c>
      <c r="E141">
        <v>88</v>
      </c>
      <c r="F141">
        <v>54</v>
      </c>
    </row>
    <row r="142" spans="1:6" ht="15.75" thickBot="1" x14ac:dyDescent="0.3">
      <c r="A142">
        <v>141</v>
      </c>
      <c r="B142" s="11">
        <v>211</v>
      </c>
      <c r="C142">
        <v>25</v>
      </c>
      <c r="D142">
        <v>656</v>
      </c>
      <c r="E142">
        <v>63</v>
      </c>
      <c r="F142">
        <v>45</v>
      </c>
    </row>
    <row r="143" spans="1:6" ht="15.75" thickBot="1" x14ac:dyDescent="0.3">
      <c r="A143">
        <v>142</v>
      </c>
      <c r="B143" s="11">
        <v>241</v>
      </c>
      <c r="C143">
        <v>0</v>
      </c>
      <c r="D143">
        <v>636</v>
      </c>
      <c r="E143">
        <v>83</v>
      </c>
      <c r="F143">
        <v>40</v>
      </c>
    </row>
    <row r="144" spans="1:6" ht="15.75" thickBot="1" x14ac:dyDescent="0.3">
      <c r="A144">
        <v>143</v>
      </c>
      <c r="B144" s="11">
        <v>88</v>
      </c>
      <c r="C144">
        <v>68</v>
      </c>
      <c r="D144">
        <v>778</v>
      </c>
      <c r="E144">
        <v>26</v>
      </c>
      <c r="F144">
        <v>40</v>
      </c>
    </row>
    <row r="145" spans="1:6" ht="15.75" thickBot="1" x14ac:dyDescent="0.3">
      <c r="A145">
        <v>144</v>
      </c>
      <c r="B145" s="11">
        <v>115</v>
      </c>
      <c r="C145">
        <v>44</v>
      </c>
      <c r="D145">
        <v>761</v>
      </c>
      <c r="E145">
        <v>36</v>
      </c>
      <c r="F145">
        <v>44</v>
      </c>
    </row>
    <row r="146" spans="1:6" ht="15.75" thickBot="1" x14ac:dyDescent="0.3">
      <c r="A146">
        <v>145</v>
      </c>
      <c r="B146" s="11">
        <v>184</v>
      </c>
      <c r="C146">
        <v>0</v>
      </c>
      <c r="D146">
        <v>728</v>
      </c>
      <c r="E146">
        <v>56</v>
      </c>
      <c r="F146">
        <v>32</v>
      </c>
    </row>
    <row r="147" spans="1:6" ht="15.75" thickBot="1" x14ac:dyDescent="0.3">
      <c r="A147">
        <v>146</v>
      </c>
      <c r="B147" s="11">
        <v>155</v>
      </c>
      <c r="C147">
        <v>83</v>
      </c>
      <c r="D147">
        <v>607</v>
      </c>
      <c r="E147">
        <v>83</v>
      </c>
      <c r="F147">
        <v>72</v>
      </c>
    </row>
    <row r="148" spans="1:6" ht="15.75" thickBot="1" x14ac:dyDescent="0.3">
      <c r="A148">
        <v>147</v>
      </c>
      <c r="B148" s="11">
        <v>91</v>
      </c>
      <c r="C148">
        <v>43</v>
      </c>
      <c r="D148">
        <v>810</v>
      </c>
      <c r="E148">
        <v>28</v>
      </c>
      <c r="F148">
        <v>28</v>
      </c>
    </row>
    <row r="149" spans="1:6" ht="15.75" thickBot="1" x14ac:dyDescent="0.3">
      <c r="A149">
        <v>148</v>
      </c>
      <c r="B149" s="11">
        <v>145</v>
      </c>
      <c r="C149">
        <v>14</v>
      </c>
      <c r="D149">
        <v>765</v>
      </c>
      <c r="E149">
        <v>48</v>
      </c>
      <c r="F149">
        <v>28</v>
      </c>
    </row>
    <row r="150" spans="1:6" ht="15.75" thickBot="1" x14ac:dyDescent="0.3">
      <c r="A150">
        <v>149</v>
      </c>
      <c r="B150" s="11">
        <v>60</v>
      </c>
      <c r="C150">
        <v>105</v>
      </c>
      <c r="D150">
        <v>756</v>
      </c>
      <c r="E150">
        <v>56</v>
      </c>
      <c r="F150">
        <v>23</v>
      </c>
    </row>
    <row r="151" spans="1:6" ht="15.75" thickBot="1" x14ac:dyDescent="0.3">
      <c r="A151">
        <v>150</v>
      </c>
      <c r="B151" s="11">
        <v>130</v>
      </c>
      <c r="C151">
        <v>100</v>
      </c>
      <c r="D151">
        <v>683</v>
      </c>
      <c r="E151">
        <v>45</v>
      </c>
      <c r="F151">
        <v>42</v>
      </c>
    </row>
    <row r="152" spans="1:6" ht="15.75" thickBot="1" x14ac:dyDescent="0.3">
      <c r="A152">
        <v>151</v>
      </c>
      <c r="B152" s="11">
        <v>111</v>
      </c>
      <c r="C152">
        <v>143</v>
      </c>
      <c r="D152">
        <v>666</v>
      </c>
      <c r="E152">
        <v>38</v>
      </c>
      <c r="F152">
        <v>42</v>
      </c>
    </row>
    <row r="153" spans="1:6" ht="15.75" thickBot="1" x14ac:dyDescent="0.3">
      <c r="A153">
        <v>152</v>
      </c>
      <c r="B153" s="11">
        <v>155</v>
      </c>
      <c r="C153">
        <v>59</v>
      </c>
      <c r="D153">
        <v>679</v>
      </c>
      <c r="E153">
        <v>48</v>
      </c>
      <c r="F153">
        <v>59</v>
      </c>
    </row>
    <row r="154" spans="1:6" ht="15.75" thickBot="1" x14ac:dyDescent="0.3">
      <c r="A154">
        <v>153</v>
      </c>
      <c r="B154" s="11">
        <v>135</v>
      </c>
      <c r="C154">
        <v>79</v>
      </c>
      <c r="D154">
        <v>716</v>
      </c>
      <c r="E154">
        <v>23</v>
      </c>
      <c r="F154">
        <v>47</v>
      </c>
    </row>
    <row r="155" spans="1:6" ht="15.75" thickBot="1" x14ac:dyDescent="0.3">
      <c r="A155">
        <v>154</v>
      </c>
      <c r="B155" s="11">
        <v>186</v>
      </c>
      <c r="C155">
        <v>0</v>
      </c>
      <c r="D155">
        <v>730</v>
      </c>
      <c r="E155">
        <v>48</v>
      </c>
      <c r="F155">
        <v>36</v>
      </c>
    </row>
    <row r="156" spans="1:6" ht="15.75" thickBot="1" x14ac:dyDescent="0.3">
      <c r="A156">
        <v>155</v>
      </c>
      <c r="B156" s="11">
        <v>87</v>
      </c>
      <c r="C156">
        <v>109</v>
      </c>
      <c r="D156">
        <v>750</v>
      </c>
      <c r="E156">
        <v>31</v>
      </c>
      <c r="F156">
        <v>23</v>
      </c>
    </row>
    <row r="157" spans="1:6" ht="15.75" thickBot="1" x14ac:dyDescent="0.3">
      <c r="A157">
        <v>156</v>
      </c>
      <c r="B157" s="11">
        <v>77</v>
      </c>
      <c r="C157">
        <v>149</v>
      </c>
      <c r="D157">
        <v>732</v>
      </c>
      <c r="E157">
        <v>21</v>
      </c>
      <c r="F157">
        <v>21</v>
      </c>
    </row>
    <row r="158" spans="1:6" ht="15.75" thickBot="1" x14ac:dyDescent="0.3">
      <c r="A158">
        <v>157</v>
      </c>
      <c r="B158" s="11">
        <v>151</v>
      </c>
      <c r="C158">
        <v>2</v>
      </c>
      <c r="D158">
        <v>789</v>
      </c>
      <c r="E158">
        <v>28</v>
      </c>
      <c r="F158">
        <v>30</v>
      </c>
    </row>
    <row r="159" spans="1:6" ht="15.75" thickBot="1" x14ac:dyDescent="0.3">
      <c r="A159">
        <v>158</v>
      </c>
      <c r="B159" s="11">
        <v>75</v>
      </c>
      <c r="C159">
        <v>44</v>
      </c>
      <c r="D159">
        <v>838</v>
      </c>
      <c r="E159">
        <v>9</v>
      </c>
      <c r="F159">
        <v>34</v>
      </c>
    </row>
    <row r="160" spans="1:6" ht="15.75" thickBot="1" x14ac:dyDescent="0.3">
      <c r="A160">
        <v>159</v>
      </c>
      <c r="B160" s="11">
        <v>177</v>
      </c>
      <c r="C160">
        <v>3</v>
      </c>
      <c r="D160">
        <v>722</v>
      </c>
      <c r="E160">
        <v>70</v>
      </c>
      <c r="F160">
        <v>28</v>
      </c>
    </row>
    <row r="161" spans="1:6" ht="15.75" thickBot="1" x14ac:dyDescent="0.3">
      <c r="A161">
        <v>160</v>
      </c>
      <c r="B161" s="11">
        <v>205</v>
      </c>
      <c r="C161">
        <v>3</v>
      </c>
      <c r="D161">
        <v>703</v>
      </c>
      <c r="E161">
        <v>55</v>
      </c>
      <c r="F161">
        <v>34</v>
      </c>
    </row>
    <row r="162" spans="1:6" ht="15.75" thickBot="1" x14ac:dyDescent="0.3">
      <c r="A162">
        <v>161</v>
      </c>
      <c r="B162" s="11">
        <v>242</v>
      </c>
      <c r="C162">
        <v>48</v>
      </c>
      <c r="D162">
        <v>588</v>
      </c>
      <c r="E162">
        <v>66</v>
      </c>
      <c r="F162">
        <v>56</v>
      </c>
    </row>
    <row r="163" spans="1:6" ht="15.75" thickBot="1" x14ac:dyDescent="0.3">
      <c r="A163">
        <v>162</v>
      </c>
      <c r="B163" s="11">
        <v>135</v>
      </c>
      <c r="C163">
        <v>45</v>
      </c>
      <c r="D163">
        <v>750</v>
      </c>
      <c r="E163">
        <v>35</v>
      </c>
      <c r="F163">
        <v>35</v>
      </c>
    </row>
    <row r="164" spans="1:6" ht="15.75" thickBot="1" x14ac:dyDescent="0.3">
      <c r="A164">
        <v>163</v>
      </c>
      <c r="B164" s="11">
        <v>158</v>
      </c>
      <c r="C164">
        <v>92</v>
      </c>
      <c r="D164">
        <v>638</v>
      </c>
      <c r="E164">
        <v>71</v>
      </c>
      <c r="F164">
        <v>41</v>
      </c>
    </row>
    <row r="165" spans="1:6" ht="15.75" thickBot="1" x14ac:dyDescent="0.3">
      <c r="A165">
        <v>164</v>
      </c>
      <c r="B165" s="11">
        <v>246</v>
      </c>
      <c r="C165">
        <v>2</v>
      </c>
      <c r="D165">
        <v>636</v>
      </c>
      <c r="E165">
        <v>75</v>
      </c>
      <c r="F165">
        <v>41</v>
      </c>
    </row>
    <row r="166" spans="1:6" ht="15.75" thickBot="1" x14ac:dyDescent="0.3">
      <c r="A166">
        <v>165</v>
      </c>
      <c r="B166" s="11">
        <v>124</v>
      </c>
      <c r="C166">
        <v>87</v>
      </c>
      <c r="D166">
        <v>677</v>
      </c>
      <c r="E166">
        <v>66</v>
      </c>
      <c r="F166">
        <v>46</v>
      </c>
    </row>
    <row r="167" spans="1:6" ht="15.75" thickBot="1" x14ac:dyDescent="0.3">
      <c r="A167">
        <v>166</v>
      </c>
      <c r="B167" s="11">
        <v>131</v>
      </c>
      <c r="C167">
        <v>0</v>
      </c>
      <c r="D167">
        <v>705</v>
      </c>
      <c r="E167">
        <v>107</v>
      </c>
      <c r="F167">
        <v>57</v>
      </c>
    </row>
    <row r="168" spans="1:6" ht="15.75" thickBot="1" x14ac:dyDescent="0.3">
      <c r="A168">
        <v>167</v>
      </c>
      <c r="B168" s="11">
        <v>121</v>
      </c>
      <c r="C168">
        <v>41</v>
      </c>
      <c r="D168">
        <v>808</v>
      </c>
      <c r="E168">
        <v>10</v>
      </c>
      <c r="F168">
        <v>20</v>
      </c>
    </row>
    <row r="169" spans="1:6" ht="15.75" thickBot="1" x14ac:dyDescent="0.3">
      <c r="A169">
        <v>168</v>
      </c>
      <c r="B169" s="11">
        <v>177</v>
      </c>
      <c r="C169">
        <v>25</v>
      </c>
      <c r="D169">
        <v>727</v>
      </c>
      <c r="E169">
        <v>46</v>
      </c>
      <c r="F169">
        <v>25</v>
      </c>
    </row>
    <row r="170" spans="1:6" ht="15.75" thickBot="1" x14ac:dyDescent="0.3">
      <c r="A170">
        <v>169</v>
      </c>
      <c r="B170" s="11">
        <v>175</v>
      </c>
      <c r="C170">
        <v>49</v>
      </c>
      <c r="D170">
        <v>643</v>
      </c>
      <c r="E170">
        <v>77</v>
      </c>
      <c r="F170">
        <v>56</v>
      </c>
    </row>
    <row r="171" spans="1:6" ht="15.75" thickBot="1" x14ac:dyDescent="0.3">
      <c r="A171">
        <v>170</v>
      </c>
      <c r="B171" s="11">
        <v>195</v>
      </c>
      <c r="C171">
        <v>69</v>
      </c>
      <c r="D171">
        <v>634</v>
      </c>
      <c r="E171">
        <v>51</v>
      </c>
      <c r="F171">
        <v>51</v>
      </c>
    </row>
    <row r="172" spans="1:6" ht="15.75" thickBot="1" x14ac:dyDescent="0.3">
      <c r="A172">
        <v>171</v>
      </c>
      <c r="B172" s="11">
        <v>212</v>
      </c>
      <c r="C172">
        <v>97</v>
      </c>
      <c r="D172">
        <v>569</v>
      </c>
      <c r="E172">
        <v>71</v>
      </c>
      <c r="F172">
        <v>51</v>
      </c>
    </row>
    <row r="173" spans="1:6" ht="15.75" thickBot="1" x14ac:dyDescent="0.3">
      <c r="A173">
        <v>172</v>
      </c>
      <c r="B173" s="11">
        <v>182</v>
      </c>
      <c r="C173">
        <v>2</v>
      </c>
      <c r="D173">
        <v>743</v>
      </c>
      <c r="E173">
        <v>45</v>
      </c>
      <c r="F173">
        <v>28</v>
      </c>
    </row>
    <row r="174" spans="1:6" ht="15.75" thickBot="1" x14ac:dyDescent="0.3">
      <c r="A174">
        <v>173</v>
      </c>
      <c r="B174" s="11">
        <v>165</v>
      </c>
      <c r="C174">
        <v>116</v>
      </c>
      <c r="D174">
        <v>629</v>
      </c>
      <c r="E174">
        <v>49</v>
      </c>
      <c r="F174">
        <v>41</v>
      </c>
    </row>
    <row r="175" spans="1:6" ht="15.75" thickBot="1" x14ac:dyDescent="0.3">
      <c r="A175">
        <v>174</v>
      </c>
      <c r="B175" s="11">
        <v>113</v>
      </c>
      <c r="C175">
        <v>0</v>
      </c>
      <c r="D175">
        <v>803</v>
      </c>
      <c r="E175">
        <v>28</v>
      </c>
      <c r="F175">
        <v>56</v>
      </c>
    </row>
    <row r="176" spans="1:6" ht="15.75" thickBot="1" x14ac:dyDescent="0.3">
      <c r="A176">
        <v>175</v>
      </c>
      <c r="B176" s="11">
        <v>75</v>
      </c>
      <c r="C176">
        <v>126</v>
      </c>
      <c r="D176">
        <v>747</v>
      </c>
      <c r="E176">
        <v>22</v>
      </c>
      <c r="F176">
        <v>30</v>
      </c>
    </row>
    <row r="177" spans="1:6" ht="15.75" thickBot="1" x14ac:dyDescent="0.3">
      <c r="A177">
        <v>176</v>
      </c>
      <c r="B177" s="11">
        <v>98</v>
      </c>
      <c r="C177">
        <v>55</v>
      </c>
      <c r="D177">
        <v>771</v>
      </c>
      <c r="E177">
        <v>46</v>
      </c>
      <c r="F177">
        <v>30</v>
      </c>
    </row>
    <row r="178" spans="1:6" ht="15.75" thickBot="1" x14ac:dyDescent="0.3">
      <c r="A178">
        <v>177</v>
      </c>
      <c r="B178" s="11">
        <v>162</v>
      </c>
      <c r="C178">
        <v>167</v>
      </c>
      <c r="D178">
        <v>571</v>
      </c>
      <c r="E178">
        <v>51</v>
      </c>
      <c r="F178">
        <v>49</v>
      </c>
    </row>
    <row r="179" spans="1:6" ht="15.75" thickBot="1" x14ac:dyDescent="0.3">
      <c r="A179">
        <v>178</v>
      </c>
      <c r="B179" s="11">
        <v>187</v>
      </c>
      <c r="C179">
        <v>95</v>
      </c>
      <c r="D179">
        <v>611</v>
      </c>
      <c r="E179">
        <v>67</v>
      </c>
      <c r="F179">
        <v>40</v>
      </c>
    </row>
    <row r="180" spans="1:6" ht="15.75" thickBot="1" x14ac:dyDescent="0.3">
      <c r="A180">
        <v>179</v>
      </c>
      <c r="B180" s="11">
        <v>124</v>
      </c>
      <c r="C180">
        <v>101</v>
      </c>
      <c r="D180">
        <v>719</v>
      </c>
      <c r="E180">
        <v>28</v>
      </c>
      <c r="F180">
        <v>28</v>
      </c>
    </row>
    <row r="181" spans="1:6" ht="15.75" thickBot="1" x14ac:dyDescent="0.3">
      <c r="A181">
        <v>180</v>
      </c>
      <c r="B181" s="11">
        <v>205</v>
      </c>
      <c r="C181">
        <v>8</v>
      </c>
      <c r="D181">
        <v>661</v>
      </c>
      <c r="E181">
        <v>91</v>
      </c>
      <c r="F181">
        <v>35</v>
      </c>
    </row>
    <row r="182" spans="1:6" ht="15.75" thickBot="1" x14ac:dyDescent="0.3">
      <c r="A182">
        <v>181</v>
      </c>
      <c r="B182" s="11">
        <v>94</v>
      </c>
      <c r="C182">
        <v>27</v>
      </c>
      <c r="D182">
        <v>812</v>
      </c>
      <c r="E182">
        <v>37</v>
      </c>
      <c r="F182">
        <v>30</v>
      </c>
    </row>
    <row r="183" spans="1:6" ht="15.75" thickBot="1" x14ac:dyDescent="0.3">
      <c r="A183">
        <v>182</v>
      </c>
      <c r="B183" s="11">
        <v>131</v>
      </c>
      <c r="C183">
        <v>144</v>
      </c>
      <c r="D183">
        <v>655</v>
      </c>
      <c r="E183">
        <v>35</v>
      </c>
      <c r="F183">
        <v>35</v>
      </c>
    </row>
    <row r="184" spans="1:6" ht="15.75" thickBot="1" x14ac:dyDescent="0.3">
      <c r="A184">
        <v>183</v>
      </c>
      <c r="B184" s="11">
        <v>120</v>
      </c>
      <c r="C184">
        <v>94</v>
      </c>
      <c r="D184">
        <v>649</v>
      </c>
      <c r="E184">
        <v>94</v>
      </c>
      <c r="F184">
        <v>43</v>
      </c>
    </row>
    <row r="185" spans="1:6" ht="15.75" thickBot="1" x14ac:dyDescent="0.3">
      <c r="A185">
        <v>184</v>
      </c>
      <c r="B185" s="11">
        <v>137</v>
      </c>
      <c r="C185">
        <v>0</v>
      </c>
      <c r="D185">
        <v>721</v>
      </c>
      <c r="E185">
        <v>110</v>
      </c>
      <c r="F185">
        <v>32</v>
      </c>
    </row>
    <row r="186" spans="1:6" ht="15.75" thickBot="1" x14ac:dyDescent="0.3">
      <c r="A186">
        <v>185</v>
      </c>
      <c r="B186" s="11">
        <v>150</v>
      </c>
      <c r="C186">
        <v>160</v>
      </c>
      <c r="D186">
        <v>624</v>
      </c>
      <c r="E186">
        <v>44</v>
      </c>
      <c r="F186">
        <v>22</v>
      </c>
    </row>
    <row r="187" spans="1:6" ht="15.75" thickBot="1" x14ac:dyDescent="0.3">
      <c r="A187">
        <v>186</v>
      </c>
      <c r="B187" s="11">
        <v>138</v>
      </c>
      <c r="C187">
        <v>92</v>
      </c>
      <c r="D187">
        <v>639</v>
      </c>
      <c r="E187">
        <v>81</v>
      </c>
      <c r="F187">
        <v>50</v>
      </c>
    </row>
    <row r="188" spans="1:6" ht="15.75" thickBot="1" x14ac:dyDescent="0.3">
      <c r="A188">
        <v>187</v>
      </c>
      <c r="B188" s="11">
        <v>159</v>
      </c>
      <c r="C188">
        <v>74</v>
      </c>
      <c r="D188">
        <v>670</v>
      </c>
      <c r="E188">
        <v>54</v>
      </c>
      <c r="F188">
        <v>43</v>
      </c>
    </row>
    <row r="189" spans="1:6" ht="15.75" thickBot="1" x14ac:dyDescent="0.3">
      <c r="A189">
        <v>188</v>
      </c>
      <c r="B189" s="11">
        <v>127</v>
      </c>
      <c r="C189">
        <v>79</v>
      </c>
      <c r="D189">
        <v>746</v>
      </c>
      <c r="E189">
        <v>24</v>
      </c>
      <c r="F189">
        <v>24</v>
      </c>
    </row>
    <row r="190" spans="1:6" ht="15.75" thickBot="1" x14ac:dyDescent="0.3">
      <c r="A190">
        <v>189</v>
      </c>
      <c r="B190" s="11">
        <v>122</v>
      </c>
      <c r="C190">
        <v>114</v>
      </c>
      <c r="D190">
        <v>677</v>
      </c>
      <c r="E190">
        <v>47</v>
      </c>
      <c r="F190">
        <v>40</v>
      </c>
    </row>
    <row r="191" spans="1:6" ht="15.75" thickBot="1" x14ac:dyDescent="0.3">
      <c r="A191">
        <v>190</v>
      </c>
      <c r="B191" s="11">
        <v>77</v>
      </c>
      <c r="C191">
        <v>50</v>
      </c>
      <c r="D191">
        <v>783</v>
      </c>
      <c r="E191">
        <v>60</v>
      </c>
      <c r="F191">
        <v>30</v>
      </c>
    </row>
    <row r="192" spans="1:6" ht="15.75" thickBot="1" x14ac:dyDescent="0.3">
      <c r="A192">
        <v>191</v>
      </c>
      <c r="B192" s="11">
        <v>109</v>
      </c>
      <c r="C192">
        <v>0</v>
      </c>
      <c r="D192">
        <v>652</v>
      </c>
      <c r="E192">
        <v>217</v>
      </c>
      <c r="F192">
        <v>22</v>
      </c>
    </row>
    <row r="193" spans="1:6" ht="15.75" thickBot="1" x14ac:dyDescent="0.3">
      <c r="A193">
        <v>192</v>
      </c>
      <c r="B193" s="11">
        <v>217</v>
      </c>
      <c r="C193">
        <v>85</v>
      </c>
      <c r="D193">
        <v>597</v>
      </c>
      <c r="E193">
        <v>62</v>
      </c>
      <c r="F193">
        <v>39</v>
      </c>
    </row>
    <row r="194" spans="1:6" ht="15.75" thickBot="1" x14ac:dyDescent="0.3">
      <c r="A194">
        <v>193</v>
      </c>
      <c r="B194" s="11">
        <v>168</v>
      </c>
      <c r="C194">
        <v>6</v>
      </c>
      <c r="D194">
        <v>736</v>
      </c>
      <c r="E194">
        <v>56</v>
      </c>
      <c r="F194">
        <v>34</v>
      </c>
    </row>
    <row r="195" spans="1:6" ht="15.75" thickBot="1" x14ac:dyDescent="0.3">
      <c r="A195">
        <v>194</v>
      </c>
      <c r="B195" s="11">
        <v>211</v>
      </c>
      <c r="C195">
        <v>46</v>
      </c>
      <c r="D195">
        <v>658</v>
      </c>
      <c r="E195">
        <v>57</v>
      </c>
      <c r="F195">
        <v>28</v>
      </c>
    </row>
    <row r="196" spans="1:6" ht="15.75" thickBot="1" x14ac:dyDescent="0.3">
      <c r="A196">
        <v>195</v>
      </c>
      <c r="B196" s="11">
        <v>184</v>
      </c>
      <c r="C196">
        <v>0</v>
      </c>
      <c r="D196">
        <v>712</v>
      </c>
      <c r="E196">
        <v>75</v>
      </c>
      <c r="F196">
        <v>29</v>
      </c>
    </row>
    <row r="197" spans="1:6" ht="15.75" thickBot="1" x14ac:dyDescent="0.3">
      <c r="A197">
        <v>196</v>
      </c>
      <c r="B197" s="11">
        <v>109</v>
      </c>
      <c r="C197">
        <v>59</v>
      </c>
      <c r="D197">
        <v>767</v>
      </c>
      <c r="E197">
        <v>32</v>
      </c>
      <c r="F197">
        <v>33</v>
      </c>
    </row>
    <row r="198" spans="1:6" ht="15.75" thickBot="1" x14ac:dyDescent="0.3">
      <c r="A198">
        <v>197</v>
      </c>
      <c r="B198" s="11">
        <v>117</v>
      </c>
      <c r="C198">
        <v>0</v>
      </c>
      <c r="D198">
        <v>827</v>
      </c>
      <c r="E198">
        <v>28</v>
      </c>
      <c r="F198">
        <v>28</v>
      </c>
    </row>
    <row r="199" spans="1:6" ht="15.75" thickBot="1" x14ac:dyDescent="0.3">
      <c r="A199">
        <v>198</v>
      </c>
      <c r="B199" s="11">
        <v>136</v>
      </c>
      <c r="C199">
        <v>50</v>
      </c>
      <c r="D199">
        <v>705</v>
      </c>
      <c r="E199">
        <v>70</v>
      </c>
      <c r="F199">
        <v>39</v>
      </c>
    </row>
    <row r="200" spans="1:6" ht="15.75" thickBot="1" x14ac:dyDescent="0.3">
      <c r="A200">
        <v>199</v>
      </c>
      <c r="B200" s="11">
        <v>195</v>
      </c>
      <c r="C200">
        <v>28</v>
      </c>
      <c r="D200">
        <v>684</v>
      </c>
      <c r="E200">
        <v>65</v>
      </c>
      <c r="F200">
        <v>28</v>
      </c>
    </row>
    <row r="201" spans="1:6" ht="15.75" thickBot="1" x14ac:dyDescent="0.3">
      <c r="A201">
        <v>200</v>
      </c>
      <c r="B201" s="11">
        <v>180</v>
      </c>
      <c r="C201">
        <v>56</v>
      </c>
      <c r="D201">
        <v>634</v>
      </c>
      <c r="E201">
        <v>92</v>
      </c>
      <c r="F201">
        <v>38</v>
      </c>
    </row>
    <row r="202" spans="1:6" ht="15.75" thickBot="1" x14ac:dyDescent="0.3">
      <c r="A202">
        <v>201</v>
      </c>
      <c r="B202" s="11">
        <v>208</v>
      </c>
      <c r="C202">
        <v>0</v>
      </c>
      <c r="D202">
        <v>705</v>
      </c>
      <c r="E202">
        <v>50</v>
      </c>
      <c r="F202">
        <v>37</v>
      </c>
    </row>
    <row r="203" spans="1:6" ht="15.75" thickBot="1" x14ac:dyDescent="0.3">
      <c r="A203">
        <v>202</v>
      </c>
      <c r="B203" s="11">
        <v>231</v>
      </c>
      <c r="C203">
        <v>3</v>
      </c>
      <c r="D203">
        <v>638</v>
      </c>
      <c r="E203">
        <v>83</v>
      </c>
      <c r="F203">
        <v>45</v>
      </c>
    </row>
    <row r="204" spans="1:6" ht="15.75" thickBot="1" x14ac:dyDescent="0.3">
      <c r="A204">
        <v>203</v>
      </c>
      <c r="B204" s="11">
        <v>208</v>
      </c>
      <c r="C204">
        <v>2</v>
      </c>
      <c r="D204">
        <v>677</v>
      </c>
      <c r="E204">
        <v>71</v>
      </c>
      <c r="F204">
        <v>42</v>
      </c>
    </row>
    <row r="205" spans="1:6" ht="15.75" thickBot="1" x14ac:dyDescent="0.3">
      <c r="A205">
        <v>204</v>
      </c>
      <c r="B205" s="11">
        <v>219</v>
      </c>
      <c r="C205">
        <v>2</v>
      </c>
      <c r="D205">
        <v>641</v>
      </c>
      <c r="E205">
        <v>95</v>
      </c>
      <c r="F205">
        <v>43</v>
      </c>
    </row>
    <row r="206" spans="1:6" ht="15.75" thickBot="1" x14ac:dyDescent="0.3">
      <c r="A206">
        <v>205</v>
      </c>
      <c r="B206" s="11">
        <v>69</v>
      </c>
      <c r="C206">
        <v>50</v>
      </c>
      <c r="D206">
        <v>825</v>
      </c>
      <c r="E206">
        <v>38</v>
      </c>
      <c r="F206">
        <v>18</v>
      </c>
    </row>
    <row r="207" spans="1:6" ht="15.75" thickBot="1" x14ac:dyDescent="0.3">
      <c r="A207">
        <v>206</v>
      </c>
      <c r="B207" s="11">
        <v>205</v>
      </c>
      <c r="C207">
        <v>0</v>
      </c>
      <c r="D207">
        <v>701</v>
      </c>
      <c r="E207">
        <v>66</v>
      </c>
      <c r="F207">
        <v>28</v>
      </c>
    </row>
    <row r="208" spans="1:6" ht="15.75" thickBot="1" x14ac:dyDescent="0.3">
      <c r="A208">
        <v>207</v>
      </c>
      <c r="B208" s="11">
        <v>59</v>
      </c>
      <c r="C208">
        <v>79</v>
      </c>
      <c r="D208">
        <v>784</v>
      </c>
      <c r="E208">
        <v>29</v>
      </c>
      <c r="F208">
        <v>49</v>
      </c>
    </row>
    <row r="209" spans="1:6" ht="15.75" thickBot="1" x14ac:dyDescent="0.3">
      <c r="A209">
        <v>208</v>
      </c>
      <c r="B209" s="11">
        <v>78</v>
      </c>
      <c r="C209">
        <v>50</v>
      </c>
      <c r="D209">
        <v>816</v>
      </c>
      <c r="E209">
        <v>32</v>
      </c>
      <c r="F209">
        <v>24</v>
      </c>
    </row>
    <row r="210" spans="1:6" ht="15.75" thickBot="1" x14ac:dyDescent="0.3">
      <c r="A210">
        <v>209</v>
      </c>
      <c r="B210" s="11">
        <v>139</v>
      </c>
      <c r="C210">
        <v>29</v>
      </c>
      <c r="D210">
        <v>767</v>
      </c>
      <c r="E210">
        <v>26</v>
      </c>
      <c r="F210">
        <v>39</v>
      </c>
    </row>
    <row r="211" spans="1:6" ht="15.75" thickBot="1" x14ac:dyDescent="0.3">
      <c r="A211">
        <v>210</v>
      </c>
      <c r="B211" s="11">
        <v>133</v>
      </c>
      <c r="C211">
        <v>0</v>
      </c>
      <c r="D211">
        <v>711</v>
      </c>
      <c r="E211">
        <v>100</v>
      </c>
      <c r="F211">
        <v>56</v>
      </c>
    </row>
    <row r="212" spans="1:6" ht="15.75" thickBot="1" x14ac:dyDescent="0.3">
      <c r="A212">
        <v>211</v>
      </c>
      <c r="B212" s="11">
        <v>152</v>
      </c>
      <c r="C212">
        <v>151</v>
      </c>
      <c r="D212">
        <v>606</v>
      </c>
      <c r="E212">
        <v>76</v>
      </c>
      <c r="F212">
        <v>15</v>
      </c>
    </row>
    <row r="213" spans="1:6" ht="15.75" thickBot="1" x14ac:dyDescent="0.3">
      <c r="A213">
        <v>212</v>
      </c>
      <c r="B213" s="11">
        <v>226</v>
      </c>
      <c r="C213">
        <v>6</v>
      </c>
      <c r="D213">
        <v>696</v>
      </c>
      <c r="E213">
        <v>37</v>
      </c>
      <c r="F213">
        <v>35</v>
      </c>
    </row>
    <row r="214" spans="1:6" ht="15.75" thickBot="1" x14ac:dyDescent="0.3">
      <c r="A214">
        <v>213</v>
      </c>
      <c r="B214" s="11">
        <v>182</v>
      </c>
      <c r="C214">
        <v>2</v>
      </c>
      <c r="D214">
        <v>655</v>
      </c>
      <c r="E214">
        <v>109</v>
      </c>
      <c r="F214">
        <v>52</v>
      </c>
    </row>
    <row r="215" spans="1:6" ht="15.75" thickBot="1" x14ac:dyDescent="0.3">
      <c r="A215">
        <v>214</v>
      </c>
      <c r="B215" s="11">
        <v>98</v>
      </c>
      <c r="C215">
        <v>98</v>
      </c>
      <c r="D215">
        <v>770</v>
      </c>
      <c r="E215">
        <v>23</v>
      </c>
      <c r="F215">
        <v>11</v>
      </c>
    </row>
    <row r="216" spans="1:6" ht="15.75" thickBot="1" x14ac:dyDescent="0.3">
      <c r="A216">
        <v>215</v>
      </c>
      <c r="B216" s="11">
        <v>176</v>
      </c>
      <c r="C216">
        <v>0</v>
      </c>
      <c r="D216">
        <v>747</v>
      </c>
      <c r="E216">
        <v>53</v>
      </c>
      <c r="F216">
        <v>24</v>
      </c>
    </row>
    <row r="217" spans="1:6" ht="15.75" thickBot="1" x14ac:dyDescent="0.3">
      <c r="A217">
        <v>216</v>
      </c>
      <c r="B217" s="11">
        <v>231</v>
      </c>
      <c r="C217">
        <v>14</v>
      </c>
      <c r="D217">
        <v>683</v>
      </c>
      <c r="E217">
        <v>41</v>
      </c>
      <c r="F217">
        <v>31</v>
      </c>
    </row>
    <row r="218" spans="1:6" ht="15.75" thickBot="1" x14ac:dyDescent="0.3">
      <c r="A218">
        <v>217</v>
      </c>
      <c r="B218" s="11">
        <v>103</v>
      </c>
      <c r="C218">
        <v>64</v>
      </c>
      <c r="D218">
        <v>748</v>
      </c>
      <c r="E218">
        <v>48</v>
      </c>
      <c r="F218">
        <v>37</v>
      </c>
    </row>
    <row r="219" spans="1:6" ht="15.75" thickBot="1" x14ac:dyDescent="0.3">
      <c r="A219">
        <v>218</v>
      </c>
      <c r="B219" s="11">
        <v>154</v>
      </c>
      <c r="C219">
        <v>46</v>
      </c>
      <c r="D219">
        <v>726</v>
      </c>
      <c r="E219">
        <v>53</v>
      </c>
      <c r="F219">
        <v>21</v>
      </c>
    </row>
    <row r="220" spans="1:6" ht="15.75" thickBot="1" x14ac:dyDescent="0.3">
      <c r="A220">
        <v>219</v>
      </c>
      <c r="B220" s="11">
        <v>158</v>
      </c>
      <c r="C220">
        <v>60</v>
      </c>
      <c r="D220">
        <v>702</v>
      </c>
      <c r="E220">
        <v>46</v>
      </c>
      <c r="F220">
        <v>34</v>
      </c>
    </row>
    <row r="221" spans="1:6" ht="15.75" thickBot="1" x14ac:dyDescent="0.3">
      <c r="A221">
        <v>220</v>
      </c>
      <c r="B221" s="11">
        <v>96</v>
      </c>
      <c r="C221">
        <v>96</v>
      </c>
      <c r="D221">
        <v>770</v>
      </c>
      <c r="E221">
        <v>19</v>
      </c>
      <c r="F221">
        <v>19</v>
      </c>
    </row>
    <row r="222" spans="1:6" ht="15.75" thickBot="1" x14ac:dyDescent="0.3">
      <c r="A222">
        <v>221</v>
      </c>
      <c r="B222" s="11">
        <v>115</v>
      </c>
      <c r="C222">
        <v>41</v>
      </c>
      <c r="D222">
        <v>778</v>
      </c>
      <c r="E222">
        <v>35</v>
      </c>
      <c r="F222">
        <v>31</v>
      </c>
    </row>
    <row r="223" spans="1:6" ht="15.75" thickBot="1" x14ac:dyDescent="0.3">
      <c r="A223">
        <v>222</v>
      </c>
      <c r="B223" s="11">
        <v>149</v>
      </c>
      <c r="C223">
        <v>55</v>
      </c>
      <c r="D223">
        <v>724</v>
      </c>
      <c r="E223">
        <v>35</v>
      </c>
      <c r="F223">
        <v>37</v>
      </c>
    </row>
    <row r="224" spans="1:6" ht="15.75" thickBot="1" x14ac:dyDescent="0.3">
      <c r="A224">
        <v>223</v>
      </c>
      <c r="B224" s="11">
        <v>98</v>
      </c>
      <c r="C224">
        <v>121</v>
      </c>
      <c r="D224">
        <v>667</v>
      </c>
      <c r="E224">
        <v>61</v>
      </c>
      <c r="F224">
        <v>53</v>
      </c>
    </row>
    <row r="225" spans="1:6" ht="15.75" thickBot="1" x14ac:dyDescent="0.3">
      <c r="A225">
        <v>224</v>
      </c>
      <c r="B225" s="11">
        <v>159</v>
      </c>
      <c r="C225">
        <v>0</v>
      </c>
      <c r="D225">
        <v>682</v>
      </c>
      <c r="E225">
        <v>91</v>
      </c>
      <c r="F225">
        <v>68</v>
      </c>
    </row>
    <row r="226" spans="1:6" ht="15.75" thickBot="1" x14ac:dyDescent="0.3">
      <c r="A226">
        <v>225</v>
      </c>
      <c r="B226" s="11">
        <v>92</v>
      </c>
      <c r="C226">
        <v>26</v>
      </c>
      <c r="D226">
        <v>829</v>
      </c>
      <c r="E226">
        <v>40</v>
      </c>
      <c r="F226">
        <v>13</v>
      </c>
    </row>
    <row r="227" spans="1:6" ht="15.75" thickBot="1" x14ac:dyDescent="0.3">
      <c r="A227">
        <v>226</v>
      </c>
      <c r="B227" s="11">
        <v>177</v>
      </c>
      <c r="C227">
        <v>52</v>
      </c>
      <c r="D227">
        <v>647</v>
      </c>
      <c r="E227">
        <v>78</v>
      </c>
      <c r="F227">
        <v>46</v>
      </c>
    </row>
    <row r="228" spans="1:6" ht="15.75" thickBot="1" x14ac:dyDescent="0.3">
      <c r="A228">
        <v>227</v>
      </c>
      <c r="B228" s="11">
        <v>94</v>
      </c>
      <c r="C228">
        <v>31</v>
      </c>
      <c r="D228">
        <v>811</v>
      </c>
      <c r="E228">
        <v>32</v>
      </c>
      <c r="F228">
        <v>32</v>
      </c>
    </row>
    <row r="229" spans="1:6" ht="15.75" thickBot="1" x14ac:dyDescent="0.3">
      <c r="A229">
        <v>228</v>
      </c>
      <c r="B229" s="11">
        <v>105</v>
      </c>
      <c r="C229">
        <v>87</v>
      </c>
      <c r="D229">
        <v>753</v>
      </c>
      <c r="E229">
        <v>41</v>
      </c>
      <c r="F229">
        <v>14</v>
      </c>
    </row>
    <row r="230" spans="1:6" ht="15.75" thickBot="1" x14ac:dyDescent="0.3">
      <c r="A230">
        <v>229</v>
      </c>
      <c r="B230" s="11">
        <v>91</v>
      </c>
      <c r="C230">
        <v>39</v>
      </c>
      <c r="D230">
        <v>805</v>
      </c>
      <c r="E230">
        <v>39</v>
      </c>
      <c r="F230">
        <v>26</v>
      </c>
    </row>
    <row r="231" spans="1:6" ht="15.75" thickBot="1" x14ac:dyDescent="0.3">
      <c r="A231">
        <v>230</v>
      </c>
      <c r="B231" s="11">
        <v>373</v>
      </c>
      <c r="C231">
        <v>4</v>
      </c>
      <c r="D231">
        <v>531</v>
      </c>
      <c r="E231">
        <v>58</v>
      </c>
      <c r="F231">
        <v>34</v>
      </c>
    </row>
    <row r="232" spans="1:6" ht="15.75" thickBot="1" x14ac:dyDescent="0.3">
      <c r="A232">
        <v>231</v>
      </c>
      <c r="B232" s="11">
        <v>115</v>
      </c>
      <c r="C232">
        <v>99</v>
      </c>
      <c r="D232">
        <v>709</v>
      </c>
      <c r="E232">
        <v>48</v>
      </c>
      <c r="F232">
        <v>29</v>
      </c>
    </row>
    <row r="233" spans="1:6" ht="15.75" thickBot="1" x14ac:dyDescent="0.3">
      <c r="A233">
        <v>232</v>
      </c>
      <c r="B233" s="11">
        <v>111</v>
      </c>
      <c r="C233">
        <v>86</v>
      </c>
      <c r="D233">
        <v>728</v>
      </c>
      <c r="E233">
        <v>25</v>
      </c>
      <c r="F233">
        <v>50</v>
      </c>
    </row>
    <row r="234" spans="1:6" ht="15.75" thickBot="1" x14ac:dyDescent="0.3">
      <c r="A234">
        <v>233</v>
      </c>
      <c r="B234" s="11">
        <v>106</v>
      </c>
      <c r="C234">
        <v>71</v>
      </c>
      <c r="D234">
        <v>753</v>
      </c>
      <c r="E234">
        <v>36</v>
      </c>
      <c r="F234">
        <v>34</v>
      </c>
    </row>
    <row r="235" spans="1:6" ht="15.75" thickBot="1" x14ac:dyDescent="0.3">
      <c r="A235">
        <v>234</v>
      </c>
      <c r="B235" s="11">
        <v>119</v>
      </c>
      <c r="C235">
        <v>68</v>
      </c>
      <c r="D235">
        <v>734</v>
      </c>
      <c r="E235">
        <v>40</v>
      </c>
      <c r="F235">
        <v>39</v>
      </c>
    </row>
    <row r="236" spans="1:6" ht="15.75" thickBot="1" x14ac:dyDescent="0.3">
      <c r="A236">
        <v>235</v>
      </c>
      <c r="B236" s="11">
        <v>148</v>
      </c>
      <c r="C236">
        <v>19</v>
      </c>
      <c r="D236">
        <v>758</v>
      </c>
      <c r="E236">
        <v>42</v>
      </c>
      <c r="F236">
        <v>33</v>
      </c>
    </row>
    <row r="237" spans="1:6" ht="15.75" thickBot="1" x14ac:dyDescent="0.3">
      <c r="A237">
        <v>236</v>
      </c>
      <c r="B237" s="11">
        <v>97</v>
      </c>
      <c r="C237">
        <v>140</v>
      </c>
      <c r="D237">
        <v>693</v>
      </c>
      <c r="E237">
        <v>44</v>
      </c>
      <c r="F237">
        <v>26</v>
      </c>
    </row>
    <row r="238" spans="1:6" ht="15.75" thickBot="1" x14ac:dyDescent="0.3">
      <c r="A238">
        <v>237</v>
      </c>
      <c r="B238" s="11">
        <v>154</v>
      </c>
      <c r="C238">
        <v>61</v>
      </c>
      <c r="D238">
        <v>692</v>
      </c>
      <c r="E238">
        <v>46</v>
      </c>
      <c r="F238">
        <v>47</v>
      </c>
    </row>
    <row r="239" spans="1:6" ht="15.75" thickBot="1" x14ac:dyDescent="0.3">
      <c r="A239">
        <v>238</v>
      </c>
      <c r="B239" s="11">
        <v>170</v>
      </c>
      <c r="C239">
        <v>111</v>
      </c>
      <c r="D239">
        <v>643</v>
      </c>
      <c r="E239">
        <v>43</v>
      </c>
      <c r="F239">
        <v>33</v>
      </c>
    </row>
    <row r="240" spans="1:6" ht="15.75" thickBot="1" x14ac:dyDescent="0.3">
      <c r="A240">
        <v>239</v>
      </c>
      <c r="B240" s="11">
        <v>133</v>
      </c>
      <c r="C240">
        <v>88</v>
      </c>
      <c r="D240">
        <v>717</v>
      </c>
      <c r="E240">
        <v>35</v>
      </c>
      <c r="F240">
        <v>27</v>
      </c>
    </row>
    <row r="241" spans="1:6" ht="15.75" thickBot="1" x14ac:dyDescent="0.3">
      <c r="A241">
        <v>240</v>
      </c>
      <c r="B241" s="11">
        <v>135</v>
      </c>
      <c r="C241">
        <v>96</v>
      </c>
      <c r="D241">
        <v>716</v>
      </c>
      <c r="E241">
        <v>22</v>
      </c>
      <c r="F241">
        <v>31</v>
      </c>
    </row>
    <row r="242" spans="1:6" ht="15.75" thickBot="1" x14ac:dyDescent="0.3">
      <c r="A242">
        <v>241</v>
      </c>
      <c r="B242" s="11">
        <v>103</v>
      </c>
      <c r="C242">
        <v>79</v>
      </c>
      <c r="D242">
        <v>659</v>
      </c>
      <c r="E242">
        <v>103</v>
      </c>
      <c r="F242">
        <v>56</v>
      </c>
    </row>
    <row r="243" spans="1:6" ht="15.75" thickBot="1" x14ac:dyDescent="0.3">
      <c r="A243">
        <v>242</v>
      </c>
      <c r="B243" s="11">
        <v>47</v>
      </c>
      <c r="C243">
        <v>180</v>
      </c>
      <c r="D243">
        <v>720</v>
      </c>
      <c r="E243">
        <v>40</v>
      </c>
      <c r="F243">
        <v>13</v>
      </c>
    </row>
    <row r="244" spans="1:6" ht="15.75" thickBot="1" x14ac:dyDescent="0.3">
      <c r="A244">
        <v>243</v>
      </c>
      <c r="B244" s="11">
        <v>143</v>
      </c>
      <c r="C244">
        <v>75</v>
      </c>
      <c r="D244">
        <v>722</v>
      </c>
      <c r="E244">
        <v>38</v>
      </c>
      <c r="F244">
        <v>22</v>
      </c>
    </row>
    <row r="245" spans="1:6" ht="15.75" thickBot="1" x14ac:dyDescent="0.3">
      <c r="A245">
        <v>244</v>
      </c>
      <c r="B245" s="11">
        <v>140</v>
      </c>
      <c r="C245">
        <v>0</v>
      </c>
      <c r="D245">
        <v>794</v>
      </c>
      <c r="E245">
        <v>48</v>
      </c>
      <c r="F245">
        <v>18</v>
      </c>
    </row>
    <row r="246" spans="1:6" ht="15.75" thickBot="1" x14ac:dyDescent="0.3">
      <c r="A246">
        <v>245</v>
      </c>
      <c r="B246" s="11">
        <v>198</v>
      </c>
      <c r="C246">
        <v>32</v>
      </c>
      <c r="D246">
        <v>698</v>
      </c>
      <c r="E246">
        <v>50</v>
      </c>
      <c r="F246">
        <v>22</v>
      </c>
    </row>
    <row r="247" spans="1:6" ht="15.75" thickBot="1" x14ac:dyDescent="0.3">
      <c r="A247">
        <v>246</v>
      </c>
      <c r="B247" s="11">
        <v>124</v>
      </c>
      <c r="C247">
        <v>0</v>
      </c>
      <c r="D247">
        <v>773</v>
      </c>
      <c r="E247">
        <v>74</v>
      </c>
      <c r="F247">
        <v>29</v>
      </c>
    </row>
    <row r="248" spans="1:6" ht="15.75" thickBot="1" x14ac:dyDescent="0.3">
      <c r="A248">
        <v>247</v>
      </c>
      <c r="B248" s="11">
        <v>118</v>
      </c>
      <c r="C248">
        <v>21</v>
      </c>
      <c r="D248">
        <v>797</v>
      </c>
      <c r="E248">
        <v>43</v>
      </c>
      <c r="F248">
        <v>21</v>
      </c>
    </row>
    <row r="249" spans="1:6" ht="15.75" thickBot="1" x14ac:dyDescent="0.3">
      <c r="A249">
        <v>248</v>
      </c>
      <c r="B249" s="11">
        <v>222</v>
      </c>
      <c r="C249">
        <v>3</v>
      </c>
      <c r="D249">
        <v>692</v>
      </c>
      <c r="E249">
        <v>35</v>
      </c>
      <c r="F249">
        <v>48</v>
      </c>
    </row>
    <row r="250" spans="1:6" ht="15.75" thickBot="1" x14ac:dyDescent="0.3">
      <c r="A250">
        <v>249</v>
      </c>
      <c r="B250" s="11">
        <v>262</v>
      </c>
      <c r="C250">
        <v>0</v>
      </c>
      <c r="D250">
        <v>633</v>
      </c>
      <c r="E250">
        <v>61</v>
      </c>
      <c r="F250">
        <v>44</v>
      </c>
    </row>
    <row r="251" spans="1:6" ht="15.75" thickBot="1" x14ac:dyDescent="0.3">
      <c r="A251">
        <v>250</v>
      </c>
      <c r="B251" s="11">
        <v>75</v>
      </c>
      <c r="C251">
        <v>96</v>
      </c>
      <c r="D251">
        <v>723</v>
      </c>
      <c r="E251">
        <v>53</v>
      </c>
      <c r="F251">
        <v>53</v>
      </c>
    </row>
    <row r="252" spans="1:6" ht="15.75" thickBot="1" x14ac:dyDescent="0.3">
      <c r="A252">
        <v>251</v>
      </c>
      <c r="B252" s="11">
        <v>104</v>
      </c>
      <c r="C252">
        <v>64</v>
      </c>
      <c r="D252">
        <v>755</v>
      </c>
      <c r="E252">
        <v>56</v>
      </c>
      <c r="F252">
        <v>21</v>
      </c>
    </row>
    <row r="253" spans="1:6" ht="15.75" thickBot="1" x14ac:dyDescent="0.3">
      <c r="A253">
        <v>252</v>
      </c>
      <c r="B253" s="11">
        <v>210</v>
      </c>
      <c r="C253">
        <v>4</v>
      </c>
      <c r="D253">
        <v>660</v>
      </c>
      <c r="E253">
        <v>88</v>
      </c>
      <c r="F253">
        <v>38</v>
      </c>
    </row>
    <row r="254" spans="1:6" ht="15.75" thickBot="1" x14ac:dyDescent="0.3">
      <c r="A254">
        <v>253</v>
      </c>
      <c r="B254" s="11">
        <v>133</v>
      </c>
      <c r="C254">
        <v>4</v>
      </c>
      <c r="D254">
        <v>730</v>
      </c>
      <c r="E254">
        <v>86</v>
      </c>
      <c r="F254">
        <v>47</v>
      </c>
    </row>
    <row r="255" spans="1:6" ht="15.75" thickBot="1" x14ac:dyDescent="0.3">
      <c r="A255">
        <v>254</v>
      </c>
      <c r="B255" s="11">
        <v>128</v>
      </c>
      <c r="C255">
        <v>58</v>
      </c>
      <c r="D255">
        <v>727</v>
      </c>
      <c r="E255">
        <v>55</v>
      </c>
      <c r="F255">
        <v>32</v>
      </c>
    </row>
    <row r="256" spans="1:6" ht="15.75" thickBot="1" x14ac:dyDescent="0.3">
      <c r="A256">
        <v>255</v>
      </c>
      <c r="B256" s="11">
        <v>69</v>
      </c>
      <c r="C256">
        <v>122</v>
      </c>
      <c r="D256">
        <v>752</v>
      </c>
      <c r="E256">
        <v>26</v>
      </c>
      <c r="F256">
        <v>31</v>
      </c>
    </row>
    <row r="257" spans="1:6" ht="15.75" thickBot="1" x14ac:dyDescent="0.3">
      <c r="A257">
        <v>256</v>
      </c>
      <c r="B257" s="11">
        <v>204</v>
      </c>
      <c r="C257">
        <v>0</v>
      </c>
      <c r="D257">
        <v>729</v>
      </c>
      <c r="E257">
        <v>39</v>
      </c>
      <c r="F257">
        <v>28</v>
      </c>
    </row>
    <row r="258" spans="1:6" ht="15.75" thickBot="1" x14ac:dyDescent="0.3">
      <c r="A258">
        <v>257</v>
      </c>
      <c r="B258" s="11">
        <v>157</v>
      </c>
      <c r="C258">
        <v>0</v>
      </c>
      <c r="D258">
        <v>745</v>
      </c>
      <c r="E258">
        <v>39</v>
      </c>
      <c r="F258">
        <v>59</v>
      </c>
    </row>
    <row r="259" spans="1:6" ht="15.75" thickBot="1" x14ac:dyDescent="0.3">
      <c r="A259">
        <v>258</v>
      </c>
      <c r="B259" s="11">
        <v>136</v>
      </c>
      <c r="C259">
        <v>0</v>
      </c>
      <c r="D259">
        <v>682</v>
      </c>
      <c r="E259">
        <v>68</v>
      </c>
      <c r="F259">
        <v>114</v>
      </c>
    </row>
    <row r="260" spans="1:6" ht="15.75" thickBot="1" x14ac:dyDescent="0.3">
      <c r="A260">
        <v>259</v>
      </c>
      <c r="B260" s="11">
        <v>89</v>
      </c>
      <c r="C260">
        <v>117</v>
      </c>
      <c r="D260">
        <v>726</v>
      </c>
      <c r="E260">
        <v>34</v>
      </c>
      <c r="F260">
        <v>34</v>
      </c>
    </row>
    <row r="261" spans="1:6" ht="15.75" thickBot="1" x14ac:dyDescent="0.3">
      <c r="A261">
        <v>260</v>
      </c>
      <c r="B261" s="11">
        <v>184</v>
      </c>
      <c r="C261">
        <v>128</v>
      </c>
      <c r="D261">
        <v>620</v>
      </c>
      <c r="E261">
        <v>36</v>
      </c>
      <c r="F261">
        <v>32</v>
      </c>
    </row>
    <row r="262" spans="1:6" ht="15.75" thickBot="1" x14ac:dyDescent="0.3">
      <c r="A262">
        <v>261</v>
      </c>
      <c r="B262" s="11">
        <v>181</v>
      </c>
      <c r="C262">
        <v>0</v>
      </c>
      <c r="D262">
        <v>731</v>
      </c>
      <c r="E262">
        <v>60</v>
      </c>
      <c r="F262">
        <v>28</v>
      </c>
    </row>
    <row r="263" spans="1:6" ht="15.75" thickBot="1" x14ac:dyDescent="0.3">
      <c r="A263">
        <v>262</v>
      </c>
      <c r="B263" s="11">
        <v>94</v>
      </c>
      <c r="C263">
        <v>36</v>
      </c>
      <c r="D263">
        <v>803</v>
      </c>
      <c r="E263">
        <v>31</v>
      </c>
      <c r="F263">
        <v>36</v>
      </c>
    </row>
    <row r="264" spans="1:6" ht="15.75" thickBot="1" x14ac:dyDescent="0.3">
      <c r="A264">
        <v>263</v>
      </c>
      <c r="B264" s="11">
        <v>121</v>
      </c>
      <c r="C264">
        <v>41</v>
      </c>
      <c r="D264">
        <v>735</v>
      </c>
      <c r="E264">
        <v>63</v>
      </c>
      <c r="F264">
        <v>40</v>
      </c>
    </row>
    <row r="265" spans="1:6" ht="15.75" thickBot="1" x14ac:dyDescent="0.3">
      <c r="A265">
        <v>264</v>
      </c>
      <c r="B265" s="11">
        <v>170</v>
      </c>
      <c r="C265">
        <v>149</v>
      </c>
      <c r="D265">
        <v>596</v>
      </c>
      <c r="E265">
        <v>43</v>
      </c>
      <c r="F265">
        <v>42</v>
      </c>
    </row>
    <row r="266" spans="1:6" ht="15.75" thickBot="1" x14ac:dyDescent="0.3">
      <c r="A266">
        <v>265</v>
      </c>
      <c r="B266" s="11">
        <v>157</v>
      </c>
      <c r="C266">
        <v>74</v>
      </c>
      <c r="D266">
        <v>713</v>
      </c>
      <c r="E266">
        <v>29</v>
      </c>
      <c r="F266">
        <v>27</v>
      </c>
    </row>
    <row r="267" spans="1:6" ht="15.75" thickBot="1" x14ac:dyDescent="0.3">
      <c r="A267">
        <v>266</v>
      </c>
      <c r="B267" s="11">
        <v>268</v>
      </c>
      <c r="C267">
        <v>0</v>
      </c>
      <c r="D267">
        <v>632</v>
      </c>
      <c r="E267">
        <v>58</v>
      </c>
      <c r="F267">
        <v>42</v>
      </c>
    </row>
    <row r="268" spans="1:6" ht="15.75" thickBot="1" x14ac:dyDescent="0.3">
      <c r="A268">
        <v>267</v>
      </c>
      <c r="B268" s="11">
        <v>158</v>
      </c>
      <c r="C268">
        <v>0</v>
      </c>
      <c r="D268">
        <v>742</v>
      </c>
      <c r="E268">
        <v>50</v>
      </c>
      <c r="F268">
        <v>50</v>
      </c>
    </row>
    <row r="269" spans="1:6" ht="15.75" thickBot="1" x14ac:dyDescent="0.3">
      <c r="A269">
        <v>268</v>
      </c>
      <c r="B269" s="11">
        <v>171</v>
      </c>
      <c r="C269">
        <v>69</v>
      </c>
      <c r="D269">
        <v>687</v>
      </c>
      <c r="E269">
        <v>44</v>
      </c>
      <c r="F269">
        <v>29</v>
      </c>
    </row>
    <row r="270" spans="1:6" ht="15.75" thickBot="1" x14ac:dyDescent="0.3">
      <c r="A270">
        <v>269</v>
      </c>
      <c r="B270" s="11">
        <v>155</v>
      </c>
      <c r="C270">
        <v>15</v>
      </c>
      <c r="D270">
        <v>750</v>
      </c>
      <c r="E270">
        <v>51</v>
      </c>
      <c r="F270">
        <v>29</v>
      </c>
    </row>
    <row r="271" spans="1:6" ht="15.75" thickBot="1" x14ac:dyDescent="0.3">
      <c r="A271">
        <v>270</v>
      </c>
      <c r="B271" s="11">
        <v>174</v>
      </c>
      <c r="C271">
        <v>43</v>
      </c>
      <c r="D271">
        <v>722</v>
      </c>
      <c r="E271">
        <v>35</v>
      </c>
      <c r="F271">
        <v>26</v>
      </c>
    </row>
    <row r="272" spans="1:6" ht="15.75" thickBot="1" x14ac:dyDescent="0.3">
      <c r="A272">
        <v>271</v>
      </c>
      <c r="B272" s="11">
        <v>72</v>
      </c>
      <c r="C272">
        <v>93</v>
      </c>
      <c r="D272">
        <v>785</v>
      </c>
      <c r="E272">
        <v>25</v>
      </c>
      <c r="F272">
        <v>25</v>
      </c>
    </row>
    <row r="273" spans="1:6" ht="15.75" thickBot="1" x14ac:dyDescent="0.3">
      <c r="A273">
        <v>272</v>
      </c>
      <c r="B273" s="11">
        <v>455</v>
      </c>
      <c r="C273">
        <v>0</v>
      </c>
      <c r="D273">
        <v>455</v>
      </c>
      <c r="E273">
        <v>45</v>
      </c>
      <c r="F273">
        <v>45</v>
      </c>
    </row>
    <row r="274" spans="1:6" ht="15.75" thickBot="1" x14ac:dyDescent="0.3">
      <c r="A274">
        <v>273</v>
      </c>
      <c r="B274" s="11">
        <v>108</v>
      </c>
      <c r="C274">
        <v>81</v>
      </c>
      <c r="D274">
        <v>734</v>
      </c>
      <c r="E274">
        <v>48</v>
      </c>
      <c r="F274">
        <v>29</v>
      </c>
    </row>
    <row r="275" spans="1:6" ht="15.75" thickBot="1" x14ac:dyDescent="0.3">
      <c r="A275">
        <v>274</v>
      </c>
      <c r="B275" s="11">
        <v>107</v>
      </c>
      <c r="C275">
        <v>56</v>
      </c>
      <c r="D275">
        <v>737</v>
      </c>
      <c r="E275">
        <v>56</v>
      </c>
      <c r="F275">
        <v>44</v>
      </c>
    </row>
    <row r="276" spans="1:6" ht="15.75" thickBot="1" x14ac:dyDescent="0.3">
      <c r="A276">
        <v>275</v>
      </c>
      <c r="B276" s="11">
        <v>119</v>
      </c>
      <c r="C276">
        <v>2</v>
      </c>
      <c r="D276">
        <v>813</v>
      </c>
      <c r="E276">
        <v>40</v>
      </c>
      <c r="F276">
        <v>26</v>
      </c>
    </row>
    <row r="277" spans="1:6" ht="15.75" thickBot="1" x14ac:dyDescent="0.3">
      <c r="A277">
        <v>276</v>
      </c>
      <c r="B277" s="11">
        <v>324</v>
      </c>
      <c r="C277">
        <v>2</v>
      </c>
      <c r="D277">
        <v>512</v>
      </c>
      <c r="E277">
        <v>123</v>
      </c>
      <c r="F277">
        <v>39</v>
      </c>
    </row>
    <row r="278" spans="1:6" ht="15.75" thickBot="1" x14ac:dyDescent="0.3">
      <c r="A278">
        <v>277</v>
      </c>
      <c r="B278" s="11">
        <v>227</v>
      </c>
      <c r="C278">
        <v>0</v>
      </c>
      <c r="D278">
        <v>671</v>
      </c>
      <c r="E278">
        <v>73</v>
      </c>
      <c r="F278">
        <v>29</v>
      </c>
    </row>
    <row r="279" spans="1:6" ht="15.75" thickBot="1" x14ac:dyDescent="0.3">
      <c r="A279">
        <v>278</v>
      </c>
      <c r="B279" s="11">
        <v>135</v>
      </c>
      <c r="C279">
        <v>75</v>
      </c>
      <c r="D279">
        <v>688</v>
      </c>
      <c r="E279">
        <v>73</v>
      </c>
      <c r="F279">
        <v>29</v>
      </c>
    </row>
    <row r="280" spans="1:6" ht="15.75" thickBot="1" x14ac:dyDescent="0.3">
      <c r="A280">
        <v>279</v>
      </c>
      <c r="B280" s="11">
        <v>83</v>
      </c>
      <c r="C280">
        <v>71</v>
      </c>
      <c r="D280">
        <v>763</v>
      </c>
      <c r="E280">
        <v>55</v>
      </c>
      <c r="F280">
        <v>28</v>
      </c>
    </row>
    <row r="281" spans="1:6" ht="15.75" thickBot="1" x14ac:dyDescent="0.3">
      <c r="A281">
        <v>280</v>
      </c>
      <c r="B281" s="11">
        <v>84</v>
      </c>
      <c r="C281">
        <v>68</v>
      </c>
      <c r="D281">
        <v>807</v>
      </c>
      <c r="E281">
        <v>24</v>
      </c>
      <c r="F281">
        <v>17</v>
      </c>
    </row>
    <row r="282" spans="1:6" ht="15.75" thickBot="1" x14ac:dyDescent="0.3">
      <c r="A282">
        <v>281</v>
      </c>
      <c r="B282" s="11">
        <v>95</v>
      </c>
      <c r="C282">
        <v>55</v>
      </c>
      <c r="D282">
        <v>803</v>
      </c>
      <c r="E282">
        <v>20</v>
      </c>
      <c r="F282">
        <v>27</v>
      </c>
    </row>
    <row r="283" spans="1:6" ht="15.75" thickBot="1" x14ac:dyDescent="0.3">
      <c r="A283">
        <v>282</v>
      </c>
      <c r="B283" s="11">
        <v>138</v>
      </c>
      <c r="C283">
        <v>0</v>
      </c>
      <c r="D283">
        <v>717</v>
      </c>
      <c r="E283">
        <v>98</v>
      </c>
      <c r="F283">
        <v>47</v>
      </c>
    </row>
    <row r="284" spans="1:6" ht="15.75" thickBot="1" x14ac:dyDescent="0.3">
      <c r="A284">
        <v>283</v>
      </c>
      <c r="B284" s="11">
        <v>151</v>
      </c>
      <c r="C284">
        <v>44</v>
      </c>
      <c r="D284">
        <v>763</v>
      </c>
      <c r="E284">
        <v>15</v>
      </c>
      <c r="F284">
        <v>27</v>
      </c>
    </row>
    <row r="285" spans="1:6" ht="15.75" thickBot="1" x14ac:dyDescent="0.3">
      <c r="A285">
        <v>284</v>
      </c>
      <c r="B285" s="11">
        <v>60</v>
      </c>
      <c r="C285">
        <v>44</v>
      </c>
      <c r="D285">
        <v>846</v>
      </c>
      <c r="E285">
        <v>12</v>
      </c>
      <c r="F285">
        <v>38</v>
      </c>
    </row>
    <row r="286" spans="1:6" ht="15.75" thickBot="1" x14ac:dyDescent="0.3">
      <c r="A286">
        <v>285</v>
      </c>
      <c r="B286" s="11">
        <v>102</v>
      </c>
      <c r="C286">
        <v>140</v>
      </c>
      <c r="D286">
        <v>672</v>
      </c>
      <c r="E286">
        <v>54</v>
      </c>
      <c r="F286">
        <v>32</v>
      </c>
    </row>
    <row r="287" spans="1:6" ht="15.75" thickBot="1" x14ac:dyDescent="0.3">
      <c r="A287">
        <v>286</v>
      </c>
      <c r="B287" s="11">
        <v>147</v>
      </c>
      <c r="C287">
        <v>0</v>
      </c>
      <c r="D287">
        <v>795</v>
      </c>
      <c r="E287">
        <v>27</v>
      </c>
      <c r="F287">
        <v>31</v>
      </c>
    </row>
    <row r="288" spans="1:6" ht="15.75" thickBot="1" x14ac:dyDescent="0.3">
      <c r="A288">
        <v>287</v>
      </c>
      <c r="B288" s="11">
        <v>227</v>
      </c>
      <c r="C288">
        <v>94</v>
      </c>
      <c r="D288">
        <v>575</v>
      </c>
      <c r="E288">
        <v>70</v>
      </c>
      <c r="F288">
        <v>34</v>
      </c>
    </row>
    <row r="289" spans="1:6" ht="15.75" thickBot="1" x14ac:dyDescent="0.3">
      <c r="A289">
        <v>288</v>
      </c>
      <c r="B289" s="11">
        <v>63</v>
      </c>
      <c r="C289">
        <v>150</v>
      </c>
      <c r="D289">
        <v>748</v>
      </c>
      <c r="E289">
        <v>8</v>
      </c>
      <c r="F289">
        <v>31</v>
      </c>
    </row>
    <row r="290" spans="1:6" ht="15.75" thickBot="1" x14ac:dyDescent="0.3">
      <c r="A290">
        <v>289</v>
      </c>
      <c r="B290" s="11">
        <v>128</v>
      </c>
      <c r="C290">
        <v>130</v>
      </c>
      <c r="D290">
        <v>642</v>
      </c>
      <c r="E290">
        <v>73</v>
      </c>
      <c r="F290">
        <v>27</v>
      </c>
    </row>
    <row r="291" spans="1:6" ht="15.75" thickBot="1" x14ac:dyDescent="0.3">
      <c r="A291">
        <v>290</v>
      </c>
      <c r="B291" s="11">
        <v>179</v>
      </c>
      <c r="C291">
        <v>0</v>
      </c>
      <c r="D291">
        <v>734</v>
      </c>
      <c r="E291">
        <v>64</v>
      </c>
      <c r="F291">
        <v>23</v>
      </c>
    </row>
    <row r="292" spans="1:6" ht="15.75" thickBot="1" x14ac:dyDescent="0.3">
      <c r="A292">
        <v>291</v>
      </c>
      <c r="B292" s="11">
        <v>78</v>
      </c>
      <c r="C292">
        <v>45</v>
      </c>
      <c r="D292">
        <v>829</v>
      </c>
      <c r="E292">
        <v>15</v>
      </c>
      <c r="F292">
        <v>33</v>
      </c>
    </row>
    <row r="293" spans="1:6" ht="15.75" thickBot="1" x14ac:dyDescent="0.3">
      <c r="A293">
        <v>292</v>
      </c>
      <c r="B293" s="11">
        <v>136</v>
      </c>
      <c r="C293">
        <v>97</v>
      </c>
      <c r="D293">
        <v>694</v>
      </c>
      <c r="E293">
        <v>33</v>
      </c>
      <c r="F293">
        <v>40</v>
      </c>
    </row>
    <row r="294" spans="1:6" ht="15.75" thickBot="1" x14ac:dyDescent="0.3">
      <c r="A294">
        <v>293</v>
      </c>
      <c r="B294" s="11">
        <v>165</v>
      </c>
      <c r="C294">
        <v>18</v>
      </c>
      <c r="D294">
        <v>729</v>
      </c>
      <c r="E294">
        <v>53</v>
      </c>
      <c r="F294">
        <v>35</v>
      </c>
    </row>
    <row r="295" spans="1:6" ht="15.75" thickBot="1" x14ac:dyDescent="0.3">
      <c r="A295">
        <v>294</v>
      </c>
      <c r="B295" s="11">
        <v>132</v>
      </c>
      <c r="C295">
        <v>32</v>
      </c>
      <c r="D295">
        <v>792</v>
      </c>
      <c r="E295">
        <v>22</v>
      </c>
      <c r="F295">
        <v>22</v>
      </c>
    </row>
    <row r="296" spans="1:6" ht="15.75" thickBot="1" x14ac:dyDescent="0.3">
      <c r="A296">
        <v>295</v>
      </c>
      <c r="B296" s="11">
        <v>149</v>
      </c>
      <c r="C296">
        <v>121</v>
      </c>
      <c r="D296">
        <v>638</v>
      </c>
      <c r="E296">
        <v>40</v>
      </c>
      <c r="F296">
        <v>52</v>
      </c>
    </row>
    <row r="297" spans="1:6" ht="15.75" thickBot="1" x14ac:dyDescent="0.3">
      <c r="A297">
        <v>296</v>
      </c>
      <c r="B297" s="11">
        <v>319</v>
      </c>
      <c r="C297">
        <v>0</v>
      </c>
      <c r="D297">
        <v>572</v>
      </c>
      <c r="E297">
        <v>42</v>
      </c>
      <c r="F297">
        <v>67</v>
      </c>
    </row>
    <row r="298" spans="1:6" ht="15.75" thickBot="1" x14ac:dyDescent="0.3">
      <c r="A298">
        <v>297</v>
      </c>
      <c r="B298" s="11">
        <v>164</v>
      </c>
      <c r="C298">
        <v>126</v>
      </c>
      <c r="D298">
        <v>615</v>
      </c>
      <c r="E298">
        <v>53</v>
      </c>
      <c r="F298">
        <v>42</v>
      </c>
    </row>
    <row r="299" spans="1:6" ht="15.75" thickBot="1" x14ac:dyDescent="0.3">
      <c r="A299">
        <v>298</v>
      </c>
      <c r="B299" s="11">
        <v>46</v>
      </c>
      <c r="C299">
        <v>48</v>
      </c>
      <c r="D299">
        <v>876</v>
      </c>
      <c r="E299">
        <v>16</v>
      </c>
      <c r="F299">
        <v>14</v>
      </c>
    </row>
    <row r="300" spans="1:6" ht="15.75" thickBot="1" x14ac:dyDescent="0.3">
      <c r="A300">
        <v>299</v>
      </c>
      <c r="B300" s="11">
        <v>146</v>
      </c>
      <c r="C300">
        <v>120</v>
      </c>
      <c r="D300">
        <v>646</v>
      </c>
      <c r="E300">
        <v>56</v>
      </c>
      <c r="F300">
        <v>32</v>
      </c>
    </row>
    <row r="301" spans="1:6" ht="15.75" thickBot="1" x14ac:dyDescent="0.3">
      <c r="A301">
        <v>300</v>
      </c>
      <c r="B301" s="11">
        <v>93</v>
      </c>
      <c r="C301">
        <v>26</v>
      </c>
      <c r="D301">
        <v>819</v>
      </c>
      <c r="E301">
        <v>18</v>
      </c>
      <c r="F301">
        <v>44</v>
      </c>
    </row>
    <row r="302" spans="1:6" ht="15.75" thickBot="1" x14ac:dyDescent="0.3">
      <c r="A302">
        <v>301</v>
      </c>
      <c r="B302" s="11">
        <v>151</v>
      </c>
      <c r="C302">
        <v>76</v>
      </c>
      <c r="D302">
        <v>707</v>
      </c>
      <c r="E302">
        <v>33</v>
      </c>
      <c r="F302">
        <v>33</v>
      </c>
    </row>
    <row r="303" spans="1:6" ht="15.75" thickBot="1" x14ac:dyDescent="0.3">
      <c r="A303">
        <v>302</v>
      </c>
      <c r="B303" s="11">
        <v>158</v>
      </c>
      <c r="C303">
        <v>166</v>
      </c>
      <c r="D303">
        <v>587</v>
      </c>
      <c r="E303">
        <v>53</v>
      </c>
      <c r="F303">
        <v>36</v>
      </c>
    </row>
    <row r="304" spans="1:6" ht="15.75" thickBot="1" x14ac:dyDescent="0.3">
      <c r="A304">
        <v>303</v>
      </c>
      <c r="B304" s="11">
        <v>104</v>
      </c>
      <c r="C304">
        <v>12</v>
      </c>
      <c r="D304">
        <v>812</v>
      </c>
      <c r="E304">
        <v>40</v>
      </c>
      <c r="F304">
        <v>32</v>
      </c>
    </row>
    <row r="305" spans="1:6" ht="15.75" thickBot="1" x14ac:dyDescent="0.3">
      <c r="A305">
        <v>304</v>
      </c>
      <c r="B305" s="11">
        <v>125</v>
      </c>
      <c r="C305">
        <v>106</v>
      </c>
      <c r="D305">
        <v>700</v>
      </c>
      <c r="E305">
        <v>38</v>
      </c>
      <c r="F305">
        <v>31</v>
      </c>
    </row>
    <row r="306" spans="1:6" ht="15.75" thickBot="1" x14ac:dyDescent="0.3">
      <c r="A306">
        <v>305</v>
      </c>
      <c r="B306" s="11">
        <v>86</v>
      </c>
      <c r="C306">
        <v>93</v>
      </c>
      <c r="D306">
        <v>771</v>
      </c>
      <c r="E306">
        <v>20</v>
      </c>
      <c r="F306">
        <v>30</v>
      </c>
    </row>
    <row r="307" spans="1:6" ht="15.75" thickBot="1" x14ac:dyDescent="0.3">
      <c r="A307">
        <v>306</v>
      </c>
      <c r="B307" s="11">
        <v>184</v>
      </c>
      <c r="C307">
        <v>107</v>
      </c>
      <c r="D307">
        <v>607</v>
      </c>
      <c r="E307">
        <v>48</v>
      </c>
      <c r="F307">
        <v>54</v>
      </c>
    </row>
    <row r="308" spans="1:6" ht="15.75" thickBot="1" x14ac:dyDescent="0.3">
      <c r="A308">
        <v>307</v>
      </c>
      <c r="B308" s="11">
        <v>100</v>
      </c>
      <c r="C308">
        <v>90</v>
      </c>
      <c r="D308">
        <v>761</v>
      </c>
      <c r="E308">
        <v>30</v>
      </c>
      <c r="F308">
        <v>19</v>
      </c>
    </row>
    <row r="309" spans="1:6" ht="15.75" thickBot="1" x14ac:dyDescent="0.3">
      <c r="A309">
        <v>308</v>
      </c>
      <c r="B309" s="11">
        <v>172</v>
      </c>
      <c r="C309">
        <v>44</v>
      </c>
      <c r="D309">
        <v>673</v>
      </c>
      <c r="E309">
        <v>73</v>
      </c>
      <c r="F309">
        <v>38</v>
      </c>
    </row>
    <row r="310" spans="1:6" ht="15.75" thickBot="1" x14ac:dyDescent="0.3">
      <c r="A310">
        <v>309</v>
      </c>
      <c r="B310" s="11">
        <v>98</v>
      </c>
      <c r="C310">
        <v>20</v>
      </c>
      <c r="D310">
        <v>745</v>
      </c>
      <c r="E310">
        <v>98</v>
      </c>
      <c r="F310">
        <v>39</v>
      </c>
    </row>
    <row r="311" spans="1:6" ht="15.75" thickBot="1" x14ac:dyDescent="0.3">
      <c r="A311">
        <v>310</v>
      </c>
      <c r="B311" s="11">
        <v>255</v>
      </c>
      <c r="C311">
        <v>59</v>
      </c>
      <c r="D311">
        <v>647</v>
      </c>
      <c r="E311">
        <v>20</v>
      </c>
      <c r="F311">
        <v>19</v>
      </c>
    </row>
    <row r="312" spans="1:6" ht="15.75" thickBot="1" x14ac:dyDescent="0.3">
      <c r="A312">
        <v>311</v>
      </c>
      <c r="B312" s="11">
        <v>182</v>
      </c>
      <c r="C312">
        <v>0</v>
      </c>
      <c r="D312">
        <v>716</v>
      </c>
      <c r="E312">
        <v>45</v>
      </c>
      <c r="F312">
        <v>57</v>
      </c>
    </row>
    <row r="313" spans="1:6" ht="15.75" thickBot="1" x14ac:dyDescent="0.3">
      <c r="A313">
        <v>312</v>
      </c>
      <c r="B313" s="11">
        <v>240</v>
      </c>
      <c r="C313">
        <v>0</v>
      </c>
      <c r="D313">
        <v>650</v>
      </c>
      <c r="E313">
        <v>71</v>
      </c>
      <c r="F313">
        <v>39</v>
      </c>
    </row>
    <row r="314" spans="1:6" ht="15.75" thickBot="1" x14ac:dyDescent="0.3">
      <c r="A314">
        <v>313</v>
      </c>
      <c r="B314" s="11">
        <v>157</v>
      </c>
      <c r="C314">
        <v>85</v>
      </c>
      <c r="D314">
        <v>695</v>
      </c>
      <c r="E314">
        <v>34</v>
      </c>
      <c r="F314">
        <v>29</v>
      </c>
    </row>
    <row r="315" spans="1:6" ht="15.75" thickBot="1" x14ac:dyDescent="0.3">
      <c r="A315">
        <v>314</v>
      </c>
      <c r="B315" s="11">
        <v>85</v>
      </c>
      <c r="C315">
        <v>57</v>
      </c>
      <c r="D315">
        <v>776</v>
      </c>
      <c r="E315">
        <v>41</v>
      </c>
      <c r="F315">
        <v>41</v>
      </c>
    </row>
    <row r="316" spans="1:6" ht="15.75" thickBot="1" x14ac:dyDescent="0.3">
      <c r="A316">
        <v>315</v>
      </c>
      <c r="B316" s="11">
        <v>149</v>
      </c>
      <c r="C316">
        <v>99</v>
      </c>
      <c r="D316">
        <v>662</v>
      </c>
      <c r="E316">
        <v>53</v>
      </c>
      <c r="F316">
        <v>37</v>
      </c>
    </row>
    <row r="317" spans="1:6" ht="15.75" thickBot="1" x14ac:dyDescent="0.3">
      <c r="A317">
        <v>316</v>
      </c>
      <c r="B317" s="11">
        <v>222</v>
      </c>
      <c r="C317">
        <v>32</v>
      </c>
      <c r="D317">
        <v>624</v>
      </c>
      <c r="E317">
        <v>78</v>
      </c>
      <c r="F317">
        <v>44</v>
      </c>
    </row>
    <row r="318" spans="1:6" ht="15.75" thickBot="1" x14ac:dyDescent="0.3">
      <c r="A318">
        <v>317</v>
      </c>
      <c r="B318" s="11">
        <v>224</v>
      </c>
      <c r="C318">
        <v>135</v>
      </c>
      <c r="D318">
        <v>552</v>
      </c>
      <c r="E318">
        <v>52</v>
      </c>
      <c r="F318">
        <v>37</v>
      </c>
    </row>
    <row r="319" spans="1:6" ht="15.75" thickBot="1" x14ac:dyDescent="0.3">
      <c r="A319">
        <v>318</v>
      </c>
      <c r="B319" s="11">
        <v>130</v>
      </c>
      <c r="C319">
        <v>54</v>
      </c>
      <c r="D319">
        <v>720</v>
      </c>
      <c r="E319">
        <v>65</v>
      </c>
      <c r="F319">
        <v>31</v>
      </c>
    </row>
    <row r="320" spans="1:6" ht="15.75" thickBot="1" x14ac:dyDescent="0.3">
      <c r="A320">
        <v>319</v>
      </c>
      <c r="B320" s="11">
        <v>147</v>
      </c>
      <c r="C320">
        <v>0</v>
      </c>
      <c r="D320">
        <v>807</v>
      </c>
      <c r="E320">
        <v>18</v>
      </c>
      <c r="F320">
        <v>28</v>
      </c>
    </row>
    <row r="321" spans="1:6" ht="15.75" thickBot="1" x14ac:dyDescent="0.3">
      <c r="A321">
        <v>320</v>
      </c>
      <c r="B321" s="11">
        <v>184</v>
      </c>
      <c r="C321">
        <v>9</v>
      </c>
      <c r="D321">
        <v>684</v>
      </c>
      <c r="E321">
        <v>80</v>
      </c>
      <c r="F321">
        <v>43</v>
      </c>
    </row>
    <row r="322" spans="1:6" ht="15.75" thickBot="1" x14ac:dyDescent="0.3">
      <c r="A322">
        <v>321</v>
      </c>
      <c r="B322" s="11">
        <v>330</v>
      </c>
      <c r="C322">
        <v>32</v>
      </c>
      <c r="D322">
        <v>511</v>
      </c>
      <c r="E322">
        <v>85</v>
      </c>
      <c r="F322">
        <v>42</v>
      </c>
    </row>
    <row r="323" spans="1:6" ht="15.75" thickBot="1" x14ac:dyDescent="0.3">
      <c r="A323">
        <v>322</v>
      </c>
      <c r="B323" s="11">
        <v>101</v>
      </c>
      <c r="C323">
        <v>119</v>
      </c>
      <c r="D323">
        <v>720</v>
      </c>
      <c r="E323">
        <v>24</v>
      </c>
      <c r="F323">
        <v>36</v>
      </c>
    </row>
    <row r="324" spans="1:6" ht="15.75" thickBot="1" x14ac:dyDescent="0.3">
      <c r="A324">
        <v>323</v>
      </c>
      <c r="B324" s="11">
        <v>78</v>
      </c>
      <c r="C324">
        <v>20</v>
      </c>
      <c r="D324">
        <v>863</v>
      </c>
      <c r="E324">
        <v>20</v>
      </c>
      <c r="F324">
        <v>19</v>
      </c>
    </row>
    <row r="325" spans="1:6" ht="15.75" thickBot="1" x14ac:dyDescent="0.3">
      <c r="A325">
        <v>324</v>
      </c>
      <c r="B325" s="11">
        <v>163</v>
      </c>
      <c r="C325">
        <v>14</v>
      </c>
      <c r="D325">
        <v>730</v>
      </c>
      <c r="E325">
        <v>43</v>
      </c>
      <c r="F325">
        <v>50</v>
      </c>
    </row>
    <row r="326" spans="1:6" ht="15.75" thickBot="1" x14ac:dyDescent="0.3">
      <c r="A326">
        <v>325</v>
      </c>
      <c r="B326" s="11">
        <v>167</v>
      </c>
      <c r="C326">
        <v>10</v>
      </c>
      <c r="D326">
        <v>756</v>
      </c>
      <c r="E326">
        <v>38</v>
      </c>
      <c r="F326">
        <v>29</v>
      </c>
    </row>
    <row r="327" spans="1:6" ht="15.75" thickBot="1" x14ac:dyDescent="0.3">
      <c r="A327">
        <v>326</v>
      </c>
      <c r="B327" s="11">
        <v>113</v>
      </c>
      <c r="C327">
        <v>0</v>
      </c>
      <c r="D327">
        <v>774</v>
      </c>
      <c r="E327">
        <v>75</v>
      </c>
      <c r="F327">
        <v>38</v>
      </c>
    </row>
    <row r="328" spans="1:6" ht="15.75" thickBot="1" x14ac:dyDescent="0.3">
      <c r="A328">
        <v>327</v>
      </c>
      <c r="B328" s="11">
        <v>90</v>
      </c>
      <c r="C328">
        <v>30</v>
      </c>
      <c r="D328">
        <v>813</v>
      </c>
      <c r="E328">
        <v>27</v>
      </c>
      <c r="F328">
        <v>40</v>
      </c>
    </row>
    <row r="329" spans="1:6" ht="15.75" thickBot="1" x14ac:dyDescent="0.3">
      <c r="A329">
        <v>328</v>
      </c>
      <c r="B329" s="11">
        <v>161</v>
      </c>
      <c r="C329">
        <v>101</v>
      </c>
      <c r="D329">
        <v>652</v>
      </c>
      <c r="E329">
        <v>52</v>
      </c>
      <c r="F329">
        <v>34</v>
      </c>
    </row>
    <row r="330" spans="1:6" ht="15.75" thickBot="1" x14ac:dyDescent="0.3">
      <c r="A330">
        <v>329</v>
      </c>
      <c r="B330" s="11">
        <v>87</v>
      </c>
      <c r="C330">
        <v>78</v>
      </c>
      <c r="D330">
        <v>748</v>
      </c>
      <c r="E330">
        <v>39</v>
      </c>
      <c r="F330">
        <v>48</v>
      </c>
    </row>
    <row r="331" spans="1:6" ht="15.75" thickBot="1" x14ac:dyDescent="0.3">
      <c r="A331">
        <v>330</v>
      </c>
      <c r="B331" s="11">
        <v>75</v>
      </c>
      <c r="C331">
        <v>83</v>
      </c>
      <c r="D331">
        <v>777</v>
      </c>
      <c r="E331">
        <v>30</v>
      </c>
      <c r="F331">
        <v>35</v>
      </c>
    </row>
    <row r="332" spans="1:6" ht="15.75" thickBot="1" x14ac:dyDescent="0.3">
      <c r="A332">
        <v>331</v>
      </c>
      <c r="B332" s="11">
        <v>218</v>
      </c>
      <c r="C332">
        <v>59</v>
      </c>
      <c r="D332">
        <v>639</v>
      </c>
      <c r="E332">
        <v>49</v>
      </c>
      <c r="F332">
        <v>35</v>
      </c>
    </row>
    <row r="333" spans="1:6" ht="15.75" thickBot="1" x14ac:dyDescent="0.3">
      <c r="A333">
        <v>332</v>
      </c>
      <c r="B333" s="11">
        <v>121</v>
      </c>
      <c r="C333">
        <v>0</v>
      </c>
      <c r="D333">
        <v>806</v>
      </c>
      <c r="E333">
        <v>44</v>
      </c>
      <c r="F333">
        <v>29</v>
      </c>
    </row>
    <row r="334" spans="1:6" ht="15.75" thickBot="1" x14ac:dyDescent="0.3">
      <c r="A334">
        <v>333</v>
      </c>
      <c r="B334" s="11">
        <v>31</v>
      </c>
      <c r="C334">
        <v>180</v>
      </c>
      <c r="D334">
        <v>766</v>
      </c>
      <c r="E334">
        <v>15</v>
      </c>
      <c r="F334">
        <v>8</v>
      </c>
    </row>
    <row r="335" spans="1:6" ht="15.75" thickBot="1" x14ac:dyDescent="0.3">
      <c r="A335">
        <v>334</v>
      </c>
      <c r="B335" s="11">
        <v>186</v>
      </c>
      <c r="C335">
        <v>64</v>
      </c>
      <c r="D335">
        <v>652</v>
      </c>
      <c r="E335">
        <v>74</v>
      </c>
      <c r="F335">
        <v>24</v>
      </c>
    </row>
    <row r="336" spans="1:6" ht="15.75" thickBot="1" x14ac:dyDescent="0.3">
      <c r="A336">
        <v>335</v>
      </c>
      <c r="B336" s="11">
        <v>114</v>
      </c>
      <c r="C336">
        <v>136</v>
      </c>
      <c r="D336">
        <v>671</v>
      </c>
      <c r="E336">
        <v>43</v>
      </c>
      <c r="F336">
        <v>36</v>
      </c>
    </row>
    <row r="337" spans="1:6" ht="15.75" thickBot="1" x14ac:dyDescent="0.3">
      <c r="A337">
        <v>336</v>
      </c>
      <c r="B337" s="11">
        <v>227</v>
      </c>
      <c r="C337">
        <v>0</v>
      </c>
      <c r="D337">
        <v>610</v>
      </c>
      <c r="E337">
        <v>114</v>
      </c>
      <c r="F337">
        <v>49</v>
      </c>
    </row>
    <row r="338" spans="1:6" ht="15.75" thickBot="1" x14ac:dyDescent="0.3">
      <c r="A338">
        <v>337</v>
      </c>
      <c r="B338" s="11">
        <v>171</v>
      </c>
      <c r="C338">
        <v>0</v>
      </c>
      <c r="D338">
        <v>761</v>
      </c>
      <c r="E338">
        <v>32</v>
      </c>
      <c r="F338">
        <v>36</v>
      </c>
    </row>
    <row r="339" spans="1:6" ht="15.75" thickBot="1" x14ac:dyDescent="0.3">
      <c r="A339">
        <v>338</v>
      </c>
      <c r="B339" s="11">
        <v>216</v>
      </c>
      <c r="C339">
        <v>0</v>
      </c>
      <c r="D339">
        <v>619</v>
      </c>
      <c r="E339">
        <v>113</v>
      </c>
      <c r="F339">
        <v>52</v>
      </c>
    </row>
    <row r="340" spans="1:6" ht="15.75" thickBot="1" x14ac:dyDescent="0.3">
      <c r="A340">
        <v>339</v>
      </c>
      <c r="B340" s="11">
        <v>138</v>
      </c>
      <c r="C340">
        <v>43</v>
      </c>
      <c r="D340">
        <v>716</v>
      </c>
      <c r="E340">
        <v>53</v>
      </c>
      <c r="F340">
        <v>50</v>
      </c>
    </row>
    <row r="341" spans="1:6" ht="15.75" thickBot="1" x14ac:dyDescent="0.3">
      <c r="A341">
        <v>340</v>
      </c>
      <c r="B341" s="11">
        <v>148</v>
      </c>
      <c r="C341">
        <v>43</v>
      </c>
      <c r="D341">
        <v>721</v>
      </c>
      <c r="E341">
        <v>48</v>
      </c>
      <c r="F341">
        <v>40</v>
      </c>
    </row>
    <row r="342" spans="1:6" ht="15.75" thickBot="1" x14ac:dyDescent="0.3">
      <c r="A342">
        <v>341</v>
      </c>
      <c r="B342" s="11">
        <v>122</v>
      </c>
      <c r="C342">
        <v>0</v>
      </c>
      <c r="D342">
        <v>781</v>
      </c>
      <c r="E342">
        <v>73</v>
      </c>
      <c r="F342">
        <v>24</v>
      </c>
    </row>
    <row r="343" spans="1:6" ht="15.75" thickBot="1" x14ac:dyDescent="0.3">
      <c r="A343">
        <v>342</v>
      </c>
      <c r="B343" s="11">
        <v>109</v>
      </c>
      <c r="C343">
        <v>0</v>
      </c>
      <c r="D343">
        <v>777</v>
      </c>
      <c r="E343">
        <v>73</v>
      </c>
      <c r="F343">
        <v>41</v>
      </c>
    </row>
    <row r="344" spans="1:6" ht="15.75" thickBot="1" x14ac:dyDescent="0.3">
      <c r="A344">
        <v>343</v>
      </c>
      <c r="B344" s="11">
        <v>174</v>
      </c>
      <c r="C344">
        <v>100</v>
      </c>
      <c r="D344">
        <v>668</v>
      </c>
      <c r="E344">
        <v>37</v>
      </c>
      <c r="F344">
        <v>21</v>
      </c>
    </row>
    <row r="345" spans="1:6" ht="15.75" thickBot="1" x14ac:dyDescent="0.3">
      <c r="A345">
        <v>344</v>
      </c>
      <c r="B345" s="11">
        <v>165</v>
      </c>
      <c r="C345">
        <v>0</v>
      </c>
      <c r="D345">
        <v>730</v>
      </c>
      <c r="E345">
        <v>62</v>
      </c>
      <c r="F345">
        <v>43</v>
      </c>
    </row>
    <row r="346" spans="1:6" ht="15.75" thickBot="1" x14ac:dyDescent="0.3">
      <c r="A346">
        <v>345</v>
      </c>
      <c r="B346" s="11">
        <v>93</v>
      </c>
      <c r="C346">
        <v>98</v>
      </c>
      <c r="D346">
        <v>749</v>
      </c>
      <c r="E346">
        <v>18</v>
      </c>
      <c r="F346">
        <v>42</v>
      </c>
    </row>
    <row r="347" spans="1:6" ht="15.75" thickBot="1" x14ac:dyDescent="0.3">
      <c r="A347">
        <v>346</v>
      </c>
      <c r="B347" s="11">
        <v>168</v>
      </c>
      <c r="C347">
        <v>13</v>
      </c>
      <c r="D347">
        <v>750</v>
      </c>
      <c r="E347">
        <v>39</v>
      </c>
      <c r="F347">
        <v>30</v>
      </c>
    </row>
    <row r="348" spans="1:6" ht="15.75" thickBot="1" x14ac:dyDescent="0.3">
      <c r="A348">
        <v>347</v>
      </c>
      <c r="B348" s="11">
        <v>145</v>
      </c>
      <c r="C348">
        <v>79</v>
      </c>
      <c r="D348">
        <v>700</v>
      </c>
      <c r="E348">
        <v>44</v>
      </c>
      <c r="F348">
        <v>32</v>
      </c>
    </row>
    <row r="349" spans="1:6" ht="15.75" thickBot="1" x14ac:dyDescent="0.3">
      <c r="A349">
        <v>348</v>
      </c>
      <c r="B349" s="11">
        <v>132</v>
      </c>
      <c r="C349">
        <v>58</v>
      </c>
      <c r="D349">
        <v>760</v>
      </c>
      <c r="E349">
        <v>25</v>
      </c>
      <c r="F349">
        <v>25</v>
      </c>
    </row>
    <row r="350" spans="1:6" ht="15.75" thickBot="1" x14ac:dyDescent="0.3">
      <c r="A350">
        <v>349</v>
      </c>
      <c r="B350" s="11">
        <v>113</v>
      </c>
      <c r="C350">
        <v>36</v>
      </c>
      <c r="D350">
        <v>778</v>
      </c>
      <c r="E350">
        <v>48</v>
      </c>
      <c r="F350">
        <v>25</v>
      </c>
    </row>
    <row r="351" spans="1:6" ht="15.75" thickBot="1" x14ac:dyDescent="0.3">
      <c r="A351">
        <v>350</v>
      </c>
      <c r="B351" s="11">
        <v>316</v>
      </c>
      <c r="C351">
        <v>0</v>
      </c>
      <c r="D351">
        <v>550</v>
      </c>
      <c r="E351">
        <v>95</v>
      </c>
      <c r="F351">
        <v>39</v>
      </c>
    </row>
    <row r="352" spans="1:6" ht="15.75" thickBot="1" x14ac:dyDescent="0.3">
      <c r="A352">
        <v>351</v>
      </c>
      <c r="B352" s="11">
        <v>106</v>
      </c>
      <c r="C352">
        <v>0</v>
      </c>
      <c r="D352">
        <v>808</v>
      </c>
      <c r="E352">
        <v>34</v>
      </c>
      <c r="F352">
        <v>52</v>
      </c>
    </row>
    <row r="353" spans="1:6" ht="15.75" thickBot="1" x14ac:dyDescent="0.3">
      <c r="A353">
        <v>352</v>
      </c>
      <c r="B353" s="11">
        <v>117</v>
      </c>
      <c r="C353">
        <v>85</v>
      </c>
      <c r="D353">
        <v>688</v>
      </c>
      <c r="E353">
        <v>68</v>
      </c>
      <c r="F353">
        <v>42</v>
      </c>
    </row>
    <row r="354" spans="1:6" ht="15.75" thickBot="1" x14ac:dyDescent="0.3">
      <c r="A354">
        <v>353</v>
      </c>
      <c r="B354" s="11">
        <v>304</v>
      </c>
      <c r="C354">
        <v>0</v>
      </c>
      <c r="D354">
        <v>514</v>
      </c>
      <c r="E354">
        <v>120</v>
      </c>
      <c r="F354">
        <v>62</v>
      </c>
    </row>
    <row r="355" spans="1:6" ht="15.75" thickBot="1" x14ac:dyDescent="0.3">
      <c r="A355">
        <v>354</v>
      </c>
      <c r="B355" s="11">
        <v>172</v>
      </c>
      <c r="C355">
        <v>0</v>
      </c>
      <c r="D355">
        <v>704</v>
      </c>
      <c r="E355">
        <v>80</v>
      </c>
      <c r="F355">
        <v>44</v>
      </c>
    </row>
    <row r="356" spans="1:6" ht="15.75" thickBot="1" x14ac:dyDescent="0.3">
      <c r="A356">
        <v>355</v>
      </c>
      <c r="B356" s="11">
        <v>181</v>
      </c>
      <c r="C356">
        <v>0</v>
      </c>
      <c r="D356">
        <v>743</v>
      </c>
      <c r="E356">
        <v>39</v>
      </c>
      <c r="F356">
        <v>37</v>
      </c>
    </row>
    <row r="357" spans="1:6" ht="15.75" thickBot="1" x14ac:dyDescent="0.3">
      <c r="A357">
        <v>356</v>
      </c>
      <c r="B357" s="11">
        <v>135</v>
      </c>
      <c r="C357">
        <v>103</v>
      </c>
      <c r="D357">
        <v>659</v>
      </c>
      <c r="E357">
        <v>58</v>
      </c>
      <c r="F357">
        <v>45</v>
      </c>
    </row>
    <row r="358" spans="1:6" ht="15.75" thickBot="1" x14ac:dyDescent="0.3">
      <c r="A358">
        <v>357</v>
      </c>
      <c r="B358" s="11">
        <v>171</v>
      </c>
      <c r="C358">
        <v>54</v>
      </c>
      <c r="D358">
        <v>703</v>
      </c>
      <c r="E358">
        <v>36</v>
      </c>
      <c r="F358">
        <v>36</v>
      </c>
    </row>
    <row r="359" spans="1:6" ht="15.75" thickBot="1" x14ac:dyDescent="0.3">
      <c r="A359">
        <v>358</v>
      </c>
      <c r="B359" s="11">
        <v>284</v>
      </c>
      <c r="C359">
        <v>0</v>
      </c>
      <c r="D359">
        <v>664</v>
      </c>
      <c r="E359">
        <v>5</v>
      </c>
      <c r="F359">
        <v>47</v>
      </c>
    </row>
    <row r="360" spans="1:6" ht="15.75" thickBot="1" x14ac:dyDescent="0.3">
      <c r="A360">
        <v>359</v>
      </c>
      <c r="B360" s="11">
        <v>59</v>
      </c>
      <c r="C360">
        <v>41</v>
      </c>
      <c r="D360">
        <v>845</v>
      </c>
      <c r="E360">
        <v>20</v>
      </c>
      <c r="F360">
        <v>35</v>
      </c>
    </row>
    <row r="361" spans="1:6" ht="15.75" thickBot="1" x14ac:dyDescent="0.3">
      <c r="A361">
        <v>360</v>
      </c>
      <c r="B361" s="11">
        <v>106</v>
      </c>
      <c r="C361">
        <v>94</v>
      </c>
      <c r="D361">
        <v>753</v>
      </c>
      <c r="E361">
        <v>12</v>
      </c>
      <c r="F361">
        <v>35</v>
      </c>
    </row>
    <row r="362" spans="1:6" ht="15.75" thickBot="1" x14ac:dyDescent="0.3">
      <c r="A362">
        <v>361</v>
      </c>
      <c r="B362" s="11">
        <v>71</v>
      </c>
      <c r="C362">
        <v>62</v>
      </c>
      <c r="D362">
        <v>797</v>
      </c>
      <c r="E362">
        <v>35</v>
      </c>
      <c r="F362">
        <v>35</v>
      </c>
    </row>
    <row r="363" spans="1:6" ht="15.75" thickBot="1" x14ac:dyDescent="0.3">
      <c r="A363">
        <v>362</v>
      </c>
      <c r="B363" s="11">
        <v>18</v>
      </c>
      <c r="C363">
        <v>47</v>
      </c>
      <c r="D363">
        <v>895</v>
      </c>
      <c r="E363">
        <v>20</v>
      </c>
      <c r="F363">
        <v>20</v>
      </c>
    </row>
    <row r="364" spans="1:6" ht="15.75" thickBot="1" x14ac:dyDescent="0.3">
      <c r="A364">
        <v>363</v>
      </c>
      <c r="B364" s="11">
        <v>153</v>
      </c>
      <c r="C364">
        <v>25</v>
      </c>
      <c r="D364">
        <v>783</v>
      </c>
      <c r="E364">
        <v>25</v>
      </c>
      <c r="F364">
        <v>14</v>
      </c>
    </row>
    <row r="365" spans="1:6" ht="15.75" thickBot="1" x14ac:dyDescent="0.3">
      <c r="A365">
        <v>364</v>
      </c>
      <c r="B365" s="11">
        <v>186</v>
      </c>
      <c r="C365">
        <v>0</v>
      </c>
      <c r="D365">
        <v>700</v>
      </c>
      <c r="E365">
        <v>71</v>
      </c>
      <c r="F365">
        <v>43</v>
      </c>
    </row>
    <row r="366" spans="1:6" ht="15.75" thickBot="1" x14ac:dyDescent="0.3">
      <c r="A366">
        <v>365</v>
      </c>
      <c r="B366" s="11">
        <v>142</v>
      </c>
      <c r="C366">
        <v>73</v>
      </c>
      <c r="D366">
        <v>675</v>
      </c>
      <c r="E366">
        <v>63</v>
      </c>
      <c r="F366">
        <v>47</v>
      </c>
    </row>
    <row r="367" spans="1:6" ht="15.75" thickBot="1" x14ac:dyDescent="0.3">
      <c r="A367">
        <v>366</v>
      </c>
      <c r="B367" s="11">
        <v>116</v>
      </c>
      <c r="C367">
        <v>0</v>
      </c>
      <c r="D367">
        <v>733</v>
      </c>
      <c r="E367">
        <v>105</v>
      </c>
      <c r="F367">
        <v>46</v>
      </c>
    </row>
    <row r="368" spans="1:6" ht="15.75" thickBot="1" x14ac:dyDescent="0.3">
      <c r="A368">
        <v>367</v>
      </c>
      <c r="B368" s="11">
        <v>261</v>
      </c>
      <c r="C368">
        <v>5</v>
      </c>
      <c r="D368">
        <v>620</v>
      </c>
      <c r="E368">
        <v>74</v>
      </c>
      <c r="F368">
        <v>40</v>
      </c>
    </row>
    <row r="369" spans="1:6" ht="15.75" thickBot="1" x14ac:dyDescent="0.3">
      <c r="A369">
        <v>368</v>
      </c>
      <c r="B369" s="11">
        <v>155</v>
      </c>
      <c r="C369">
        <v>134</v>
      </c>
      <c r="D369">
        <v>625</v>
      </c>
      <c r="E369">
        <v>56</v>
      </c>
      <c r="F369">
        <v>30</v>
      </c>
    </row>
    <row r="370" spans="1:6" ht="15.75" thickBot="1" x14ac:dyDescent="0.3">
      <c r="A370">
        <v>369</v>
      </c>
      <c r="B370" s="11">
        <v>105</v>
      </c>
      <c r="C370">
        <v>88</v>
      </c>
      <c r="D370">
        <v>731</v>
      </c>
      <c r="E370">
        <v>29</v>
      </c>
      <c r="F370">
        <v>47</v>
      </c>
    </row>
    <row r="371" spans="1:6" ht="15.75" thickBot="1" x14ac:dyDescent="0.3">
      <c r="A371">
        <v>370</v>
      </c>
      <c r="B371" s="11">
        <v>89</v>
      </c>
      <c r="C371">
        <v>44</v>
      </c>
      <c r="D371">
        <v>818</v>
      </c>
      <c r="E371">
        <v>22</v>
      </c>
      <c r="F371">
        <v>27</v>
      </c>
    </row>
    <row r="372" spans="1:6" ht="15.75" thickBot="1" x14ac:dyDescent="0.3">
      <c r="A372">
        <v>371</v>
      </c>
      <c r="B372" s="11">
        <v>138</v>
      </c>
      <c r="C372">
        <v>36</v>
      </c>
      <c r="D372">
        <v>749</v>
      </c>
      <c r="E372">
        <v>49</v>
      </c>
      <c r="F372">
        <v>28</v>
      </c>
    </row>
    <row r="373" spans="1:6" ht="15.75" thickBot="1" x14ac:dyDescent="0.3">
      <c r="A373">
        <v>372</v>
      </c>
      <c r="B373" s="11">
        <v>144</v>
      </c>
      <c r="C373">
        <v>31</v>
      </c>
      <c r="D373">
        <v>732</v>
      </c>
      <c r="E373">
        <v>41</v>
      </c>
      <c r="F373">
        <v>52</v>
      </c>
    </row>
    <row r="374" spans="1:6" ht="15.75" thickBot="1" x14ac:dyDescent="0.3">
      <c r="A374">
        <v>373</v>
      </c>
      <c r="B374" s="11">
        <v>111</v>
      </c>
      <c r="C374">
        <v>49</v>
      </c>
      <c r="D374">
        <v>778</v>
      </c>
      <c r="E374">
        <v>36</v>
      </c>
      <c r="F374">
        <v>26</v>
      </c>
    </row>
    <row r="375" spans="1:6" ht="15.75" thickBot="1" x14ac:dyDescent="0.3">
      <c r="A375">
        <v>374</v>
      </c>
      <c r="B375" s="11">
        <v>143</v>
      </c>
      <c r="C375">
        <v>97</v>
      </c>
      <c r="D375">
        <v>672</v>
      </c>
      <c r="E375">
        <v>52</v>
      </c>
      <c r="F375">
        <v>36</v>
      </c>
    </row>
    <row r="376" spans="1:6" ht="15.75" thickBot="1" x14ac:dyDescent="0.3">
      <c r="A376">
        <v>375</v>
      </c>
      <c r="B376" s="11">
        <v>217</v>
      </c>
      <c r="C376">
        <v>0</v>
      </c>
      <c r="D376">
        <v>670</v>
      </c>
      <c r="E376">
        <v>72</v>
      </c>
      <c r="F376">
        <v>41</v>
      </c>
    </row>
    <row r="377" spans="1:6" ht="15.75" thickBot="1" x14ac:dyDescent="0.3">
      <c r="A377">
        <v>376</v>
      </c>
      <c r="B377" s="11">
        <v>97</v>
      </c>
      <c r="C377">
        <v>33</v>
      </c>
      <c r="D377">
        <v>803</v>
      </c>
      <c r="E377">
        <v>30</v>
      </c>
      <c r="F377">
        <v>37</v>
      </c>
    </row>
    <row r="378" spans="1:6" ht="15.75" thickBot="1" x14ac:dyDescent="0.3">
      <c r="A378">
        <v>377</v>
      </c>
      <c r="B378" s="11">
        <v>141</v>
      </c>
      <c r="C378">
        <v>57</v>
      </c>
      <c r="D378">
        <v>733</v>
      </c>
      <c r="E378">
        <v>28</v>
      </c>
      <c r="F378">
        <v>41</v>
      </c>
    </row>
    <row r="379" spans="1:6" ht="15.75" thickBot="1" x14ac:dyDescent="0.3">
      <c r="A379">
        <v>378</v>
      </c>
      <c r="B379" s="11">
        <v>146</v>
      </c>
      <c r="C379">
        <v>174</v>
      </c>
      <c r="D379">
        <v>603</v>
      </c>
      <c r="E379">
        <v>38</v>
      </c>
      <c r="F379">
        <v>39</v>
      </c>
    </row>
    <row r="380" spans="1:6" ht="15.75" thickBot="1" x14ac:dyDescent="0.3">
      <c r="A380">
        <v>379</v>
      </c>
      <c r="B380" s="11">
        <v>78</v>
      </c>
      <c r="C380">
        <v>19</v>
      </c>
      <c r="D380">
        <v>830</v>
      </c>
      <c r="E380">
        <v>41</v>
      </c>
      <c r="F380">
        <v>32</v>
      </c>
    </row>
    <row r="381" spans="1:6" ht="15.75" thickBot="1" x14ac:dyDescent="0.3">
      <c r="A381">
        <v>380</v>
      </c>
      <c r="B381" s="11">
        <v>81</v>
      </c>
      <c r="C381">
        <v>88</v>
      </c>
      <c r="D381">
        <v>779</v>
      </c>
      <c r="E381">
        <v>15</v>
      </c>
      <c r="F381">
        <v>37</v>
      </c>
    </row>
    <row r="382" spans="1:6" ht="15.75" thickBot="1" x14ac:dyDescent="0.3">
      <c r="A382">
        <v>381</v>
      </c>
      <c r="B382" s="11">
        <v>175</v>
      </c>
      <c r="C382">
        <v>0</v>
      </c>
      <c r="D382">
        <v>745</v>
      </c>
      <c r="E382">
        <v>53</v>
      </c>
      <c r="F382">
        <v>27</v>
      </c>
    </row>
    <row r="383" spans="1:6" ht="15.75" thickBot="1" x14ac:dyDescent="0.3">
      <c r="A383">
        <v>382</v>
      </c>
      <c r="B383" s="11">
        <v>119</v>
      </c>
      <c r="C383">
        <v>78</v>
      </c>
      <c r="D383">
        <v>751</v>
      </c>
      <c r="E383">
        <v>26</v>
      </c>
      <c r="F383">
        <v>26</v>
      </c>
    </row>
    <row r="384" spans="1:6" ht="15.75" thickBot="1" x14ac:dyDescent="0.3">
      <c r="A384">
        <v>383</v>
      </c>
      <c r="B384" s="11">
        <v>176</v>
      </c>
      <c r="C384">
        <v>0</v>
      </c>
      <c r="D384">
        <v>751</v>
      </c>
      <c r="E384">
        <v>45</v>
      </c>
      <c r="F384">
        <v>28</v>
      </c>
    </row>
    <row r="385" spans="1:6" ht="15.75" thickBot="1" x14ac:dyDescent="0.3">
      <c r="A385">
        <v>384</v>
      </c>
      <c r="B385" s="11">
        <v>99</v>
      </c>
      <c r="C385">
        <v>30</v>
      </c>
      <c r="D385">
        <v>791</v>
      </c>
      <c r="E385">
        <v>40</v>
      </c>
      <c r="F385">
        <v>40</v>
      </c>
    </row>
    <row r="386" spans="1:6" ht="15.75" thickBot="1" x14ac:dyDescent="0.3">
      <c r="A386">
        <v>385</v>
      </c>
      <c r="B386" s="11">
        <v>190</v>
      </c>
      <c r="C386">
        <v>3</v>
      </c>
      <c r="D386">
        <v>728</v>
      </c>
      <c r="E386">
        <v>42</v>
      </c>
      <c r="F386">
        <v>37</v>
      </c>
    </row>
    <row r="387" spans="1:6" ht="15.75" thickBot="1" x14ac:dyDescent="0.3">
      <c r="A387">
        <v>386</v>
      </c>
      <c r="B387" s="11">
        <v>176</v>
      </c>
      <c r="C387">
        <v>81</v>
      </c>
      <c r="D387">
        <v>664</v>
      </c>
      <c r="E387">
        <v>46</v>
      </c>
      <c r="F387">
        <v>33</v>
      </c>
    </row>
    <row r="388" spans="1:6" ht="15.75" thickBot="1" x14ac:dyDescent="0.3">
      <c r="A388">
        <v>387</v>
      </c>
      <c r="B388" s="11">
        <v>117</v>
      </c>
      <c r="C388">
        <v>94</v>
      </c>
      <c r="D388">
        <v>721</v>
      </c>
      <c r="E388">
        <v>34</v>
      </c>
      <c r="F388">
        <v>34</v>
      </c>
    </row>
    <row r="389" spans="1:6" ht="15.75" thickBot="1" x14ac:dyDescent="0.3">
      <c r="A389">
        <v>388</v>
      </c>
      <c r="B389" s="11">
        <v>253</v>
      </c>
      <c r="C389">
        <v>0</v>
      </c>
      <c r="D389">
        <v>657</v>
      </c>
      <c r="E389">
        <v>42</v>
      </c>
      <c r="F389">
        <v>48</v>
      </c>
    </row>
    <row r="390" spans="1:6" ht="15.75" thickBot="1" x14ac:dyDescent="0.3">
      <c r="A390">
        <v>389</v>
      </c>
      <c r="B390" s="11">
        <v>135</v>
      </c>
      <c r="C390">
        <v>26</v>
      </c>
      <c r="D390">
        <v>748</v>
      </c>
      <c r="E390">
        <v>60</v>
      </c>
      <c r="F390">
        <v>31</v>
      </c>
    </row>
    <row r="391" spans="1:6" ht="15.75" thickBot="1" x14ac:dyDescent="0.3">
      <c r="A391">
        <v>390</v>
      </c>
      <c r="B391" s="11">
        <v>80</v>
      </c>
      <c r="C391">
        <v>35</v>
      </c>
      <c r="D391">
        <v>770</v>
      </c>
      <c r="E391">
        <v>35</v>
      </c>
      <c r="F391">
        <v>80</v>
      </c>
    </row>
    <row r="392" spans="1:6" ht="15.75" thickBot="1" x14ac:dyDescent="0.3">
      <c r="A392">
        <v>391</v>
      </c>
      <c r="B392" s="11">
        <v>111</v>
      </c>
      <c r="C392">
        <v>28</v>
      </c>
      <c r="D392">
        <v>750</v>
      </c>
      <c r="E392">
        <v>42</v>
      </c>
      <c r="F392">
        <v>69</v>
      </c>
    </row>
    <row r="393" spans="1:6" ht="15.75" thickBot="1" x14ac:dyDescent="0.3">
      <c r="A393">
        <v>392</v>
      </c>
      <c r="B393" s="11">
        <v>105</v>
      </c>
      <c r="C393">
        <v>93</v>
      </c>
      <c r="D393">
        <v>730</v>
      </c>
      <c r="E393">
        <v>39</v>
      </c>
      <c r="F393">
        <v>33</v>
      </c>
    </row>
    <row r="394" spans="1:6" ht="15.75" thickBot="1" x14ac:dyDescent="0.3">
      <c r="A394">
        <v>393</v>
      </c>
      <c r="B394" s="11">
        <v>130</v>
      </c>
      <c r="C394">
        <v>99</v>
      </c>
      <c r="D394">
        <v>646</v>
      </c>
      <c r="E394">
        <v>75</v>
      </c>
      <c r="F394">
        <v>50</v>
      </c>
    </row>
    <row r="395" spans="1:6" ht="15.75" thickBot="1" x14ac:dyDescent="0.3">
      <c r="A395">
        <v>394</v>
      </c>
      <c r="B395" s="11">
        <v>203</v>
      </c>
      <c r="C395">
        <v>0</v>
      </c>
      <c r="D395">
        <v>690</v>
      </c>
      <c r="E395">
        <v>76</v>
      </c>
      <c r="F395">
        <v>31</v>
      </c>
    </row>
    <row r="396" spans="1:6" ht="15.75" thickBot="1" x14ac:dyDescent="0.3">
      <c r="A396">
        <v>395</v>
      </c>
      <c r="B396" s="11">
        <v>123</v>
      </c>
      <c r="C396">
        <v>86</v>
      </c>
      <c r="D396">
        <v>707</v>
      </c>
      <c r="E396">
        <v>55</v>
      </c>
      <c r="F396">
        <v>29</v>
      </c>
    </row>
    <row r="397" spans="1:6" ht="15.75" thickBot="1" x14ac:dyDescent="0.3">
      <c r="A397">
        <v>396</v>
      </c>
      <c r="B397" s="11">
        <v>121</v>
      </c>
      <c r="C397">
        <v>51</v>
      </c>
      <c r="D397">
        <v>726</v>
      </c>
      <c r="E397">
        <v>57</v>
      </c>
      <c r="F397">
        <v>45</v>
      </c>
    </row>
    <row r="398" spans="1:6" ht="15.75" thickBot="1" x14ac:dyDescent="0.3">
      <c r="A398">
        <v>397</v>
      </c>
      <c r="B398" s="11">
        <v>68</v>
      </c>
      <c r="C398">
        <v>52</v>
      </c>
      <c r="D398">
        <v>802</v>
      </c>
      <c r="E398">
        <v>36</v>
      </c>
      <c r="F398">
        <v>42</v>
      </c>
    </row>
    <row r="399" spans="1:6" ht="15.75" thickBot="1" x14ac:dyDescent="0.3">
      <c r="A399">
        <v>398</v>
      </c>
      <c r="B399" s="11">
        <v>97</v>
      </c>
      <c r="C399">
        <v>55</v>
      </c>
      <c r="D399">
        <v>788</v>
      </c>
      <c r="E399">
        <v>30</v>
      </c>
      <c r="F399">
        <v>30</v>
      </c>
    </row>
    <row r="400" spans="1:6" ht="15.75" thickBot="1" x14ac:dyDescent="0.3">
      <c r="A400">
        <v>399</v>
      </c>
      <c r="B400" s="11">
        <v>53</v>
      </c>
      <c r="C400">
        <v>53</v>
      </c>
      <c r="D400">
        <v>788</v>
      </c>
      <c r="E400">
        <v>53</v>
      </c>
      <c r="F400">
        <v>53</v>
      </c>
    </row>
    <row r="401" spans="1:6" ht="15.75" thickBot="1" x14ac:dyDescent="0.3">
      <c r="A401">
        <v>400</v>
      </c>
      <c r="B401" s="11">
        <v>229</v>
      </c>
      <c r="C401">
        <v>0</v>
      </c>
      <c r="D401">
        <v>688</v>
      </c>
      <c r="E401">
        <v>37</v>
      </c>
      <c r="F401">
        <v>46</v>
      </c>
    </row>
    <row r="402" spans="1:6" ht="15.75" thickBot="1" x14ac:dyDescent="0.3">
      <c r="A402">
        <v>401</v>
      </c>
      <c r="B402" s="11">
        <v>114</v>
      </c>
      <c r="C402">
        <v>9</v>
      </c>
      <c r="D402">
        <v>825</v>
      </c>
      <c r="E402">
        <v>25</v>
      </c>
      <c r="F402">
        <v>27</v>
      </c>
    </row>
    <row r="403" spans="1:6" ht="15.75" thickBot="1" x14ac:dyDescent="0.3">
      <c r="A403">
        <v>402</v>
      </c>
      <c r="B403" s="11">
        <v>120</v>
      </c>
      <c r="C403">
        <v>121</v>
      </c>
      <c r="D403">
        <v>690</v>
      </c>
      <c r="E403">
        <v>41</v>
      </c>
      <c r="F403">
        <v>28</v>
      </c>
    </row>
    <row r="404" spans="1:6" ht="15.75" thickBot="1" x14ac:dyDescent="0.3">
      <c r="A404">
        <v>403</v>
      </c>
      <c r="B404" s="11">
        <v>189</v>
      </c>
      <c r="C404">
        <v>0</v>
      </c>
      <c r="D404">
        <v>755</v>
      </c>
      <c r="E404">
        <v>37</v>
      </c>
      <c r="F404">
        <v>19</v>
      </c>
    </row>
    <row r="405" spans="1:6" ht="15.75" thickBot="1" x14ac:dyDescent="0.3">
      <c r="A405">
        <v>404</v>
      </c>
      <c r="B405" s="11">
        <v>222</v>
      </c>
      <c r="C405">
        <v>60</v>
      </c>
      <c r="D405">
        <v>610</v>
      </c>
      <c r="E405">
        <v>62</v>
      </c>
      <c r="F405">
        <v>46</v>
      </c>
    </row>
    <row r="406" spans="1:6" ht="15.75" thickBot="1" x14ac:dyDescent="0.3">
      <c r="A406">
        <v>405</v>
      </c>
      <c r="B406" s="11">
        <v>119</v>
      </c>
      <c r="C406">
        <v>130</v>
      </c>
      <c r="D406">
        <v>689</v>
      </c>
      <c r="E406">
        <v>28</v>
      </c>
      <c r="F406">
        <v>34</v>
      </c>
    </row>
    <row r="407" spans="1:6" ht="15.75" thickBot="1" x14ac:dyDescent="0.3">
      <c r="A407">
        <v>406</v>
      </c>
      <c r="B407" s="11">
        <v>211</v>
      </c>
      <c r="C407">
        <v>138</v>
      </c>
      <c r="D407">
        <v>596</v>
      </c>
      <c r="E407">
        <v>27</v>
      </c>
      <c r="F407">
        <v>28</v>
      </c>
    </row>
    <row r="408" spans="1:6" ht="15.75" thickBot="1" x14ac:dyDescent="0.3">
      <c r="A408">
        <v>407</v>
      </c>
      <c r="B408" s="11">
        <v>297</v>
      </c>
      <c r="C408">
        <v>23</v>
      </c>
      <c r="D408">
        <v>548</v>
      </c>
      <c r="E408">
        <v>86</v>
      </c>
      <c r="F408">
        <v>46</v>
      </c>
    </row>
    <row r="409" spans="1:6" ht="15.75" thickBot="1" x14ac:dyDescent="0.3">
      <c r="A409">
        <v>408</v>
      </c>
      <c r="B409" s="11">
        <v>157</v>
      </c>
      <c r="C409">
        <v>3</v>
      </c>
      <c r="D409">
        <v>738</v>
      </c>
      <c r="E409">
        <v>67</v>
      </c>
      <c r="F409">
        <v>35</v>
      </c>
    </row>
    <row r="410" spans="1:6" ht="15.75" thickBot="1" x14ac:dyDescent="0.3">
      <c r="A410">
        <v>409</v>
      </c>
      <c r="B410" s="11">
        <v>288</v>
      </c>
      <c r="C410">
        <v>0</v>
      </c>
      <c r="D410">
        <v>663</v>
      </c>
      <c r="E410">
        <v>37</v>
      </c>
      <c r="F410">
        <v>12</v>
      </c>
    </row>
    <row r="411" spans="1:6" ht="15.75" thickBot="1" x14ac:dyDescent="0.3">
      <c r="A411">
        <v>410</v>
      </c>
      <c r="B411" s="11">
        <v>146</v>
      </c>
      <c r="C411">
        <v>57</v>
      </c>
      <c r="D411">
        <v>700</v>
      </c>
      <c r="E411">
        <v>48</v>
      </c>
      <c r="F411">
        <v>49</v>
      </c>
    </row>
    <row r="412" spans="1:6" ht="15.75" thickBot="1" x14ac:dyDescent="0.3">
      <c r="A412">
        <v>411</v>
      </c>
      <c r="B412" s="11">
        <v>76</v>
      </c>
      <c r="C412">
        <v>0</v>
      </c>
      <c r="D412">
        <v>858</v>
      </c>
      <c r="E412">
        <v>38</v>
      </c>
      <c r="F412">
        <v>28</v>
      </c>
    </row>
    <row r="413" spans="1:6" ht="15.75" thickBot="1" x14ac:dyDescent="0.3">
      <c r="A413">
        <v>412</v>
      </c>
      <c r="B413" s="11">
        <v>36</v>
      </c>
      <c r="C413">
        <v>36</v>
      </c>
      <c r="D413">
        <v>892</v>
      </c>
      <c r="E413">
        <v>18</v>
      </c>
      <c r="F413">
        <v>18</v>
      </c>
    </row>
    <row r="414" spans="1:6" ht="15.75" thickBot="1" x14ac:dyDescent="0.3">
      <c r="A414">
        <v>413</v>
      </c>
      <c r="B414" s="11">
        <v>283</v>
      </c>
      <c r="C414">
        <v>0</v>
      </c>
      <c r="D414">
        <v>579</v>
      </c>
      <c r="E414">
        <v>92</v>
      </c>
      <c r="F414">
        <v>46</v>
      </c>
    </row>
    <row r="415" spans="1:6" ht="15.75" thickBot="1" x14ac:dyDescent="0.3">
      <c r="A415">
        <v>414</v>
      </c>
      <c r="B415" s="11">
        <v>215</v>
      </c>
      <c r="C415">
        <v>25</v>
      </c>
      <c r="D415">
        <v>666</v>
      </c>
      <c r="E415">
        <v>59</v>
      </c>
      <c r="F415">
        <v>35</v>
      </c>
    </row>
    <row r="416" spans="1:6" ht="15.75" thickBot="1" x14ac:dyDescent="0.3">
      <c r="A416">
        <v>415</v>
      </c>
      <c r="B416" s="11">
        <v>193</v>
      </c>
      <c r="C416">
        <v>58</v>
      </c>
      <c r="D416">
        <v>658</v>
      </c>
      <c r="E416">
        <v>58</v>
      </c>
      <c r="F416">
        <v>33</v>
      </c>
    </row>
    <row r="417" spans="1:6" ht="15.75" thickBot="1" x14ac:dyDescent="0.3">
      <c r="A417">
        <v>416</v>
      </c>
      <c r="B417" s="11">
        <v>196</v>
      </c>
      <c r="C417">
        <v>88</v>
      </c>
      <c r="D417">
        <v>628</v>
      </c>
      <c r="E417">
        <v>54</v>
      </c>
      <c r="F417">
        <v>34</v>
      </c>
    </row>
    <row r="418" spans="1:6" ht="15.75" thickBot="1" x14ac:dyDescent="0.3">
      <c r="A418">
        <v>417</v>
      </c>
      <c r="B418" s="11">
        <v>129</v>
      </c>
      <c r="C418">
        <v>19</v>
      </c>
      <c r="D418">
        <v>772</v>
      </c>
      <c r="E418">
        <v>30</v>
      </c>
      <c r="F418">
        <v>50</v>
      </c>
    </row>
    <row r="419" spans="1:6" ht="15.75" thickBot="1" x14ac:dyDescent="0.3">
      <c r="A419">
        <v>418</v>
      </c>
      <c r="B419" s="11">
        <v>135</v>
      </c>
      <c r="C419">
        <v>37</v>
      </c>
      <c r="D419">
        <v>737</v>
      </c>
      <c r="E419">
        <v>53</v>
      </c>
      <c r="F419">
        <v>38</v>
      </c>
    </row>
    <row r="420" spans="1:6" ht="15.75" thickBot="1" x14ac:dyDescent="0.3">
      <c r="A420">
        <v>419</v>
      </c>
      <c r="B420" s="11">
        <v>107</v>
      </c>
      <c r="C420">
        <v>21</v>
      </c>
      <c r="D420">
        <v>799</v>
      </c>
      <c r="E420">
        <v>30</v>
      </c>
      <c r="F420">
        <v>43</v>
      </c>
    </row>
    <row r="421" spans="1:6" ht="15.75" thickBot="1" x14ac:dyDescent="0.3">
      <c r="A421">
        <v>420</v>
      </c>
      <c r="B421" s="11">
        <v>79</v>
      </c>
      <c r="C421">
        <v>152</v>
      </c>
      <c r="D421">
        <v>717</v>
      </c>
      <c r="E421">
        <v>26</v>
      </c>
      <c r="F421">
        <v>26</v>
      </c>
    </row>
    <row r="422" spans="1:6" ht="15.75" thickBot="1" x14ac:dyDescent="0.3">
      <c r="A422">
        <v>421</v>
      </c>
      <c r="B422" s="11">
        <v>81</v>
      </c>
      <c r="C422">
        <v>22</v>
      </c>
      <c r="D422">
        <v>827</v>
      </c>
      <c r="E422">
        <v>38</v>
      </c>
      <c r="F422">
        <v>32</v>
      </c>
    </row>
    <row r="423" spans="1:6" ht="15.75" thickBot="1" x14ac:dyDescent="0.3">
      <c r="A423">
        <v>422</v>
      </c>
      <c r="B423" s="11">
        <v>61</v>
      </c>
      <c r="C423">
        <v>127</v>
      </c>
      <c r="D423">
        <v>746</v>
      </c>
      <c r="E423">
        <v>31</v>
      </c>
      <c r="F423">
        <v>35</v>
      </c>
    </row>
    <row r="424" spans="1:6" ht="15.75" thickBot="1" x14ac:dyDescent="0.3">
      <c r="A424">
        <v>423</v>
      </c>
      <c r="B424" s="11">
        <v>143</v>
      </c>
      <c r="C424">
        <v>0</v>
      </c>
      <c r="D424">
        <v>728</v>
      </c>
      <c r="E424">
        <v>43</v>
      </c>
      <c r="F424">
        <v>86</v>
      </c>
    </row>
    <row r="425" spans="1:6" ht="15.75" thickBot="1" x14ac:dyDescent="0.3">
      <c r="A425">
        <v>424</v>
      </c>
      <c r="B425" s="11">
        <v>227</v>
      </c>
      <c r="C425">
        <v>121</v>
      </c>
      <c r="D425">
        <v>576</v>
      </c>
      <c r="E425">
        <v>46</v>
      </c>
      <c r="F425">
        <v>30</v>
      </c>
    </row>
    <row r="426" spans="1:6" ht="15.75" thickBot="1" x14ac:dyDescent="0.3">
      <c r="A426">
        <v>425</v>
      </c>
      <c r="B426" s="11">
        <v>122</v>
      </c>
      <c r="C426">
        <v>61</v>
      </c>
      <c r="D426">
        <v>723</v>
      </c>
      <c r="E426">
        <v>58</v>
      </c>
      <c r="F426">
        <v>36</v>
      </c>
    </row>
    <row r="427" spans="1:6" ht="15.75" thickBot="1" x14ac:dyDescent="0.3">
      <c r="A427">
        <v>426</v>
      </c>
      <c r="B427" s="11">
        <v>231</v>
      </c>
      <c r="C427">
        <v>0</v>
      </c>
      <c r="D427">
        <v>667</v>
      </c>
      <c r="E427">
        <v>51</v>
      </c>
      <c r="F427">
        <v>51</v>
      </c>
    </row>
    <row r="428" spans="1:6" ht="15.75" thickBot="1" x14ac:dyDescent="0.3">
      <c r="A428">
        <v>427</v>
      </c>
      <c r="B428" s="11">
        <v>99</v>
      </c>
      <c r="C428">
        <v>33</v>
      </c>
      <c r="D428">
        <v>768</v>
      </c>
      <c r="E428">
        <v>27</v>
      </c>
      <c r="F428">
        <v>73</v>
      </c>
    </row>
    <row r="429" spans="1:6" ht="15.75" thickBot="1" x14ac:dyDescent="0.3">
      <c r="A429">
        <v>428</v>
      </c>
      <c r="B429" s="11">
        <v>116</v>
      </c>
      <c r="C429">
        <v>94</v>
      </c>
      <c r="D429">
        <v>722</v>
      </c>
      <c r="E429">
        <v>34</v>
      </c>
      <c r="F429">
        <v>34</v>
      </c>
    </row>
    <row r="430" spans="1:6" ht="15.75" thickBot="1" x14ac:dyDescent="0.3">
      <c r="A430">
        <v>429</v>
      </c>
      <c r="B430" s="11">
        <v>167</v>
      </c>
      <c r="C430">
        <v>0</v>
      </c>
      <c r="D430">
        <v>749</v>
      </c>
      <c r="E430">
        <v>50</v>
      </c>
      <c r="F430">
        <v>34</v>
      </c>
    </row>
    <row r="431" spans="1:6" ht="15.75" thickBot="1" x14ac:dyDescent="0.3">
      <c r="A431">
        <v>430</v>
      </c>
      <c r="B431" s="11">
        <v>235</v>
      </c>
      <c r="C431">
        <v>174</v>
      </c>
      <c r="D431">
        <v>491</v>
      </c>
      <c r="E431">
        <v>55</v>
      </c>
      <c r="F431">
        <v>45</v>
      </c>
    </row>
    <row r="432" spans="1:6" ht="15.75" thickBot="1" x14ac:dyDescent="0.3">
      <c r="A432">
        <v>431</v>
      </c>
      <c r="B432" s="11">
        <v>183</v>
      </c>
      <c r="C432">
        <v>0</v>
      </c>
      <c r="D432">
        <v>730</v>
      </c>
      <c r="E432">
        <v>61</v>
      </c>
      <c r="F432">
        <v>26</v>
      </c>
    </row>
    <row r="433" spans="1:6" ht="15.75" thickBot="1" x14ac:dyDescent="0.3">
      <c r="A433">
        <v>432</v>
      </c>
      <c r="B433" s="11">
        <v>162</v>
      </c>
      <c r="C433">
        <v>159</v>
      </c>
      <c r="D433">
        <v>603</v>
      </c>
      <c r="E433">
        <v>43</v>
      </c>
      <c r="F433">
        <v>33</v>
      </c>
    </row>
    <row r="434" spans="1:6" ht="15.75" thickBot="1" x14ac:dyDescent="0.3">
      <c r="A434">
        <v>433</v>
      </c>
      <c r="B434" s="11">
        <v>16</v>
      </c>
      <c r="C434">
        <v>50</v>
      </c>
      <c r="D434">
        <v>897</v>
      </c>
      <c r="E434">
        <v>8</v>
      </c>
      <c r="F434">
        <v>29</v>
      </c>
    </row>
    <row r="435" spans="1:6" ht="15.75" thickBot="1" x14ac:dyDescent="0.3">
      <c r="A435">
        <v>434</v>
      </c>
      <c r="B435" s="11">
        <v>37</v>
      </c>
      <c r="C435">
        <v>161</v>
      </c>
      <c r="D435">
        <v>749</v>
      </c>
      <c r="E435">
        <v>37</v>
      </c>
      <c r="F435">
        <v>16</v>
      </c>
    </row>
    <row r="436" spans="1:6" ht="15.75" thickBot="1" x14ac:dyDescent="0.3">
      <c r="A436">
        <v>435</v>
      </c>
      <c r="B436" s="11">
        <v>133</v>
      </c>
      <c r="C436">
        <v>61</v>
      </c>
      <c r="D436">
        <v>709</v>
      </c>
      <c r="E436">
        <v>64</v>
      </c>
      <c r="F436">
        <v>33</v>
      </c>
    </row>
    <row r="437" spans="1:6" ht="15.75" thickBot="1" x14ac:dyDescent="0.3">
      <c r="A437">
        <v>436</v>
      </c>
      <c r="B437" s="11">
        <v>147</v>
      </c>
      <c r="C437">
        <v>0</v>
      </c>
      <c r="D437">
        <v>747</v>
      </c>
      <c r="E437">
        <v>72</v>
      </c>
      <c r="F437">
        <v>34</v>
      </c>
    </row>
    <row r="438" spans="1:6" ht="15.75" thickBot="1" x14ac:dyDescent="0.3">
      <c r="A438">
        <v>437</v>
      </c>
      <c r="B438" s="11">
        <v>80</v>
      </c>
      <c r="C438">
        <v>65</v>
      </c>
      <c r="D438">
        <v>815</v>
      </c>
      <c r="E438">
        <v>20</v>
      </c>
      <c r="F438">
        <v>20</v>
      </c>
    </row>
    <row r="439" spans="1:6" ht="15.75" thickBot="1" x14ac:dyDescent="0.3">
      <c r="A439">
        <v>438</v>
      </c>
      <c r="B439" s="11">
        <v>208</v>
      </c>
      <c r="C439">
        <v>37</v>
      </c>
      <c r="D439">
        <v>659</v>
      </c>
      <c r="E439">
        <v>51</v>
      </c>
      <c r="F439">
        <v>45</v>
      </c>
    </row>
    <row r="440" spans="1:6" ht="15.75" thickBot="1" x14ac:dyDescent="0.3">
      <c r="A440">
        <v>439</v>
      </c>
      <c r="B440" s="11">
        <v>259</v>
      </c>
      <c r="C440">
        <v>0</v>
      </c>
      <c r="D440">
        <v>593</v>
      </c>
      <c r="E440">
        <v>93</v>
      </c>
      <c r="F440">
        <v>55</v>
      </c>
    </row>
    <row r="441" spans="1:6" ht="15.75" thickBot="1" x14ac:dyDescent="0.3">
      <c r="A441">
        <v>440</v>
      </c>
      <c r="B441" s="11">
        <v>129</v>
      </c>
      <c r="C441">
        <v>0</v>
      </c>
      <c r="D441">
        <v>795</v>
      </c>
      <c r="E441">
        <v>42</v>
      </c>
      <c r="F441">
        <v>34</v>
      </c>
    </row>
    <row r="442" spans="1:6" ht="15.75" thickBot="1" x14ac:dyDescent="0.3">
      <c r="A442">
        <v>441</v>
      </c>
      <c r="B442" s="11">
        <v>89</v>
      </c>
      <c r="C442">
        <v>27</v>
      </c>
      <c r="D442">
        <v>827</v>
      </c>
      <c r="E442">
        <v>27</v>
      </c>
      <c r="F442">
        <v>30</v>
      </c>
    </row>
    <row r="443" spans="1:6" ht="15.75" thickBot="1" x14ac:dyDescent="0.3">
      <c r="A443">
        <v>442</v>
      </c>
      <c r="B443" s="11">
        <v>183</v>
      </c>
      <c r="C443">
        <v>0</v>
      </c>
      <c r="D443">
        <v>714</v>
      </c>
      <c r="E443">
        <v>66</v>
      </c>
      <c r="F443">
        <v>37</v>
      </c>
    </row>
    <row r="444" spans="1:6" ht="15.75" thickBot="1" x14ac:dyDescent="0.3">
      <c r="A444">
        <v>443</v>
      </c>
      <c r="B444" s="11">
        <v>135</v>
      </c>
      <c r="C444">
        <v>2</v>
      </c>
      <c r="D444">
        <v>797</v>
      </c>
      <c r="E444">
        <v>45</v>
      </c>
      <c r="F444">
        <v>21</v>
      </c>
    </row>
    <row r="445" spans="1:6" ht="15.75" thickBot="1" x14ac:dyDescent="0.3">
      <c r="A445">
        <v>444</v>
      </c>
      <c r="B445" s="11">
        <v>126</v>
      </c>
      <c r="C445">
        <v>0</v>
      </c>
      <c r="D445">
        <v>773</v>
      </c>
      <c r="E445">
        <v>81</v>
      </c>
      <c r="F445">
        <v>20</v>
      </c>
    </row>
    <row r="446" spans="1:6" ht="15.75" thickBot="1" x14ac:dyDescent="0.3">
      <c r="A446">
        <v>445</v>
      </c>
      <c r="B446" s="11">
        <v>86</v>
      </c>
      <c r="C446">
        <v>67</v>
      </c>
      <c r="D446">
        <v>796</v>
      </c>
      <c r="E446">
        <v>22</v>
      </c>
      <c r="F446">
        <v>29</v>
      </c>
    </row>
    <row r="447" spans="1:6" ht="15.75" thickBot="1" x14ac:dyDescent="0.3">
      <c r="A447">
        <v>446</v>
      </c>
      <c r="B447" s="11">
        <v>145</v>
      </c>
      <c r="C447">
        <v>0</v>
      </c>
      <c r="D447">
        <v>773</v>
      </c>
      <c r="E447">
        <v>50</v>
      </c>
      <c r="F447">
        <v>32</v>
      </c>
    </row>
    <row r="448" spans="1:6" ht="15.75" thickBot="1" x14ac:dyDescent="0.3">
      <c r="A448">
        <v>447</v>
      </c>
      <c r="B448" s="11">
        <v>106</v>
      </c>
      <c r="C448">
        <v>166</v>
      </c>
      <c r="D448">
        <v>674</v>
      </c>
      <c r="E448">
        <v>30</v>
      </c>
      <c r="F448">
        <v>24</v>
      </c>
    </row>
    <row r="449" spans="1:6" ht="15.75" thickBot="1" x14ac:dyDescent="0.3">
      <c r="A449">
        <v>448</v>
      </c>
      <c r="B449" s="11">
        <v>193</v>
      </c>
      <c r="C449">
        <v>0</v>
      </c>
      <c r="D449">
        <v>738</v>
      </c>
      <c r="E449">
        <v>38</v>
      </c>
      <c r="F449">
        <v>31</v>
      </c>
    </row>
    <row r="450" spans="1:6" ht="15.75" thickBot="1" x14ac:dyDescent="0.3">
      <c r="A450">
        <v>449</v>
      </c>
      <c r="B450" s="11">
        <v>103</v>
      </c>
      <c r="C450">
        <v>69</v>
      </c>
      <c r="D450">
        <v>690</v>
      </c>
      <c r="E450">
        <v>35</v>
      </c>
      <c r="F450">
        <v>103</v>
      </c>
    </row>
    <row r="451" spans="1:6" ht="15.75" thickBot="1" x14ac:dyDescent="0.3">
      <c r="A451">
        <v>450</v>
      </c>
      <c r="B451" s="11">
        <v>228</v>
      </c>
      <c r="C451">
        <v>10</v>
      </c>
      <c r="D451">
        <v>647</v>
      </c>
      <c r="E451">
        <v>64</v>
      </c>
      <c r="F451">
        <v>51</v>
      </c>
    </row>
    <row r="452" spans="1:6" ht="15.75" thickBot="1" x14ac:dyDescent="0.3">
      <c r="A452">
        <v>451</v>
      </c>
      <c r="B452" s="11">
        <v>224</v>
      </c>
      <c r="C452">
        <v>76</v>
      </c>
      <c r="D452">
        <v>596</v>
      </c>
      <c r="E452">
        <v>57</v>
      </c>
      <c r="F452">
        <v>47</v>
      </c>
    </row>
    <row r="453" spans="1:6" ht="15.75" thickBot="1" x14ac:dyDescent="0.3">
      <c r="A453">
        <v>452</v>
      </c>
      <c r="B453" s="11">
        <v>115</v>
      </c>
      <c r="C453">
        <v>46</v>
      </c>
      <c r="D453">
        <v>774</v>
      </c>
      <c r="E453">
        <v>41</v>
      </c>
      <c r="F453">
        <v>24</v>
      </c>
    </row>
    <row r="454" spans="1:6" ht="15.75" thickBot="1" x14ac:dyDescent="0.3">
      <c r="A454">
        <v>453</v>
      </c>
      <c r="B454" s="11">
        <v>131</v>
      </c>
      <c r="C454">
        <v>40</v>
      </c>
      <c r="D454">
        <v>749</v>
      </c>
      <c r="E454">
        <v>42</v>
      </c>
      <c r="F454">
        <v>38</v>
      </c>
    </row>
    <row r="455" spans="1:6" ht="15.75" thickBot="1" x14ac:dyDescent="0.3">
      <c r="A455">
        <v>454</v>
      </c>
      <c r="B455" s="11">
        <v>77</v>
      </c>
      <c r="C455">
        <v>29</v>
      </c>
      <c r="D455">
        <v>790</v>
      </c>
      <c r="E455">
        <v>59</v>
      </c>
      <c r="F455">
        <v>45</v>
      </c>
    </row>
    <row r="456" spans="1:6" ht="15.75" thickBot="1" x14ac:dyDescent="0.3">
      <c r="A456">
        <v>455</v>
      </c>
      <c r="B456" s="11">
        <v>81</v>
      </c>
      <c r="C456">
        <v>81</v>
      </c>
      <c r="D456">
        <v>782</v>
      </c>
      <c r="E456">
        <v>35</v>
      </c>
      <c r="F456">
        <v>21</v>
      </c>
    </row>
    <row r="457" spans="1:6" ht="15.75" thickBot="1" x14ac:dyDescent="0.3">
      <c r="A457">
        <v>456</v>
      </c>
      <c r="B457" s="11">
        <v>77</v>
      </c>
      <c r="C457">
        <v>59</v>
      </c>
      <c r="D457">
        <v>798</v>
      </c>
      <c r="E457">
        <v>41</v>
      </c>
      <c r="F457">
        <v>25</v>
      </c>
    </row>
    <row r="458" spans="1:6" ht="15.75" thickBot="1" x14ac:dyDescent="0.3">
      <c r="A458">
        <v>457</v>
      </c>
      <c r="B458" s="11">
        <v>14</v>
      </c>
      <c r="C458">
        <v>20</v>
      </c>
      <c r="D458">
        <v>884</v>
      </c>
      <c r="E458">
        <v>34</v>
      </c>
      <c r="F458">
        <v>48</v>
      </c>
    </row>
    <row r="459" spans="1:6" ht="15.75" thickBot="1" x14ac:dyDescent="0.3">
      <c r="A459">
        <v>458</v>
      </c>
      <c r="B459" s="11">
        <v>89</v>
      </c>
      <c r="C459">
        <v>0</v>
      </c>
      <c r="D459">
        <v>893</v>
      </c>
      <c r="E459">
        <v>9</v>
      </c>
      <c r="F459">
        <v>9</v>
      </c>
    </row>
    <row r="460" spans="1:6" ht="15.75" thickBot="1" x14ac:dyDescent="0.3">
      <c r="A460">
        <v>459</v>
      </c>
      <c r="B460" s="11">
        <v>81</v>
      </c>
      <c r="C460">
        <v>139</v>
      </c>
      <c r="D460">
        <v>714</v>
      </c>
      <c r="E460">
        <v>46</v>
      </c>
      <c r="F460">
        <v>20</v>
      </c>
    </row>
    <row r="461" spans="1:6" ht="15.75" thickBot="1" x14ac:dyDescent="0.3">
      <c r="A461">
        <v>460</v>
      </c>
      <c r="B461" s="11">
        <v>184</v>
      </c>
      <c r="C461">
        <v>3</v>
      </c>
      <c r="D461">
        <v>740</v>
      </c>
      <c r="E461">
        <v>46</v>
      </c>
      <c r="F461">
        <v>27</v>
      </c>
    </row>
    <row r="462" spans="1:6" ht="15.75" thickBot="1" x14ac:dyDescent="0.3">
      <c r="A462">
        <v>461</v>
      </c>
      <c r="B462" s="11">
        <v>172</v>
      </c>
      <c r="C462">
        <v>64</v>
      </c>
      <c r="D462">
        <v>650</v>
      </c>
      <c r="E462">
        <v>62</v>
      </c>
      <c r="F462">
        <v>52</v>
      </c>
    </row>
    <row r="463" spans="1:6" ht="15.75" thickBot="1" x14ac:dyDescent="0.3">
      <c r="A463">
        <v>462</v>
      </c>
      <c r="B463" s="11">
        <v>61</v>
      </c>
      <c r="C463">
        <v>0</v>
      </c>
      <c r="D463">
        <v>915</v>
      </c>
      <c r="E463">
        <v>12</v>
      </c>
      <c r="F463">
        <v>12</v>
      </c>
    </row>
    <row r="464" spans="1:6" ht="15.75" thickBot="1" x14ac:dyDescent="0.3">
      <c r="A464">
        <v>463</v>
      </c>
      <c r="B464" s="11">
        <v>120</v>
      </c>
      <c r="C464">
        <v>0</v>
      </c>
      <c r="D464">
        <v>800</v>
      </c>
      <c r="E464">
        <v>40</v>
      </c>
      <c r="F464">
        <v>40</v>
      </c>
    </row>
    <row r="465" spans="1:6" ht="15.75" thickBot="1" x14ac:dyDescent="0.3">
      <c r="A465">
        <v>464</v>
      </c>
      <c r="B465" s="11">
        <v>91</v>
      </c>
      <c r="C465">
        <v>54</v>
      </c>
      <c r="D465">
        <v>787</v>
      </c>
      <c r="E465">
        <v>39</v>
      </c>
      <c r="F465">
        <v>29</v>
      </c>
    </row>
    <row r="466" spans="1:6" ht="15.75" thickBot="1" x14ac:dyDescent="0.3">
      <c r="A466">
        <v>465</v>
      </c>
      <c r="B466" s="11">
        <v>165</v>
      </c>
      <c r="C466">
        <v>44</v>
      </c>
      <c r="D466">
        <v>683</v>
      </c>
      <c r="E466">
        <v>74</v>
      </c>
      <c r="F466">
        <v>34</v>
      </c>
    </row>
    <row r="467" spans="1:6" ht="15.75" thickBot="1" x14ac:dyDescent="0.3">
      <c r="A467">
        <v>466</v>
      </c>
      <c r="B467" s="11">
        <v>149</v>
      </c>
      <c r="C467">
        <v>88</v>
      </c>
      <c r="D467">
        <v>656</v>
      </c>
      <c r="E467">
        <v>60</v>
      </c>
      <c r="F467">
        <v>47</v>
      </c>
    </row>
    <row r="468" spans="1:6" ht="15.75" thickBot="1" x14ac:dyDescent="0.3">
      <c r="A468">
        <v>467</v>
      </c>
      <c r="B468" s="11">
        <v>102</v>
      </c>
      <c r="C468">
        <v>90</v>
      </c>
      <c r="D468">
        <v>717</v>
      </c>
      <c r="E468">
        <v>56</v>
      </c>
      <c r="F468">
        <v>35</v>
      </c>
    </row>
    <row r="469" spans="1:6" ht="15.75" thickBot="1" x14ac:dyDescent="0.3">
      <c r="A469">
        <v>468</v>
      </c>
      <c r="B469" s="11">
        <v>118</v>
      </c>
      <c r="C469">
        <v>94</v>
      </c>
      <c r="D469">
        <v>738</v>
      </c>
      <c r="E469">
        <v>29</v>
      </c>
      <c r="F469">
        <v>21</v>
      </c>
    </row>
    <row r="470" spans="1:6" ht="15.75" thickBot="1" x14ac:dyDescent="0.3">
      <c r="A470">
        <v>469</v>
      </c>
      <c r="B470" s="11">
        <v>111</v>
      </c>
      <c r="C470">
        <v>55</v>
      </c>
      <c r="D470">
        <v>769</v>
      </c>
      <c r="E470">
        <v>28</v>
      </c>
      <c r="F470">
        <v>37</v>
      </c>
    </row>
    <row r="471" spans="1:6" ht="15.75" thickBot="1" x14ac:dyDescent="0.3">
      <c r="A471">
        <v>470</v>
      </c>
      <c r="B471" s="11">
        <v>204</v>
      </c>
      <c r="C471">
        <v>102</v>
      </c>
      <c r="D471">
        <v>612</v>
      </c>
      <c r="E471">
        <v>10</v>
      </c>
      <c r="F471">
        <v>72</v>
      </c>
    </row>
    <row r="472" spans="1:6" ht="15.75" thickBot="1" x14ac:dyDescent="0.3">
      <c r="A472">
        <v>471</v>
      </c>
      <c r="B472" s="11">
        <v>54</v>
      </c>
      <c r="C472">
        <v>108</v>
      </c>
      <c r="D472">
        <v>802</v>
      </c>
      <c r="E472">
        <v>18</v>
      </c>
      <c r="F472">
        <v>18</v>
      </c>
    </row>
    <row r="473" spans="1:6" ht="15.75" thickBot="1" x14ac:dyDescent="0.3">
      <c r="A473">
        <v>472</v>
      </c>
      <c r="B473" s="11">
        <v>132</v>
      </c>
      <c r="C473">
        <v>0</v>
      </c>
      <c r="D473">
        <v>796</v>
      </c>
      <c r="E473">
        <v>54</v>
      </c>
      <c r="F473">
        <v>18</v>
      </c>
    </row>
    <row r="474" spans="1:6" ht="15.75" thickBot="1" x14ac:dyDescent="0.3">
      <c r="A474">
        <v>473</v>
      </c>
      <c r="B474" s="11">
        <v>118</v>
      </c>
      <c r="C474">
        <v>23</v>
      </c>
      <c r="D474">
        <v>806</v>
      </c>
      <c r="E474">
        <v>32</v>
      </c>
      <c r="F474">
        <v>21</v>
      </c>
    </row>
    <row r="475" spans="1:6" ht="15.75" thickBot="1" x14ac:dyDescent="0.3">
      <c r="A475">
        <v>474</v>
      </c>
      <c r="B475" s="11">
        <v>170</v>
      </c>
      <c r="C475">
        <v>107</v>
      </c>
      <c r="D475">
        <v>638</v>
      </c>
      <c r="E475">
        <v>45</v>
      </c>
      <c r="F475">
        <v>40</v>
      </c>
    </row>
    <row r="476" spans="1:6" ht="15.75" thickBot="1" x14ac:dyDescent="0.3">
      <c r="A476">
        <v>475</v>
      </c>
      <c r="B476" s="11">
        <v>264</v>
      </c>
      <c r="C476">
        <v>0</v>
      </c>
      <c r="D476">
        <v>648</v>
      </c>
      <c r="E476">
        <v>60</v>
      </c>
      <c r="F476">
        <v>28</v>
      </c>
    </row>
    <row r="477" spans="1:6" ht="15.75" thickBot="1" x14ac:dyDescent="0.3">
      <c r="A477">
        <v>476</v>
      </c>
      <c r="B477" s="11">
        <v>254</v>
      </c>
      <c r="C477">
        <v>6</v>
      </c>
      <c r="D477">
        <v>615</v>
      </c>
      <c r="E477">
        <v>89</v>
      </c>
      <c r="F477">
        <v>36</v>
      </c>
    </row>
    <row r="478" spans="1:6" ht="15.75" thickBot="1" x14ac:dyDescent="0.3">
      <c r="A478">
        <v>477</v>
      </c>
      <c r="B478" s="11">
        <v>70</v>
      </c>
      <c r="C478">
        <v>150</v>
      </c>
      <c r="D478">
        <v>720</v>
      </c>
      <c r="E478">
        <v>30</v>
      </c>
      <c r="F478">
        <v>30</v>
      </c>
    </row>
    <row r="479" spans="1:6" ht="15.75" thickBot="1" x14ac:dyDescent="0.3">
      <c r="A479">
        <v>478</v>
      </c>
      <c r="B479" s="11">
        <v>145</v>
      </c>
      <c r="C479">
        <v>44</v>
      </c>
      <c r="D479">
        <v>709</v>
      </c>
      <c r="E479">
        <v>55</v>
      </c>
      <c r="F479">
        <v>47</v>
      </c>
    </row>
    <row r="480" spans="1:6" ht="15.75" thickBot="1" x14ac:dyDescent="0.3">
      <c r="A480">
        <v>479</v>
      </c>
      <c r="B480" s="11">
        <v>205</v>
      </c>
      <c r="C480">
        <v>134</v>
      </c>
      <c r="D480">
        <v>543</v>
      </c>
      <c r="E480">
        <v>81</v>
      </c>
      <c r="F480">
        <v>37</v>
      </c>
    </row>
    <row r="481" spans="1:6" ht="15.75" thickBot="1" x14ac:dyDescent="0.3">
      <c r="A481">
        <v>480</v>
      </c>
      <c r="B481" s="11">
        <v>182</v>
      </c>
      <c r="C481">
        <v>54</v>
      </c>
      <c r="D481">
        <v>692</v>
      </c>
      <c r="E481">
        <v>41</v>
      </c>
      <c r="F481">
        <v>31</v>
      </c>
    </row>
    <row r="482" spans="1:6" ht="15.75" thickBot="1" x14ac:dyDescent="0.3">
      <c r="A482">
        <v>481</v>
      </c>
      <c r="B482" s="11">
        <v>123</v>
      </c>
      <c r="C482">
        <v>0</v>
      </c>
      <c r="D482">
        <v>800</v>
      </c>
      <c r="E482">
        <v>50</v>
      </c>
      <c r="F482">
        <v>27</v>
      </c>
    </row>
    <row r="483" spans="1:6" x14ac:dyDescent="0.25">
      <c r="A483">
        <v>482</v>
      </c>
      <c r="B483" s="11">
        <v>205</v>
      </c>
      <c r="C483">
        <v>0</v>
      </c>
      <c r="D483">
        <v>675</v>
      </c>
      <c r="E483">
        <v>75</v>
      </c>
      <c r="F483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3"/>
  <sheetViews>
    <sheetView topLeftCell="E1" workbookViewId="0">
      <selection activeCell="O2" sqref="O2:O483"/>
    </sheetView>
  </sheetViews>
  <sheetFormatPr defaultRowHeight="15" x14ac:dyDescent="0.25"/>
  <cols>
    <col min="12" max="12" width="9.5703125" bestFit="1" customWidth="1"/>
  </cols>
  <sheetData>
    <row r="1" spans="1:15" ht="15.75" thickBot="1" x14ac:dyDescent="0.3">
      <c r="A1" s="4" t="s">
        <v>512</v>
      </c>
      <c r="B1" s="17" t="s">
        <v>1239</v>
      </c>
      <c r="C1" s="17" t="s">
        <v>1240</v>
      </c>
      <c r="D1" s="17" t="s">
        <v>1241</v>
      </c>
      <c r="E1" s="17" t="s">
        <v>1242</v>
      </c>
      <c r="F1" s="17" t="s">
        <v>1243</v>
      </c>
      <c r="G1" s="17" t="s">
        <v>1244</v>
      </c>
      <c r="H1" s="17" t="s">
        <v>1245</v>
      </c>
      <c r="I1" s="17" t="s">
        <v>1246</v>
      </c>
      <c r="J1" s="17" t="s">
        <v>1247</v>
      </c>
      <c r="K1" s="17" t="s">
        <v>1248</v>
      </c>
      <c r="L1" s="17" t="s">
        <v>1249</v>
      </c>
      <c r="M1" s="17" t="s">
        <v>1250</v>
      </c>
      <c r="N1" s="17" t="s">
        <v>1280</v>
      </c>
      <c r="O1" s="17" t="s">
        <v>1251</v>
      </c>
    </row>
    <row r="2" spans="1:15" x14ac:dyDescent="0.25">
      <c r="A2">
        <v>1</v>
      </c>
      <c r="B2">
        <v>492</v>
      </c>
      <c r="C2">
        <v>267</v>
      </c>
      <c r="D2">
        <v>660</v>
      </c>
      <c r="E2">
        <v>95</v>
      </c>
      <c r="F2">
        <v>195</v>
      </c>
      <c r="G2">
        <v>49</v>
      </c>
      <c r="H2" s="16">
        <v>39</v>
      </c>
      <c r="I2">
        <v>14</v>
      </c>
      <c r="J2">
        <v>25</v>
      </c>
      <c r="K2">
        <v>101</v>
      </c>
      <c r="L2" s="18">
        <v>72</v>
      </c>
      <c r="M2" s="10">
        <v>-175</v>
      </c>
      <c r="N2" s="10">
        <v>-81</v>
      </c>
      <c r="O2">
        <v>52</v>
      </c>
    </row>
    <row r="3" spans="1:15" x14ac:dyDescent="0.25">
      <c r="A3">
        <v>2</v>
      </c>
      <c r="B3">
        <v>503</v>
      </c>
      <c r="C3">
        <v>75</v>
      </c>
      <c r="D3">
        <v>581</v>
      </c>
      <c r="E3">
        <v>141</v>
      </c>
      <c r="F3">
        <v>171</v>
      </c>
      <c r="G3">
        <v>49</v>
      </c>
      <c r="H3" s="16">
        <v>42</v>
      </c>
      <c r="I3">
        <v>17</v>
      </c>
      <c r="J3">
        <v>39</v>
      </c>
      <c r="K3">
        <v>117</v>
      </c>
      <c r="L3" s="18">
        <v>69</v>
      </c>
      <c r="M3" s="3">
        <v>-265</v>
      </c>
      <c r="N3" s="3">
        <v>-24</v>
      </c>
      <c r="O3">
        <v>61</v>
      </c>
    </row>
    <row r="4" spans="1:15" x14ac:dyDescent="0.25">
      <c r="A4">
        <v>3</v>
      </c>
      <c r="B4">
        <v>520</v>
      </c>
      <c r="C4">
        <v>75</v>
      </c>
      <c r="D4">
        <v>639</v>
      </c>
      <c r="E4">
        <v>118</v>
      </c>
      <c r="F4">
        <v>248</v>
      </c>
      <c r="G4">
        <v>68</v>
      </c>
      <c r="H4" s="16">
        <v>48</v>
      </c>
      <c r="I4">
        <v>13</v>
      </c>
      <c r="J4">
        <v>30</v>
      </c>
      <c r="K4">
        <v>173</v>
      </c>
      <c r="L4" s="18">
        <v>62</v>
      </c>
      <c r="M4" s="3">
        <v>-85</v>
      </c>
      <c r="N4" s="3">
        <v>-39</v>
      </c>
      <c r="O4">
        <v>40</v>
      </c>
    </row>
    <row r="5" spans="1:15" x14ac:dyDescent="0.25">
      <c r="A5">
        <v>4</v>
      </c>
      <c r="B5">
        <v>473</v>
      </c>
      <c r="C5">
        <v>427</v>
      </c>
      <c r="D5">
        <v>815</v>
      </c>
      <c r="E5">
        <v>14</v>
      </c>
      <c r="F5">
        <v>102</v>
      </c>
      <c r="G5">
        <v>169</v>
      </c>
      <c r="H5" s="16">
        <v>105</v>
      </c>
      <c r="I5">
        <v>7</v>
      </c>
      <c r="J5">
        <v>1</v>
      </c>
      <c r="K5">
        <v>233</v>
      </c>
      <c r="L5" s="18">
        <v>27</v>
      </c>
      <c r="M5" s="3">
        <v>84</v>
      </c>
      <c r="N5" s="3">
        <v>0</v>
      </c>
      <c r="O5">
        <v>19</v>
      </c>
    </row>
    <row r="6" spans="1:15" x14ac:dyDescent="0.25">
      <c r="A6">
        <v>5</v>
      </c>
      <c r="B6">
        <v>548</v>
      </c>
      <c r="C6">
        <v>75</v>
      </c>
      <c r="D6">
        <v>836</v>
      </c>
      <c r="E6">
        <v>113</v>
      </c>
      <c r="F6">
        <v>227</v>
      </c>
      <c r="G6">
        <v>66</v>
      </c>
      <c r="H6" s="16">
        <v>44</v>
      </c>
      <c r="I6">
        <v>13</v>
      </c>
      <c r="J6">
        <v>41</v>
      </c>
      <c r="K6">
        <v>163</v>
      </c>
      <c r="L6" s="18">
        <v>64</v>
      </c>
      <c r="M6" s="3">
        <v>-203</v>
      </c>
      <c r="N6" s="3">
        <v>20</v>
      </c>
      <c r="O6">
        <v>71</v>
      </c>
    </row>
    <row r="7" spans="1:15" x14ac:dyDescent="0.25">
      <c r="A7">
        <v>6</v>
      </c>
      <c r="B7">
        <v>541</v>
      </c>
      <c r="C7">
        <v>75</v>
      </c>
      <c r="D7">
        <v>867</v>
      </c>
      <c r="E7">
        <v>128</v>
      </c>
      <c r="F7">
        <v>338</v>
      </c>
      <c r="G7">
        <v>64</v>
      </c>
      <c r="H7" s="16">
        <v>44</v>
      </c>
      <c r="I7">
        <v>13</v>
      </c>
      <c r="J7">
        <v>81</v>
      </c>
      <c r="K7">
        <v>130</v>
      </c>
      <c r="L7" s="18">
        <v>85</v>
      </c>
      <c r="M7" s="3">
        <v>-155</v>
      </c>
      <c r="N7" s="3">
        <v>-79</v>
      </c>
      <c r="O7">
        <v>44</v>
      </c>
    </row>
    <row r="8" spans="1:15" x14ac:dyDescent="0.25">
      <c r="A8">
        <v>7</v>
      </c>
      <c r="B8">
        <v>461</v>
      </c>
      <c r="C8">
        <v>200</v>
      </c>
      <c r="D8">
        <v>822</v>
      </c>
      <c r="E8">
        <v>72</v>
      </c>
      <c r="F8">
        <v>255</v>
      </c>
      <c r="G8">
        <v>130</v>
      </c>
      <c r="H8" s="16">
        <v>81</v>
      </c>
      <c r="I8">
        <v>13</v>
      </c>
      <c r="J8">
        <v>19</v>
      </c>
      <c r="K8">
        <v>298</v>
      </c>
      <c r="L8" s="18">
        <v>24</v>
      </c>
      <c r="M8" s="3">
        <v>-21</v>
      </c>
      <c r="N8" s="3">
        <v>246</v>
      </c>
      <c r="O8">
        <v>21</v>
      </c>
    </row>
    <row r="9" spans="1:15" x14ac:dyDescent="0.25">
      <c r="A9">
        <v>8</v>
      </c>
      <c r="B9">
        <v>460</v>
      </c>
      <c r="C9">
        <v>154</v>
      </c>
      <c r="D9">
        <v>660</v>
      </c>
      <c r="E9">
        <v>117</v>
      </c>
      <c r="F9">
        <v>200</v>
      </c>
      <c r="G9">
        <v>101</v>
      </c>
      <c r="H9" s="16">
        <v>53</v>
      </c>
      <c r="I9">
        <v>11</v>
      </c>
      <c r="J9">
        <v>24</v>
      </c>
      <c r="K9">
        <v>146</v>
      </c>
      <c r="L9" s="18">
        <v>65</v>
      </c>
      <c r="M9" s="3">
        <v>-140</v>
      </c>
      <c r="N9" s="3">
        <v>8</v>
      </c>
      <c r="O9">
        <v>42</v>
      </c>
    </row>
    <row r="10" spans="1:15" x14ac:dyDescent="0.25">
      <c r="A10">
        <v>9</v>
      </c>
      <c r="B10">
        <v>530</v>
      </c>
      <c r="C10">
        <v>375</v>
      </c>
      <c r="D10">
        <v>905</v>
      </c>
      <c r="E10">
        <v>16</v>
      </c>
      <c r="F10">
        <v>114</v>
      </c>
      <c r="G10">
        <v>111</v>
      </c>
      <c r="H10" s="16">
        <v>108</v>
      </c>
      <c r="I10">
        <v>15</v>
      </c>
      <c r="J10">
        <v>4</v>
      </c>
      <c r="K10">
        <v>168</v>
      </c>
      <c r="L10" s="18">
        <v>44</v>
      </c>
      <c r="M10" s="3">
        <v>18</v>
      </c>
      <c r="N10" s="3">
        <v>12</v>
      </c>
      <c r="O10">
        <v>21</v>
      </c>
    </row>
    <row r="11" spans="1:15" x14ac:dyDescent="0.25">
      <c r="A11">
        <v>10</v>
      </c>
      <c r="B11">
        <v>527</v>
      </c>
      <c r="C11">
        <v>234</v>
      </c>
      <c r="D11">
        <v>628</v>
      </c>
      <c r="E11">
        <v>73</v>
      </c>
      <c r="F11">
        <v>120</v>
      </c>
      <c r="G11">
        <v>117</v>
      </c>
      <c r="H11" s="16">
        <v>112</v>
      </c>
      <c r="I11">
        <v>38</v>
      </c>
      <c r="J11">
        <v>12</v>
      </c>
      <c r="K11">
        <v>201</v>
      </c>
      <c r="L11" s="18">
        <v>51</v>
      </c>
      <c r="M11" s="3">
        <v>24</v>
      </c>
      <c r="N11" s="3">
        <v>-7</v>
      </c>
      <c r="O11">
        <v>34</v>
      </c>
    </row>
    <row r="12" spans="1:15" x14ac:dyDescent="0.25">
      <c r="A12">
        <v>11</v>
      </c>
      <c r="B12">
        <v>496</v>
      </c>
      <c r="C12">
        <v>271</v>
      </c>
      <c r="D12">
        <v>664</v>
      </c>
      <c r="E12">
        <v>72</v>
      </c>
      <c r="F12">
        <v>212</v>
      </c>
      <c r="G12">
        <v>84</v>
      </c>
      <c r="H12" s="16">
        <v>75</v>
      </c>
      <c r="I12">
        <v>21</v>
      </c>
      <c r="J12">
        <v>16</v>
      </c>
      <c r="K12">
        <v>143</v>
      </c>
      <c r="L12" s="18">
        <v>46</v>
      </c>
      <c r="M12" s="3">
        <v>-211</v>
      </c>
      <c r="N12" s="3">
        <v>-98</v>
      </c>
      <c r="O12">
        <v>26</v>
      </c>
    </row>
    <row r="13" spans="1:15" x14ac:dyDescent="0.25">
      <c r="A13">
        <v>12</v>
      </c>
      <c r="B13">
        <v>500</v>
      </c>
      <c r="C13">
        <v>75</v>
      </c>
      <c r="D13">
        <v>250</v>
      </c>
      <c r="E13">
        <v>173</v>
      </c>
      <c r="F13">
        <v>172</v>
      </c>
      <c r="G13">
        <v>47</v>
      </c>
      <c r="H13" s="16">
        <v>47</v>
      </c>
      <c r="I13">
        <v>25</v>
      </c>
      <c r="J13">
        <v>50</v>
      </c>
      <c r="K13">
        <v>139</v>
      </c>
      <c r="L13" s="18">
        <v>79</v>
      </c>
      <c r="M13" s="3">
        <v>-296</v>
      </c>
      <c r="N13" s="3">
        <v>-81</v>
      </c>
      <c r="O13">
        <v>95</v>
      </c>
    </row>
    <row r="14" spans="1:15" x14ac:dyDescent="0.25">
      <c r="A14">
        <v>13</v>
      </c>
      <c r="B14">
        <v>662</v>
      </c>
      <c r="C14">
        <v>250</v>
      </c>
      <c r="D14">
        <v>710</v>
      </c>
      <c r="E14">
        <v>121</v>
      </c>
      <c r="F14">
        <v>217</v>
      </c>
      <c r="G14">
        <v>21</v>
      </c>
      <c r="H14" s="16">
        <v>29</v>
      </c>
      <c r="I14">
        <v>12</v>
      </c>
      <c r="J14">
        <v>61</v>
      </c>
      <c r="K14">
        <v>138</v>
      </c>
      <c r="L14" s="18">
        <v>59</v>
      </c>
      <c r="M14" s="3">
        <v>-214</v>
      </c>
      <c r="N14" s="3">
        <v>241</v>
      </c>
      <c r="O14">
        <v>42</v>
      </c>
    </row>
    <row r="15" spans="1:15" x14ac:dyDescent="0.25">
      <c r="A15">
        <v>14</v>
      </c>
      <c r="B15">
        <v>464</v>
      </c>
      <c r="C15">
        <v>339</v>
      </c>
      <c r="D15">
        <v>780</v>
      </c>
      <c r="E15">
        <v>27</v>
      </c>
      <c r="F15">
        <v>91</v>
      </c>
      <c r="G15">
        <v>73</v>
      </c>
      <c r="H15" s="16">
        <v>72</v>
      </c>
      <c r="I15">
        <v>14</v>
      </c>
      <c r="J15">
        <v>5</v>
      </c>
      <c r="K15">
        <v>159</v>
      </c>
      <c r="L15" s="18">
        <v>52</v>
      </c>
      <c r="M15" s="3">
        <v>-202</v>
      </c>
      <c r="N15" s="3">
        <v>158</v>
      </c>
      <c r="O15">
        <v>30</v>
      </c>
    </row>
    <row r="16" spans="1:15" x14ac:dyDescent="0.25">
      <c r="A16">
        <v>15</v>
      </c>
      <c r="B16">
        <v>530</v>
      </c>
      <c r="C16">
        <v>328</v>
      </c>
      <c r="D16">
        <v>726</v>
      </c>
      <c r="E16">
        <v>27</v>
      </c>
      <c r="F16">
        <v>117</v>
      </c>
      <c r="G16">
        <v>99</v>
      </c>
      <c r="H16" s="16">
        <v>115</v>
      </c>
      <c r="I16">
        <v>16</v>
      </c>
      <c r="J16">
        <v>10</v>
      </c>
      <c r="K16">
        <v>159</v>
      </c>
      <c r="L16" s="18">
        <v>39</v>
      </c>
      <c r="M16" s="3">
        <v>63</v>
      </c>
      <c r="N16" s="3">
        <v>-219</v>
      </c>
      <c r="O16">
        <v>24</v>
      </c>
    </row>
    <row r="17" spans="1:15" x14ac:dyDescent="0.25">
      <c r="A17">
        <v>16</v>
      </c>
      <c r="B17">
        <v>463</v>
      </c>
      <c r="C17">
        <v>409</v>
      </c>
      <c r="D17">
        <v>952</v>
      </c>
      <c r="E17">
        <v>95</v>
      </c>
      <c r="F17">
        <v>113</v>
      </c>
      <c r="G17">
        <v>36</v>
      </c>
      <c r="H17" s="16">
        <v>32</v>
      </c>
      <c r="I17">
        <v>7</v>
      </c>
      <c r="J17">
        <v>7</v>
      </c>
      <c r="K17">
        <v>229</v>
      </c>
      <c r="L17" s="18">
        <v>24</v>
      </c>
      <c r="M17" s="3">
        <v>243</v>
      </c>
      <c r="N17" s="3">
        <v>41</v>
      </c>
      <c r="O17">
        <v>21</v>
      </c>
    </row>
    <row r="18" spans="1:15" x14ac:dyDescent="0.25">
      <c r="A18">
        <v>17</v>
      </c>
      <c r="B18">
        <v>440</v>
      </c>
      <c r="C18">
        <v>347</v>
      </c>
      <c r="D18">
        <v>683</v>
      </c>
      <c r="E18">
        <v>46</v>
      </c>
      <c r="F18">
        <v>163</v>
      </c>
      <c r="G18">
        <v>121</v>
      </c>
      <c r="H18" s="16">
        <v>73</v>
      </c>
      <c r="I18">
        <v>17</v>
      </c>
      <c r="J18">
        <v>26</v>
      </c>
      <c r="K18">
        <v>150</v>
      </c>
      <c r="L18" s="18">
        <v>48</v>
      </c>
      <c r="M18" s="3">
        <v>-81</v>
      </c>
      <c r="N18" s="3">
        <v>16</v>
      </c>
      <c r="O18">
        <v>33</v>
      </c>
    </row>
    <row r="19" spans="1:15" x14ac:dyDescent="0.25">
      <c r="A19">
        <v>18</v>
      </c>
      <c r="B19">
        <v>469</v>
      </c>
      <c r="C19">
        <v>402</v>
      </c>
      <c r="D19">
        <v>848</v>
      </c>
      <c r="E19">
        <v>56</v>
      </c>
      <c r="F19">
        <v>194</v>
      </c>
      <c r="G19">
        <v>158</v>
      </c>
      <c r="H19" s="16">
        <v>93</v>
      </c>
      <c r="I19">
        <v>17</v>
      </c>
      <c r="J19">
        <v>15</v>
      </c>
      <c r="K19">
        <v>324</v>
      </c>
      <c r="L19" s="18">
        <v>19</v>
      </c>
      <c r="M19" s="3">
        <v>241</v>
      </c>
      <c r="N19" s="3">
        <v>159</v>
      </c>
      <c r="O19">
        <v>27</v>
      </c>
    </row>
    <row r="20" spans="1:15" x14ac:dyDescent="0.25">
      <c r="A20">
        <v>19</v>
      </c>
      <c r="B20">
        <v>375</v>
      </c>
      <c r="C20">
        <v>75</v>
      </c>
      <c r="D20">
        <v>500</v>
      </c>
      <c r="E20">
        <v>91</v>
      </c>
      <c r="F20">
        <v>146</v>
      </c>
      <c r="G20">
        <v>16</v>
      </c>
      <c r="H20" s="16">
        <v>14</v>
      </c>
      <c r="I20">
        <v>8</v>
      </c>
      <c r="J20">
        <v>52</v>
      </c>
      <c r="K20">
        <v>93</v>
      </c>
      <c r="L20" s="18">
        <v>88</v>
      </c>
      <c r="M20" s="3">
        <v>-360</v>
      </c>
      <c r="N20" s="3">
        <v>98</v>
      </c>
      <c r="O20">
        <v>33</v>
      </c>
    </row>
    <row r="21" spans="1:15" x14ac:dyDescent="0.25">
      <c r="A21">
        <v>20</v>
      </c>
      <c r="B21">
        <v>545</v>
      </c>
      <c r="C21">
        <v>327</v>
      </c>
      <c r="D21">
        <v>758</v>
      </c>
      <c r="E21">
        <v>72</v>
      </c>
      <c r="F21">
        <v>189</v>
      </c>
      <c r="G21">
        <v>98</v>
      </c>
      <c r="H21" s="16">
        <v>57</v>
      </c>
      <c r="I21">
        <v>10</v>
      </c>
      <c r="J21">
        <v>10</v>
      </c>
      <c r="K21">
        <v>186</v>
      </c>
      <c r="L21" s="18">
        <v>61</v>
      </c>
      <c r="M21" s="3">
        <v>-15</v>
      </c>
      <c r="N21" s="3">
        <v>30</v>
      </c>
      <c r="O21">
        <v>49</v>
      </c>
    </row>
    <row r="22" spans="1:15" x14ac:dyDescent="0.25">
      <c r="A22">
        <v>21</v>
      </c>
      <c r="B22">
        <v>509</v>
      </c>
      <c r="C22">
        <v>407</v>
      </c>
      <c r="D22">
        <v>772</v>
      </c>
      <c r="E22">
        <v>41</v>
      </c>
      <c r="F22">
        <v>163</v>
      </c>
      <c r="G22">
        <v>108</v>
      </c>
      <c r="H22" s="16">
        <v>93</v>
      </c>
      <c r="I22">
        <v>24</v>
      </c>
      <c r="J22">
        <v>6</v>
      </c>
      <c r="K22">
        <v>178</v>
      </c>
      <c r="L22" s="18">
        <v>26</v>
      </c>
      <c r="M22" s="3">
        <v>193</v>
      </c>
      <c r="N22" s="3">
        <v>24</v>
      </c>
      <c r="O22">
        <v>24</v>
      </c>
    </row>
    <row r="23" spans="1:15" x14ac:dyDescent="0.25">
      <c r="A23">
        <v>22</v>
      </c>
      <c r="B23">
        <v>474</v>
      </c>
      <c r="C23">
        <v>75</v>
      </c>
      <c r="D23">
        <v>438</v>
      </c>
      <c r="E23">
        <v>218</v>
      </c>
      <c r="F23">
        <v>260</v>
      </c>
      <c r="G23">
        <v>71</v>
      </c>
      <c r="H23" s="16">
        <v>70</v>
      </c>
      <c r="I23">
        <v>21</v>
      </c>
      <c r="J23">
        <v>31</v>
      </c>
      <c r="K23">
        <v>145</v>
      </c>
      <c r="L23" s="18">
        <v>86</v>
      </c>
      <c r="M23" s="3">
        <v>-160</v>
      </c>
      <c r="N23" s="3">
        <v>6</v>
      </c>
      <c r="O23">
        <v>41</v>
      </c>
    </row>
    <row r="24" spans="1:15" x14ac:dyDescent="0.25">
      <c r="A24">
        <v>23</v>
      </c>
      <c r="B24">
        <v>399</v>
      </c>
      <c r="C24">
        <v>375</v>
      </c>
      <c r="D24">
        <v>855</v>
      </c>
      <c r="E24">
        <v>48</v>
      </c>
      <c r="F24">
        <v>147</v>
      </c>
      <c r="G24">
        <v>80</v>
      </c>
      <c r="H24" s="16">
        <v>68</v>
      </c>
      <c r="I24">
        <v>16</v>
      </c>
      <c r="J24">
        <v>30</v>
      </c>
      <c r="K24">
        <v>181</v>
      </c>
      <c r="L24" s="18">
        <v>64</v>
      </c>
      <c r="M24" s="3">
        <v>-193</v>
      </c>
      <c r="N24" s="3">
        <v>202</v>
      </c>
      <c r="O24">
        <v>57</v>
      </c>
    </row>
    <row r="25" spans="1:15" x14ac:dyDescent="0.25">
      <c r="A25">
        <v>24</v>
      </c>
      <c r="B25">
        <v>532</v>
      </c>
      <c r="C25">
        <v>75</v>
      </c>
      <c r="D25">
        <v>619</v>
      </c>
      <c r="E25">
        <v>123</v>
      </c>
      <c r="F25">
        <v>301</v>
      </c>
      <c r="G25">
        <v>38</v>
      </c>
      <c r="H25" s="16">
        <v>32</v>
      </c>
      <c r="I25">
        <v>7</v>
      </c>
      <c r="J25">
        <v>28</v>
      </c>
      <c r="K25">
        <v>138</v>
      </c>
      <c r="L25" s="18">
        <v>57</v>
      </c>
      <c r="M25" s="3">
        <v>-161</v>
      </c>
      <c r="N25" s="3">
        <v>33</v>
      </c>
      <c r="O25">
        <v>34</v>
      </c>
    </row>
    <row r="26" spans="1:15" x14ac:dyDescent="0.25">
      <c r="A26">
        <v>25</v>
      </c>
      <c r="B26">
        <v>427</v>
      </c>
      <c r="C26">
        <v>401</v>
      </c>
      <c r="D26">
        <v>885</v>
      </c>
      <c r="E26">
        <v>9</v>
      </c>
      <c r="F26">
        <v>67</v>
      </c>
      <c r="G26">
        <v>289</v>
      </c>
      <c r="H26" s="16">
        <v>112</v>
      </c>
      <c r="I26">
        <v>15</v>
      </c>
      <c r="J26">
        <v>1</v>
      </c>
      <c r="K26">
        <v>224</v>
      </c>
      <c r="L26" s="18">
        <v>43</v>
      </c>
      <c r="M26" s="3">
        <v>42</v>
      </c>
      <c r="N26" s="3">
        <v>-76</v>
      </c>
      <c r="O26">
        <v>27</v>
      </c>
    </row>
    <row r="27" spans="1:15" x14ac:dyDescent="0.25">
      <c r="A27">
        <v>26</v>
      </c>
      <c r="B27">
        <v>510</v>
      </c>
      <c r="C27">
        <v>75</v>
      </c>
      <c r="D27">
        <v>400</v>
      </c>
      <c r="E27">
        <v>114</v>
      </c>
      <c r="F27">
        <v>223</v>
      </c>
      <c r="G27">
        <v>100</v>
      </c>
      <c r="H27" s="16">
        <v>45</v>
      </c>
      <c r="I27">
        <v>30</v>
      </c>
      <c r="J27">
        <v>18</v>
      </c>
      <c r="K27">
        <v>148</v>
      </c>
      <c r="L27" s="18">
        <v>65</v>
      </c>
      <c r="M27" s="3">
        <v>-152</v>
      </c>
      <c r="N27" s="3">
        <v>-20</v>
      </c>
      <c r="O27">
        <v>39</v>
      </c>
    </row>
    <row r="28" spans="1:15" x14ac:dyDescent="0.25">
      <c r="A28">
        <v>27</v>
      </c>
      <c r="B28">
        <v>580</v>
      </c>
      <c r="C28">
        <v>75</v>
      </c>
      <c r="D28">
        <v>691</v>
      </c>
      <c r="E28">
        <v>110</v>
      </c>
      <c r="F28">
        <v>192</v>
      </c>
      <c r="G28">
        <v>86</v>
      </c>
      <c r="H28" s="16">
        <v>54</v>
      </c>
      <c r="I28">
        <v>7</v>
      </c>
      <c r="J28">
        <v>19</v>
      </c>
      <c r="K28">
        <v>124</v>
      </c>
      <c r="L28" s="18">
        <v>72</v>
      </c>
      <c r="M28" s="3">
        <v>-179</v>
      </c>
      <c r="N28" s="3">
        <v>-27</v>
      </c>
      <c r="O28">
        <v>55</v>
      </c>
    </row>
    <row r="29" spans="1:15" x14ac:dyDescent="0.25">
      <c r="A29">
        <v>28</v>
      </c>
      <c r="B29">
        <v>500</v>
      </c>
      <c r="C29">
        <v>222</v>
      </c>
      <c r="D29">
        <v>600</v>
      </c>
      <c r="E29">
        <v>33</v>
      </c>
      <c r="F29">
        <v>115</v>
      </c>
      <c r="G29">
        <v>33</v>
      </c>
      <c r="H29" s="16">
        <v>54</v>
      </c>
      <c r="I29">
        <v>23</v>
      </c>
      <c r="J29">
        <v>0</v>
      </c>
      <c r="K29">
        <v>111</v>
      </c>
      <c r="L29" s="18">
        <v>80</v>
      </c>
      <c r="M29" s="3">
        <v>-203</v>
      </c>
      <c r="N29" s="3">
        <v>-89</v>
      </c>
      <c r="O29">
        <v>35</v>
      </c>
    </row>
    <row r="30" spans="1:15" x14ac:dyDescent="0.25">
      <c r="A30">
        <v>29</v>
      </c>
      <c r="B30">
        <v>407</v>
      </c>
      <c r="C30">
        <v>379</v>
      </c>
      <c r="D30">
        <v>778</v>
      </c>
      <c r="E30">
        <v>44</v>
      </c>
      <c r="F30">
        <v>175</v>
      </c>
      <c r="G30">
        <v>94</v>
      </c>
      <c r="H30" s="16">
        <v>66</v>
      </c>
      <c r="I30">
        <v>8</v>
      </c>
      <c r="J30">
        <v>19</v>
      </c>
      <c r="K30">
        <v>170</v>
      </c>
      <c r="L30" s="18">
        <v>63</v>
      </c>
      <c r="M30" s="3">
        <v>101</v>
      </c>
      <c r="N30" s="3">
        <v>51</v>
      </c>
      <c r="O30">
        <v>40</v>
      </c>
    </row>
    <row r="31" spans="1:15" x14ac:dyDescent="0.25">
      <c r="A31">
        <v>30</v>
      </c>
      <c r="B31">
        <v>462</v>
      </c>
      <c r="C31">
        <v>280</v>
      </c>
      <c r="D31">
        <v>795</v>
      </c>
      <c r="E31">
        <v>15</v>
      </c>
      <c r="F31">
        <v>97</v>
      </c>
      <c r="G31">
        <v>134</v>
      </c>
      <c r="H31" s="16">
        <v>122</v>
      </c>
      <c r="I31">
        <v>10</v>
      </c>
      <c r="J31">
        <v>8</v>
      </c>
      <c r="K31">
        <v>200</v>
      </c>
      <c r="L31" s="18">
        <v>61</v>
      </c>
      <c r="M31" s="3">
        <v>44</v>
      </c>
      <c r="N31" s="3">
        <v>12</v>
      </c>
      <c r="O31">
        <v>29</v>
      </c>
    </row>
    <row r="32" spans="1:15" x14ac:dyDescent="0.25">
      <c r="A32">
        <v>31</v>
      </c>
      <c r="B32">
        <v>426</v>
      </c>
      <c r="C32">
        <v>316</v>
      </c>
      <c r="D32">
        <v>790</v>
      </c>
      <c r="E32">
        <v>12</v>
      </c>
      <c r="F32">
        <v>105</v>
      </c>
      <c r="G32">
        <v>327</v>
      </c>
      <c r="H32" s="16">
        <v>136</v>
      </c>
      <c r="I32">
        <v>9</v>
      </c>
      <c r="J32">
        <v>0</v>
      </c>
      <c r="K32">
        <v>239</v>
      </c>
      <c r="L32" s="18">
        <v>61</v>
      </c>
      <c r="M32" s="3">
        <v>-37</v>
      </c>
      <c r="N32" s="3">
        <v>-72</v>
      </c>
      <c r="O32">
        <v>32</v>
      </c>
    </row>
    <row r="33" spans="1:15" x14ac:dyDescent="0.25">
      <c r="A33">
        <v>32</v>
      </c>
      <c r="B33">
        <v>487</v>
      </c>
      <c r="C33">
        <v>278</v>
      </c>
      <c r="D33">
        <v>824</v>
      </c>
      <c r="E33">
        <v>63</v>
      </c>
      <c r="F33">
        <v>147</v>
      </c>
      <c r="G33">
        <v>61</v>
      </c>
      <c r="H33" s="16">
        <v>51</v>
      </c>
      <c r="I33">
        <v>6</v>
      </c>
      <c r="J33">
        <v>37</v>
      </c>
      <c r="K33">
        <v>224</v>
      </c>
      <c r="L33" s="18">
        <v>37</v>
      </c>
      <c r="M33" s="3">
        <v>-300</v>
      </c>
      <c r="N33" s="3">
        <v>48</v>
      </c>
      <c r="O33">
        <v>29</v>
      </c>
    </row>
    <row r="34" spans="1:15" x14ac:dyDescent="0.25">
      <c r="A34">
        <v>33</v>
      </c>
      <c r="B34">
        <v>419</v>
      </c>
      <c r="C34">
        <v>347</v>
      </c>
      <c r="D34">
        <v>718</v>
      </c>
      <c r="E34">
        <v>33</v>
      </c>
      <c r="F34">
        <v>119</v>
      </c>
      <c r="G34">
        <v>76</v>
      </c>
      <c r="H34" s="16">
        <v>93</v>
      </c>
      <c r="I34">
        <v>15</v>
      </c>
      <c r="J34">
        <v>7</v>
      </c>
      <c r="K34">
        <v>168</v>
      </c>
      <c r="L34" s="18">
        <v>41</v>
      </c>
      <c r="M34" s="3">
        <v>-285</v>
      </c>
      <c r="N34" s="3">
        <v>-131</v>
      </c>
      <c r="O34">
        <v>26</v>
      </c>
    </row>
    <row r="35" spans="1:15" x14ac:dyDescent="0.25">
      <c r="A35">
        <v>34</v>
      </c>
      <c r="B35">
        <v>549</v>
      </c>
      <c r="C35">
        <v>343</v>
      </c>
      <c r="D35">
        <v>733</v>
      </c>
      <c r="E35">
        <v>40</v>
      </c>
      <c r="F35">
        <v>144</v>
      </c>
      <c r="G35">
        <v>106</v>
      </c>
      <c r="H35" s="16">
        <v>87</v>
      </c>
      <c r="I35">
        <v>16</v>
      </c>
      <c r="J35">
        <v>12</v>
      </c>
      <c r="K35">
        <v>166</v>
      </c>
      <c r="L35" s="18">
        <v>42</v>
      </c>
      <c r="M35" s="3">
        <v>233</v>
      </c>
      <c r="N35" s="3">
        <v>10</v>
      </c>
      <c r="O35">
        <v>38</v>
      </c>
    </row>
    <row r="36" spans="1:15" x14ac:dyDescent="0.25">
      <c r="A36">
        <v>35</v>
      </c>
      <c r="B36">
        <v>447</v>
      </c>
      <c r="C36">
        <v>303</v>
      </c>
      <c r="D36">
        <v>813</v>
      </c>
      <c r="E36">
        <v>45</v>
      </c>
      <c r="F36">
        <v>160</v>
      </c>
      <c r="G36">
        <v>133</v>
      </c>
      <c r="H36" s="16">
        <v>97</v>
      </c>
      <c r="I36">
        <v>12</v>
      </c>
      <c r="J36">
        <v>13</v>
      </c>
      <c r="K36">
        <v>212</v>
      </c>
      <c r="L36" s="18">
        <v>80</v>
      </c>
      <c r="M36" s="3">
        <v>12</v>
      </c>
      <c r="N36" s="3">
        <v>33</v>
      </c>
      <c r="O36">
        <v>29</v>
      </c>
    </row>
    <row r="37" spans="1:15" x14ac:dyDescent="0.25">
      <c r="A37">
        <v>36</v>
      </c>
      <c r="B37">
        <v>487</v>
      </c>
      <c r="C37">
        <v>333</v>
      </c>
      <c r="D37">
        <v>858</v>
      </c>
      <c r="E37">
        <v>78</v>
      </c>
      <c r="F37">
        <v>159</v>
      </c>
      <c r="G37">
        <v>64</v>
      </c>
      <c r="H37" s="16">
        <v>49</v>
      </c>
      <c r="I37">
        <v>8</v>
      </c>
      <c r="J37">
        <v>24</v>
      </c>
      <c r="K37">
        <v>182</v>
      </c>
      <c r="L37" s="18">
        <v>42</v>
      </c>
      <c r="M37" s="3">
        <v>-314</v>
      </c>
      <c r="N37" s="3">
        <v>-45</v>
      </c>
      <c r="O37">
        <v>30</v>
      </c>
    </row>
    <row r="38" spans="1:15" x14ac:dyDescent="0.25">
      <c r="A38">
        <v>37</v>
      </c>
      <c r="B38">
        <v>492</v>
      </c>
      <c r="C38">
        <v>348</v>
      </c>
      <c r="D38">
        <v>652</v>
      </c>
      <c r="E38">
        <v>30</v>
      </c>
      <c r="F38">
        <v>86</v>
      </c>
      <c r="G38">
        <v>60</v>
      </c>
      <c r="H38" s="16">
        <v>53</v>
      </c>
      <c r="I38">
        <v>18</v>
      </c>
      <c r="J38">
        <v>23</v>
      </c>
      <c r="K38">
        <v>100</v>
      </c>
      <c r="L38" s="18">
        <v>58</v>
      </c>
      <c r="M38" s="3">
        <v>-186</v>
      </c>
      <c r="N38" s="3">
        <v>159</v>
      </c>
      <c r="O38">
        <v>30</v>
      </c>
    </row>
    <row r="39" spans="1:15" x14ac:dyDescent="0.25">
      <c r="A39">
        <v>38</v>
      </c>
      <c r="B39">
        <v>566</v>
      </c>
      <c r="C39">
        <v>361</v>
      </c>
      <c r="D39">
        <v>803</v>
      </c>
      <c r="E39">
        <v>43</v>
      </c>
      <c r="F39">
        <v>178</v>
      </c>
      <c r="G39">
        <v>209</v>
      </c>
      <c r="H39" s="16">
        <v>115</v>
      </c>
      <c r="I39">
        <v>13</v>
      </c>
      <c r="J39">
        <v>13</v>
      </c>
      <c r="K39">
        <v>165</v>
      </c>
      <c r="L39" s="18">
        <v>25</v>
      </c>
      <c r="M39" s="3">
        <v>200</v>
      </c>
      <c r="N39" s="3">
        <v>-78</v>
      </c>
      <c r="O39">
        <v>19</v>
      </c>
    </row>
    <row r="40" spans="1:15" x14ac:dyDescent="0.25">
      <c r="A40">
        <v>39</v>
      </c>
      <c r="B40">
        <v>425</v>
      </c>
      <c r="C40">
        <v>358</v>
      </c>
      <c r="D40">
        <v>797</v>
      </c>
      <c r="E40">
        <v>15</v>
      </c>
      <c r="F40">
        <v>86</v>
      </c>
      <c r="G40">
        <v>185</v>
      </c>
      <c r="H40" s="16">
        <v>107</v>
      </c>
      <c r="I40">
        <v>19</v>
      </c>
      <c r="J40">
        <v>4</v>
      </c>
      <c r="K40">
        <v>201</v>
      </c>
      <c r="L40" s="18">
        <v>51</v>
      </c>
      <c r="M40" s="3">
        <v>-85</v>
      </c>
      <c r="N40" s="3">
        <v>-124</v>
      </c>
      <c r="O40">
        <v>34</v>
      </c>
    </row>
    <row r="41" spans="1:15" x14ac:dyDescent="0.25">
      <c r="A41">
        <v>40</v>
      </c>
      <c r="B41">
        <v>436</v>
      </c>
      <c r="C41">
        <v>75</v>
      </c>
      <c r="D41">
        <v>905</v>
      </c>
      <c r="E41">
        <v>136</v>
      </c>
      <c r="F41">
        <v>194</v>
      </c>
      <c r="G41">
        <v>99</v>
      </c>
      <c r="H41" s="16">
        <v>82</v>
      </c>
      <c r="I41">
        <v>2</v>
      </c>
      <c r="J41">
        <v>7</v>
      </c>
      <c r="K41">
        <v>192</v>
      </c>
      <c r="L41" s="18">
        <v>80</v>
      </c>
      <c r="M41" s="3">
        <v>-166</v>
      </c>
      <c r="N41" s="3">
        <v>-123</v>
      </c>
      <c r="O41">
        <v>56</v>
      </c>
    </row>
    <row r="42" spans="1:15" x14ac:dyDescent="0.25">
      <c r="A42">
        <v>41</v>
      </c>
      <c r="B42">
        <v>484</v>
      </c>
      <c r="C42">
        <v>336</v>
      </c>
      <c r="D42">
        <v>606</v>
      </c>
      <c r="E42">
        <v>12</v>
      </c>
      <c r="F42">
        <v>126</v>
      </c>
      <c r="G42">
        <v>157</v>
      </c>
      <c r="H42" s="16">
        <v>128</v>
      </c>
      <c r="I42">
        <v>23</v>
      </c>
      <c r="J42">
        <v>10</v>
      </c>
      <c r="K42">
        <v>226</v>
      </c>
      <c r="L42" s="18">
        <v>71</v>
      </c>
      <c r="M42" s="3">
        <v>60</v>
      </c>
      <c r="N42" s="3">
        <v>-190</v>
      </c>
      <c r="O42">
        <v>40</v>
      </c>
    </row>
    <row r="43" spans="1:15" x14ac:dyDescent="0.25">
      <c r="A43">
        <v>42</v>
      </c>
      <c r="B43">
        <v>426</v>
      </c>
      <c r="C43">
        <v>402</v>
      </c>
      <c r="D43">
        <v>788</v>
      </c>
      <c r="E43">
        <v>24</v>
      </c>
      <c r="F43">
        <v>102</v>
      </c>
      <c r="G43">
        <v>160</v>
      </c>
      <c r="H43" s="16">
        <v>111</v>
      </c>
      <c r="I43">
        <v>14</v>
      </c>
      <c r="J43">
        <v>6</v>
      </c>
      <c r="K43">
        <v>243</v>
      </c>
      <c r="L43" s="18">
        <v>27</v>
      </c>
      <c r="M43" s="3">
        <v>-9</v>
      </c>
      <c r="N43" s="3">
        <v>124</v>
      </c>
      <c r="O43">
        <v>22</v>
      </c>
    </row>
    <row r="44" spans="1:15" x14ac:dyDescent="0.25">
      <c r="A44">
        <v>43</v>
      </c>
      <c r="B44">
        <v>518</v>
      </c>
      <c r="C44">
        <v>389</v>
      </c>
      <c r="D44">
        <v>772</v>
      </c>
      <c r="E44">
        <v>49</v>
      </c>
      <c r="F44">
        <v>205</v>
      </c>
      <c r="G44">
        <v>88</v>
      </c>
      <c r="H44" s="16">
        <v>56</v>
      </c>
      <c r="I44">
        <v>15</v>
      </c>
      <c r="J44">
        <v>22</v>
      </c>
      <c r="K44">
        <v>257</v>
      </c>
      <c r="L44" s="18">
        <v>68</v>
      </c>
      <c r="M44" s="3">
        <v>-22</v>
      </c>
      <c r="N44" s="3">
        <v>-305</v>
      </c>
      <c r="O44">
        <v>40</v>
      </c>
    </row>
    <row r="45" spans="1:15" x14ac:dyDescent="0.25">
      <c r="A45">
        <v>44</v>
      </c>
      <c r="B45">
        <v>525</v>
      </c>
      <c r="C45">
        <v>430</v>
      </c>
      <c r="D45">
        <v>847</v>
      </c>
      <c r="E45">
        <v>10</v>
      </c>
      <c r="F45">
        <v>112</v>
      </c>
      <c r="G45">
        <v>132</v>
      </c>
      <c r="H45" s="16">
        <v>110</v>
      </c>
      <c r="I45">
        <v>13</v>
      </c>
      <c r="J45">
        <v>3</v>
      </c>
      <c r="K45">
        <v>190</v>
      </c>
      <c r="L45" s="18">
        <v>47</v>
      </c>
      <c r="M45" s="3">
        <v>214</v>
      </c>
      <c r="N45" s="3">
        <v>-88</v>
      </c>
      <c r="O45">
        <v>23</v>
      </c>
    </row>
    <row r="46" spans="1:15" x14ac:dyDescent="0.25">
      <c r="A46">
        <v>45</v>
      </c>
      <c r="B46">
        <v>390</v>
      </c>
      <c r="C46">
        <v>245</v>
      </c>
      <c r="D46">
        <v>638</v>
      </c>
      <c r="E46">
        <v>81</v>
      </c>
      <c r="F46">
        <v>184</v>
      </c>
      <c r="G46">
        <v>40</v>
      </c>
      <c r="H46" s="16">
        <v>25</v>
      </c>
      <c r="I46">
        <v>16</v>
      </c>
      <c r="J46">
        <v>10</v>
      </c>
      <c r="K46">
        <v>203</v>
      </c>
      <c r="L46" s="18">
        <v>73</v>
      </c>
      <c r="M46" s="3">
        <v>-219</v>
      </c>
      <c r="N46" s="3">
        <v>-237</v>
      </c>
      <c r="O46">
        <v>50</v>
      </c>
    </row>
    <row r="47" spans="1:15" x14ac:dyDescent="0.25">
      <c r="A47">
        <v>46</v>
      </c>
      <c r="B47">
        <v>473</v>
      </c>
      <c r="C47">
        <v>361</v>
      </c>
      <c r="D47">
        <v>814</v>
      </c>
      <c r="E47">
        <v>49</v>
      </c>
      <c r="F47">
        <v>74</v>
      </c>
      <c r="G47">
        <v>128</v>
      </c>
      <c r="H47" s="16">
        <v>75</v>
      </c>
      <c r="I47">
        <v>22</v>
      </c>
      <c r="J47">
        <v>10</v>
      </c>
      <c r="K47">
        <v>148</v>
      </c>
      <c r="L47" s="18">
        <v>34</v>
      </c>
      <c r="M47" s="3">
        <v>45</v>
      </c>
      <c r="N47" s="3">
        <v>116</v>
      </c>
      <c r="O47">
        <v>36</v>
      </c>
    </row>
    <row r="48" spans="1:15" x14ac:dyDescent="0.25">
      <c r="A48">
        <v>47</v>
      </c>
      <c r="B48">
        <v>550</v>
      </c>
      <c r="C48">
        <v>75</v>
      </c>
      <c r="D48">
        <v>167</v>
      </c>
      <c r="E48">
        <v>50</v>
      </c>
      <c r="F48">
        <v>230</v>
      </c>
      <c r="G48">
        <v>0</v>
      </c>
      <c r="H48" s="16">
        <v>10</v>
      </c>
      <c r="I48">
        <v>1</v>
      </c>
      <c r="J48">
        <v>0</v>
      </c>
      <c r="K48">
        <v>75</v>
      </c>
      <c r="L48" s="18">
        <v>84</v>
      </c>
      <c r="M48" s="3">
        <v>-296</v>
      </c>
      <c r="N48" s="3">
        <v>-81</v>
      </c>
      <c r="O48">
        <v>48</v>
      </c>
    </row>
    <row r="49" spans="1:15" x14ac:dyDescent="0.25">
      <c r="A49">
        <v>48</v>
      </c>
      <c r="B49">
        <v>323</v>
      </c>
      <c r="C49">
        <v>292</v>
      </c>
      <c r="D49">
        <v>833</v>
      </c>
      <c r="E49">
        <v>13</v>
      </c>
      <c r="F49">
        <v>89</v>
      </c>
      <c r="G49">
        <v>187</v>
      </c>
      <c r="H49" s="16">
        <v>124</v>
      </c>
      <c r="I49">
        <v>13</v>
      </c>
      <c r="J49">
        <v>3</v>
      </c>
      <c r="K49">
        <v>151</v>
      </c>
      <c r="L49" s="18">
        <v>66</v>
      </c>
      <c r="M49" s="3">
        <v>-125</v>
      </c>
      <c r="N49" s="3">
        <v>-88</v>
      </c>
      <c r="O49">
        <v>29</v>
      </c>
    </row>
    <row r="50" spans="1:15" x14ac:dyDescent="0.25">
      <c r="A50">
        <v>49</v>
      </c>
      <c r="B50">
        <v>611</v>
      </c>
      <c r="C50">
        <v>75</v>
      </c>
      <c r="D50">
        <v>517</v>
      </c>
      <c r="E50">
        <v>110</v>
      </c>
      <c r="F50">
        <v>276</v>
      </c>
      <c r="G50">
        <v>11</v>
      </c>
      <c r="H50" s="16">
        <v>29</v>
      </c>
      <c r="I50">
        <v>3</v>
      </c>
      <c r="J50">
        <v>63</v>
      </c>
      <c r="K50">
        <v>96</v>
      </c>
      <c r="L50" s="18">
        <v>71</v>
      </c>
      <c r="M50" s="3">
        <v>-355</v>
      </c>
      <c r="N50" s="3">
        <v>223</v>
      </c>
      <c r="O50">
        <v>42</v>
      </c>
    </row>
    <row r="51" spans="1:15" x14ac:dyDescent="0.25">
      <c r="A51">
        <v>50</v>
      </c>
      <c r="B51">
        <v>537</v>
      </c>
      <c r="C51">
        <v>75</v>
      </c>
      <c r="D51">
        <v>636</v>
      </c>
      <c r="E51">
        <v>133</v>
      </c>
      <c r="F51">
        <v>216</v>
      </c>
      <c r="G51">
        <v>89</v>
      </c>
      <c r="H51" s="16">
        <v>78</v>
      </c>
      <c r="I51">
        <v>25</v>
      </c>
      <c r="J51">
        <v>14</v>
      </c>
      <c r="K51">
        <v>196</v>
      </c>
      <c r="L51" s="18">
        <v>67</v>
      </c>
      <c r="M51" s="3">
        <v>12</v>
      </c>
      <c r="N51" s="3">
        <v>-66</v>
      </c>
      <c r="O51">
        <v>57</v>
      </c>
    </row>
    <row r="52" spans="1:15" x14ac:dyDescent="0.25">
      <c r="A52">
        <v>51</v>
      </c>
      <c r="B52">
        <v>378</v>
      </c>
      <c r="C52">
        <v>376</v>
      </c>
      <c r="D52">
        <v>767</v>
      </c>
      <c r="E52">
        <v>9</v>
      </c>
      <c r="F52">
        <v>104</v>
      </c>
      <c r="G52">
        <v>288</v>
      </c>
      <c r="H52" s="16">
        <v>141</v>
      </c>
      <c r="I52">
        <v>18</v>
      </c>
      <c r="J52">
        <v>4</v>
      </c>
      <c r="K52">
        <v>138</v>
      </c>
      <c r="L52" s="18">
        <v>43</v>
      </c>
      <c r="M52" s="3">
        <v>-93</v>
      </c>
      <c r="N52" s="3">
        <v>-13</v>
      </c>
      <c r="O52">
        <v>20</v>
      </c>
    </row>
    <row r="53" spans="1:15" x14ac:dyDescent="0.25">
      <c r="A53">
        <v>52</v>
      </c>
      <c r="B53">
        <v>494</v>
      </c>
      <c r="C53">
        <v>278</v>
      </c>
      <c r="D53">
        <v>742</v>
      </c>
      <c r="E53">
        <v>89</v>
      </c>
      <c r="F53">
        <v>199</v>
      </c>
      <c r="G53">
        <v>128</v>
      </c>
      <c r="H53" s="16">
        <v>64</v>
      </c>
      <c r="I53">
        <v>24</v>
      </c>
      <c r="J53">
        <v>20</v>
      </c>
      <c r="K53">
        <v>256</v>
      </c>
      <c r="L53" s="18">
        <v>53</v>
      </c>
      <c r="M53" s="3">
        <v>-2</v>
      </c>
      <c r="N53" s="3">
        <v>-117</v>
      </c>
      <c r="O53">
        <v>37</v>
      </c>
    </row>
    <row r="54" spans="1:15" x14ac:dyDescent="0.25">
      <c r="A54">
        <v>53</v>
      </c>
      <c r="B54">
        <v>517</v>
      </c>
      <c r="C54">
        <v>357</v>
      </c>
      <c r="D54">
        <v>772</v>
      </c>
      <c r="E54">
        <v>21</v>
      </c>
      <c r="F54">
        <v>138</v>
      </c>
      <c r="G54">
        <v>270</v>
      </c>
      <c r="H54" s="16">
        <v>127</v>
      </c>
      <c r="I54">
        <v>24</v>
      </c>
      <c r="J54">
        <v>8</v>
      </c>
      <c r="K54">
        <v>249</v>
      </c>
      <c r="L54" s="18">
        <v>31</v>
      </c>
      <c r="M54" s="3">
        <v>115</v>
      </c>
      <c r="N54" s="3">
        <v>210</v>
      </c>
      <c r="O54">
        <v>25</v>
      </c>
    </row>
    <row r="55" spans="1:15" x14ac:dyDescent="0.25">
      <c r="A55">
        <v>54</v>
      </c>
      <c r="B55">
        <v>500</v>
      </c>
      <c r="C55">
        <v>100</v>
      </c>
      <c r="D55">
        <v>200</v>
      </c>
      <c r="E55">
        <v>10</v>
      </c>
      <c r="F55">
        <v>234</v>
      </c>
      <c r="G55">
        <v>107</v>
      </c>
      <c r="H55" s="16">
        <v>90</v>
      </c>
      <c r="I55">
        <v>1</v>
      </c>
      <c r="J55">
        <v>0</v>
      </c>
      <c r="K55">
        <v>243</v>
      </c>
      <c r="L55" s="18">
        <v>89</v>
      </c>
      <c r="M55" s="3">
        <v>-150</v>
      </c>
      <c r="N55" s="3">
        <v>-112</v>
      </c>
      <c r="O55">
        <v>24</v>
      </c>
    </row>
    <row r="56" spans="1:15" x14ac:dyDescent="0.25">
      <c r="A56">
        <v>55</v>
      </c>
      <c r="B56">
        <v>400</v>
      </c>
      <c r="C56">
        <v>400</v>
      </c>
      <c r="D56">
        <v>800</v>
      </c>
      <c r="E56">
        <v>10</v>
      </c>
      <c r="F56">
        <v>64</v>
      </c>
      <c r="G56">
        <v>77</v>
      </c>
      <c r="H56" s="16">
        <v>37</v>
      </c>
      <c r="I56">
        <v>9</v>
      </c>
      <c r="J56">
        <v>0</v>
      </c>
      <c r="K56">
        <v>75</v>
      </c>
      <c r="L56" s="18">
        <v>80</v>
      </c>
      <c r="M56" s="3">
        <v>-183</v>
      </c>
      <c r="N56" s="3">
        <v>-69</v>
      </c>
      <c r="O56">
        <v>13</v>
      </c>
    </row>
    <row r="57" spans="1:15" x14ac:dyDescent="0.25">
      <c r="A57">
        <v>56</v>
      </c>
      <c r="B57">
        <v>627</v>
      </c>
      <c r="C57">
        <v>75</v>
      </c>
      <c r="D57">
        <v>344</v>
      </c>
      <c r="E57">
        <v>114</v>
      </c>
      <c r="F57">
        <v>297</v>
      </c>
      <c r="G57">
        <v>93</v>
      </c>
      <c r="H57" s="16">
        <v>67</v>
      </c>
      <c r="I57">
        <v>13</v>
      </c>
      <c r="J57">
        <v>52</v>
      </c>
      <c r="K57">
        <v>124</v>
      </c>
      <c r="L57" s="18">
        <v>45</v>
      </c>
      <c r="M57" s="3">
        <v>-129</v>
      </c>
      <c r="N57" s="3">
        <v>172</v>
      </c>
      <c r="O57">
        <v>43</v>
      </c>
    </row>
    <row r="58" spans="1:15" x14ac:dyDescent="0.25">
      <c r="A58">
        <v>57</v>
      </c>
      <c r="B58">
        <v>470</v>
      </c>
      <c r="C58">
        <v>429</v>
      </c>
      <c r="D58">
        <v>750</v>
      </c>
      <c r="E58">
        <v>27</v>
      </c>
      <c r="F58">
        <v>179</v>
      </c>
      <c r="G58">
        <v>61</v>
      </c>
      <c r="H58" s="16">
        <v>36</v>
      </c>
      <c r="I58">
        <v>11</v>
      </c>
      <c r="J58">
        <v>12</v>
      </c>
      <c r="K58">
        <v>121</v>
      </c>
      <c r="L58" s="18">
        <v>76</v>
      </c>
      <c r="M58" s="3">
        <v>-130</v>
      </c>
      <c r="N58" s="3">
        <v>150</v>
      </c>
      <c r="O58">
        <v>26</v>
      </c>
    </row>
    <row r="59" spans="1:15" x14ac:dyDescent="0.25">
      <c r="A59">
        <v>58</v>
      </c>
      <c r="B59">
        <v>554</v>
      </c>
      <c r="C59">
        <v>75</v>
      </c>
      <c r="D59">
        <v>618</v>
      </c>
      <c r="E59">
        <v>109</v>
      </c>
      <c r="F59">
        <v>175</v>
      </c>
      <c r="G59">
        <v>63</v>
      </c>
      <c r="H59" s="16">
        <v>42</v>
      </c>
      <c r="I59">
        <v>14</v>
      </c>
      <c r="J59">
        <v>24</v>
      </c>
      <c r="K59">
        <v>144</v>
      </c>
      <c r="L59" s="18">
        <v>55</v>
      </c>
      <c r="M59" s="3">
        <v>-63</v>
      </c>
      <c r="N59" s="3">
        <v>-157</v>
      </c>
      <c r="O59">
        <v>30</v>
      </c>
    </row>
    <row r="60" spans="1:15" x14ac:dyDescent="0.25">
      <c r="A60">
        <v>59</v>
      </c>
      <c r="B60">
        <v>457</v>
      </c>
      <c r="C60">
        <v>75</v>
      </c>
      <c r="D60">
        <v>767</v>
      </c>
      <c r="E60">
        <v>74</v>
      </c>
      <c r="F60">
        <v>259</v>
      </c>
      <c r="G60">
        <v>109</v>
      </c>
      <c r="H60" s="16">
        <v>64</v>
      </c>
      <c r="I60">
        <v>13</v>
      </c>
      <c r="J60">
        <v>8</v>
      </c>
      <c r="K60">
        <v>263</v>
      </c>
      <c r="L60" s="18">
        <v>41</v>
      </c>
      <c r="M60" s="3">
        <v>-305</v>
      </c>
      <c r="N60" s="3">
        <v>-56</v>
      </c>
      <c r="O60">
        <v>36</v>
      </c>
    </row>
    <row r="61" spans="1:15" x14ac:dyDescent="0.25">
      <c r="A61">
        <v>60</v>
      </c>
      <c r="B61">
        <v>569</v>
      </c>
      <c r="C61">
        <v>339</v>
      </c>
      <c r="D61">
        <v>820</v>
      </c>
      <c r="E61">
        <v>51</v>
      </c>
      <c r="F61">
        <v>203</v>
      </c>
      <c r="G61">
        <v>58</v>
      </c>
      <c r="H61" s="16">
        <v>49</v>
      </c>
      <c r="I61">
        <v>17</v>
      </c>
      <c r="J61">
        <v>27</v>
      </c>
      <c r="K61">
        <v>226</v>
      </c>
      <c r="L61" s="18">
        <v>33</v>
      </c>
      <c r="M61" s="3">
        <v>-27</v>
      </c>
      <c r="N61" s="3">
        <v>219</v>
      </c>
      <c r="O61">
        <v>27</v>
      </c>
    </row>
    <row r="62" spans="1:15" x14ac:dyDescent="0.25">
      <c r="A62">
        <v>61</v>
      </c>
      <c r="B62">
        <v>451</v>
      </c>
      <c r="C62">
        <v>395</v>
      </c>
      <c r="D62">
        <v>804</v>
      </c>
      <c r="E62">
        <v>29</v>
      </c>
      <c r="F62">
        <v>112</v>
      </c>
      <c r="G62">
        <v>81</v>
      </c>
      <c r="H62" s="16">
        <v>64</v>
      </c>
      <c r="I62">
        <v>17</v>
      </c>
      <c r="J62">
        <v>5</v>
      </c>
      <c r="K62">
        <v>232</v>
      </c>
      <c r="L62" s="18">
        <v>35</v>
      </c>
      <c r="M62" s="3">
        <v>-16</v>
      </c>
      <c r="N62" s="3">
        <v>136</v>
      </c>
      <c r="O62">
        <v>28</v>
      </c>
    </row>
    <row r="63" spans="1:15" x14ac:dyDescent="0.25">
      <c r="A63">
        <v>62</v>
      </c>
      <c r="B63">
        <v>542</v>
      </c>
      <c r="C63">
        <v>75</v>
      </c>
      <c r="D63">
        <v>649</v>
      </c>
      <c r="E63">
        <v>80</v>
      </c>
      <c r="F63">
        <v>215</v>
      </c>
      <c r="G63">
        <v>81</v>
      </c>
      <c r="H63" s="16">
        <v>50</v>
      </c>
      <c r="I63">
        <v>14</v>
      </c>
      <c r="J63">
        <v>49</v>
      </c>
      <c r="K63">
        <v>139</v>
      </c>
      <c r="L63" s="18">
        <v>59</v>
      </c>
      <c r="M63" s="3">
        <v>-165</v>
      </c>
      <c r="N63" s="3">
        <v>-84</v>
      </c>
      <c r="O63">
        <v>49</v>
      </c>
    </row>
    <row r="64" spans="1:15" x14ac:dyDescent="0.25">
      <c r="A64">
        <v>63</v>
      </c>
      <c r="B64">
        <v>552</v>
      </c>
      <c r="C64">
        <v>280</v>
      </c>
      <c r="D64">
        <v>718</v>
      </c>
      <c r="E64">
        <v>26</v>
      </c>
      <c r="F64">
        <v>62</v>
      </c>
      <c r="G64">
        <v>79</v>
      </c>
      <c r="H64" s="16">
        <v>88</v>
      </c>
      <c r="I64">
        <v>29</v>
      </c>
      <c r="J64">
        <v>9</v>
      </c>
      <c r="K64">
        <v>165</v>
      </c>
      <c r="L64" s="18">
        <v>32</v>
      </c>
      <c r="M64" s="3">
        <v>160</v>
      </c>
      <c r="N64" s="3">
        <v>-58</v>
      </c>
      <c r="O64">
        <v>29</v>
      </c>
    </row>
    <row r="65" spans="1:15" x14ac:dyDescent="0.25">
      <c r="A65">
        <v>64</v>
      </c>
      <c r="B65">
        <v>286</v>
      </c>
      <c r="C65">
        <v>125</v>
      </c>
      <c r="D65">
        <v>500</v>
      </c>
      <c r="E65">
        <v>15</v>
      </c>
      <c r="F65">
        <v>79</v>
      </c>
      <c r="G65">
        <v>81</v>
      </c>
      <c r="H65" s="16">
        <v>75</v>
      </c>
      <c r="I65">
        <v>19</v>
      </c>
      <c r="J65">
        <v>5</v>
      </c>
      <c r="K65">
        <v>75</v>
      </c>
      <c r="L65" s="18">
        <v>86</v>
      </c>
      <c r="M65" s="3">
        <v>-437</v>
      </c>
      <c r="N65" s="3">
        <v>-104</v>
      </c>
      <c r="O65">
        <v>9</v>
      </c>
    </row>
    <row r="66" spans="1:15" x14ac:dyDescent="0.25">
      <c r="A66">
        <v>65</v>
      </c>
      <c r="B66">
        <v>411</v>
      </c>
      <c r="C66">
        <v>387</v>
      </c>
      <c r="D66">
        <v>874</v>
      </c>
      <c r="E66">
        <v>31</v>
      </c>
      <c r="F66">
        <v>67</v>
      </c>
      <c r="G66">
        <v>233</v>
      </c>
      <c r="H66" s="16">
        <v>144</v>
      </c>
      <c r="I66">
        <v>16</v>
      </c>
      <c r="J66">
        <v>6</v>
      </c>
      <c r="K66">
        <v>205</v>
      </c>
      <c r="L66" s="18">
        <v>55</v>
      </c>
      <c r="M66" s="3">
        <v>32</v>
      </c>
      <c r="N66" s="3">
        <v>-173</v>
      </c>
      <c r="O66">
        <v>34</v>
      </c>
    </row>
    <row r="67" spans="1:15" x14ac:dyDescent="0.25">
      <c r="A67">
        <v>66</v>
      </c>
      <c r="B67">
        <v>440</v>
      </c>
      <c r="C67">
        <v>420</v>
      </c>
      <c r="D67">
        <v>727</v>
      </c>
      <c r="E67">
        <v>34</v>
      </c>
      <c r="F67">
        <v>155</v>
      </c>
      <c r="G67">
        <v>129</v>
      </c>
      <c r="H67" s="16">
        <v>109</v>
      </c>
      <c r="I67">
        <v>22</v>
      </c>
      <c r="J67">
        <v>9</v>
      </c>
      <c r="K67">
        <v>234</v>
      </c>
      <c r="L67" s="18">
        <v>81</v>
      </c>
      <c r="M67" s="3">
        <v>49</v>
      </c>
      <c r="N67" s="3">
        <v>-68</v>
      </c>
      <c r="O67">
        <v>24</v>
      </c>
    </row>
    <row r="68" spans="1:15" x14ac:dyDescent="0.25">
      <c r="A68">
        <v>67</v>
      </c>
      <c r="B68">
        <v>411</v>
      </c>
      <c r="C68">
        <v>100</v>
      </c>
      <c r="D68">
        <v>692</v>
      </c>
      <c r="E68">
        <v>37</v>
      </c>
      <c r="F68">
        <v>100</v>
      </c>
      <c r="G68">
        <v>275</v>
      </c>
      <c r="H68" s="16">
        <v>135</v>
      </c>
      <c r="I68">
        <v>28</v>
      </c>
      <c r="J68">
        <v>11</v>
      </c>
      <c r="K68">
        <v>204</v>
      </c>
      <c r="L68" s="18">
        <v>82</v>
      </c>
      <c r="M68" s="3">
        <v>106</v>
      </c>
      <c r="N68" s="3">
        <v>4</v>
      </c>
      <c r="O68">
        <v>31</v>
      </c>
    </row>
    <row r="69" spans="1:15" x14ac:dyDescent="0.25">
      <c r="A69">
        <v>68</v>
      </c>
      <c r="B69">
        <v>375</v>
      </c>
      <c r="C69">
        <v>100</v>
      </c>
      <c r="D69">
        <v>714</v>
      </c>
      <c r="E69">
        <v>32</v>
      </c>
      <c r="F69">
        <v>95</v>
      </c>
      <c r="G69">
        <v>50</v>
      </c>
      <c r="H69" s="16">
        <v>46</v>
      </c>
      <c r="I69">
        <v>27</v>
      </c>
      <c r="J69">
        <v>0</v>
      </c>
      <c r="K69">
        <v>171</v>
      </c>
      <c r="L69" s="18">
        <v>81</v>
      </c>
      <c r="M69" s="3">
        <v>-349</v>
      </c>
      <c r="N69" s="3">
        <v>-295</v>
      </c>
      <c r="O69">
        <v>34</v>
      </c>
    </row>
    <row r="70" spans="1:15" x14ac:dyDescent="0.25">
      <c r="A70">
        <v>69</v>
      </c>
      <c r="B70">
        <v>491</v>
      </c>
      <c r="C70">
        <v>188</v>
      </c>
      <c r="D70">
        <v>857</v>
      </c>
      <c r="E70">
        <v>12</v>
      </c>
      <c r="F70">
        <v>145</v>
      </c>
      <c r="G70">
        <v>346</v>
      </c>
      <c r="H70" s="16">
        <v>161</v>
      </c>
      <c r="I70">
        <v>19</v>
      </c>
      <c r="J70">
        <v>4</v>
      </c>
      <c r="K70">
        <v>287</v>
      </c>
      <c r="L70" s="18">
        <v>38</v>
      </c>
      <c r="M70" s="3">
        <v>42</v>
      </c>
      <c r="N70" s="3">
        <v>-280</v>
      </c>
      <c r="O70">
        <v>18</v>
      </c>
    </row>
    <row r="71" spans="1:15" x14ac:dyDescent="0.25">
      <c r="A71">
        <v>70</v>
      </c>
      <c r="B71">
        <v>433</v>
      </c>
      <c r="C71">
        <v>350</v>
      </c>
      <c r="D71">
        <v>821</v>
      </c>
      <c r="E71">
        <v>27</v>
      </c>
      <c r="F71">
        <v>125</v>
      </c>
      <c r="G71">
        <v>62</v>
      </c>
      <c r="H71" s="16">
        <v>74</v>
      </c>
      <c r="I71">
        <v>12</v>
      </c>
      <c r="J71">
        <v>2</v>
      </c>
      <c r="K71">
        <v>167</v>
      </c>
      <c r="L71" s="18">
        <v>61</v>
      </c>
      <c r="M71" s="3">
        <v>97</v>
      </c>
      <c r="N71" s="3">
        <v>-133</v>
      </c>
      <c r="O71">
        <v>28</v>
      </c>
    </row>
    <row r="72" spans="1:15" x14ac:dyDescent="0.25">
      <c r="A72">
        <v>71</v>
      </c>
      <c r="B72">
        <v>438</v>
      </c>
      <c r="C72">
        <v>301</v>
      </c>
      <c r="D72">
        <v>778</v>
      </c>
      <c r="E72">
        <v>32</v>
      </c>
      <c r="F72">
        <v>117</v>
      </c>
      <c r="G72">
        <v>43</v>
      </c>
      <c r="H72" s="16">
        <v>71</v>
      </c>
      <c r="I72">
        <v>11</v>
      </c>
      <c r="J72">
        <v>2</v>
      </c>
      <c r="K72">
        <v>154</v>
      </c>
      <c r="L72" s="18">
        <v>80</v>
      </c>
      <c r="M72" s="3">
        <v>-85</v>
      </c>
      <c r="N72" s="3">
        <v>-94</v>
      </c>
      <c r="O72">
        <v>24</v>
      </c>
    </row>
    <row r="73" spans="1:15" x14ac:dyDescent="0.25">
      <c r="A73">
        <v>72</v>
      </c>
      <c r="B73">
        <v>410</v>
      </c>
      <c r="C73">
        <v>330</v>
      </c>
      <c r="D73">
        <v>903</v>
      </c>
      <c r="E73">
        <v>18</v>
      </c>
      <c r="F73">
        <v>90</v>
      </c>
      <c r="G73">
        <v>294</v>
      </c>
      <c r="H73" s="16">
        <v>110</v>
      </c>
      <c r="I73">
        <v>10</v>
      </c>
      <c r="J73">
        <v>2</v>
      </c>
      <c r="K73">
        <v>218</v>
      </c>
      <c r="L73" s="18">
        <v>32</v>
      </c>
      <c r="M73" s="3">
        <v>46</v>
      </c>
      <c r="N73" s="3">
        <v>-91</v>
      </c>
      <c r="O73">
        <v>23</v>
      </c>
    </row>
    <row r="74" spans="1:15" x14ac:dyDescent="0.25">
      <c r="A74">
        <v>73</v>
      </c>
      <c r="B74">
        <v>480</v>
      </c>
      <c r="C74">
        <v>350</v>
      </c>
      <c r="D74">
        <v>748</v>
      </c>
      <c r="E74">
        <v>30</v>
      </c>
      <c r="F74">
        <v>107</v>
      </c>
      <c r="G74">
        <v>169</v>
      </c>
      <c r="H74" s="16">
        <v>93</v>
      </c>
      <c r="I74">
        <v>17</v>
      </c>
      <c r="J74">
        <v>5</v>
      </c>
      <c r="K74">
        <v>239</v>
      </c>
      <c r="L74" s="18">
        <v>41</v>
      </c>
      <c r="M74" s="3">
        <v>-50</v>
      </c>
      <c r="N74" s="3">
        <v>-51</v>
      </c>
      <c r="O74">
        <v>31</v>
      </c>
    </row>
    <row r="75" spans="1:15" x14ac:dyDescent="0.25">
      <c r="A75">
        <v>74</v>
      </c>
      <c r="B75">
        <v>395</v>
      </c>
      <c r="C75">
        <v>394</v>
      </c>
      <c r="D75">
        <v>840</v>
      </c>
      <c r="E75">
        <v>17</v>
      </c>
      <c r="F75">
        <v>168</v>
      </c>
      <c r="G75">
        <v>96</v>
      </c>
      <c r="H75" s="16">
        <v>69</v>
      </c>
      <c r="I75">
        <v>17</v>
      </c>
      <c r="J75">
        <v>10</v>
      </c>
      <c r="K75">
        <v>201</v>
      </c>
      <c r="L75" s="18">
        <v>47</v>
      </c>
      <c r="M75" s="3">
        <v>-118</v>
      </c>
      <c r="N75" s="3">
        <v>-96</v>
      </c>
      <c r="O75">
        <v>30</v>
      </c>
    </row>
    <row r="76" spans="1:15" x14ac:dyDescent="0.25">
      <c r="A76">
        <v>75</v>
      </c>
      <c r="B76">
        <v>457</v>
      </c>
      <c r="C76">
        <v>283</v>
      </c>
      <c r="D76">
        <v>769</v>
      </c>
      <c r="E76">
        <v>39</v>
      </c>
      <c r="F76">
        <v>105</v>
      </c>
      <c r="G76">
        <v>111</v>
      </c>
      <c r="H76" s="16">
        <v>101</v>
      </c>
      <c r="I76">
        <v>26</v>
      </c>
      <c r="J76">
        <v>11</v>
      </c>
      <c r="K76">
        <v>168</v>
      </c>
      <c r="L76" s="18">
        <v>19</v>
      </c>
      <c r="M76" s="3">
        <v>-205</v>
      </c>
      <c r="N76" s="3">
        <v>375</v>
      </c>
      <c r="O76">
        <v>15</v>
      </c>
    </row>
    <row r="77" spans="1:15" x14ac:dyDescent="0.25">
      <c r="A77">
        <v>76</v>
      </c>
      <c r="B77">
        <v>521</v>
      </c>
      <c r="C77">
        <v>419</v>
      </c>
      <c r="D77">
        <v>571</v>
      </c>
      <c r="E77">
        <v>19</v>
      </c>
      <c r="F77">
        <v>99</v>
      </c>
      <c r="G77">
        <v>74</v>
      </c>
      <c r="H77" s="16">
        <v>60</v>
      </c>
      <c r="I77">
        <v>10</v>
      </c>
      <c r="J77">
        <v>18</v>
      </c>
      <c r="K77">
        <v>154</v>
      </c>
      <c r="L77" s="18">
        <v>84</v>
      </c>
      <c r="M77" s="3">
        <v>1</v>
      </c>
      <c r="N77" s="3">
        <v>-113</v>
      </c>
      <c r="O77">
        <v>29</v>
      </c>
    </row>
    <row r="78" spans="1:15" x14ac:dyDescent="0.25">
      <c r="A78">
        <v>77</v>
      </c>
      <c r="B78">
        <v>323</v>
      </c>
      <c r="C78">
        <v>294</v>
      </c>
      <c r="D78">
        <v>889</v>
      </c>
      <c r="E78">
        <v>32</v>
      </c>
      <c r="F78">
        <v>152</v>
      </c>
      <c r="G78">
        <v>106</v>
      </c>
      <c r="H78" s="16">
        <v>60</v>
      </c>
      <c r="I78">
        <v>29</v>
      </c>
      <c r="J78">
        <v>0</v>
      </c>
      <c r="K78">
        <v>193</v>
      </c>
      <c r="L78" s="18">
        <v>78</v>
      </c>
      <c r="M78" s="3">
        <v>-487</v>
      </c>
      <c r="N78" s="3">
        <v>-63</v>
      </c>
      <c r="O78">
        <v>27</v>
      </c>
    </row>
    <row r="79" spans="1:15" x14ac:dyDescent="0.25">
      <c r="A79">
        <v>78</v>
      </c>
      <c r="B79">
        <v>418</v>
      </c>
      <c r="C79">
        <v>75</v>
      </c>
      <c r="D79">
        <v>755</v>
      </c>
      <c r="E79">
        <v>114</v>
      </c>
      <c r="F79">
        <v>203</v>
      </c>
      <c r="G79">
        <v>97</v>
      </c>
      <c r="H79" s="16">
        <v>88</v>
      </c>
      <c r="I79">
        <v>6</v>
      </c>
      <c r="J79">
        <v>47</v>
      </c>
      <c r="K79">
        <v>243</v>
      </c>
      <c r="L79" s="18">
        <v>58</v>
      </c>
      <c r="M79" s="3">
        <v>-248</v>
      </c>
      <c r="N79" s="3">
        <v>-6</v>
      </c>
      <c r="O79">
        <v>22</v>
      </c>
    </row>
    <row r="80" spans="1:15" x14ac:dyDescent="0.25">
      <c r="A80">
        <v>79</v>
      </c>
      <c r="B80">
        <v>446</v>
      </c>
      <c r="C80">
        <v>323</v>
      </c>
      <c r="D80">
        <v>802</v>
      </c>
      <c r="E80">
        <v>24</v>
      </c>
      <c r="F80">
        <v>82</v>
      </c>
      <c r="G80">
        <v>325</v>
      </c>
      <c r="H80" s="16">
        <v>174</v>
      </c>
      <c r="I80">
        <v>19</v>
      </c>
      <c r="J80">
        <v>5</v>
      </c>
      <c r="K80">
        <v>238</v>
      </c>
      <c r="L80" s="18">
        <v>60</v>
      </c>
      <c r="M80" s="3">
        <v>8</v>
      </c>
      <c r="N80" s="3">
        <v>-175</v>
      </c>
      <c r="O80">
        <v>41</v>
      </c>
    </row>
    <row r="81" spans="1:15" x14ac:dyDescent="0.25">
      <c r="A81">
        <v>80</v>
      </c>
      <c r="B81">
        <v>492</v>
      </c>
      <c r="C81">
        <v>311</v>
      </c>
      <c r="D81">
        <v>611</v>
      </c>
      <c r="E81">
        <v>23</v>
      </c>
      <c r="F81">
        <v>115</v>
      </c>
      <c r="G81">
        <v>265</v>
      </c>
      <c r="H81" s="16">
        <v>108</v>
      </c>
      <c r="I81">
        <v>30</v>
      </c>
      <c r="J81">
        <v>6</v>
      </c>
      <c r="K81">
        <v>175</v>
      </c>
      <c r="L81" s="18">
        <v>65</v>
      </c>
      <c r="M81" s="3">
        <v>-246</v>
      </c>
      <c r="N81" s="3">
        <v>237</v>
      </c>
      <c r="O81">
        <v>36</v>
      </c>
    </row>
    <row r="82" spans="1:15" x14ac:dyDescent="0.25">
      <c r="A82">
        <v>81</v>
      </c>
      <c r="B82">
        <v>464</v>
      </c>
      <c r="C82">
        <v>449</v>
      </c>
      <c r="D82">
        <v>825</v>
      </c>
      <c r="E82">
        <v>14</v>
      </c>
      <c r="F82">
        <v>76</v>
      </c>
      <c r="G82">
        <v>224</v>
      </c>
      <c r="H82" s="16">
        <v>93</v>
      </c>
      <c r="I82">
        <v>14</v>
      </c>
      <c r="J82">
        <v>4</v>
      </c>
      <c r="K82">
        <v>162</v>
      </c>
      <c r="L82" s="18">
        <v>36</v>
      </c>
      <c r="M82" s="3">
        <v>141</v>
      </c>
      <c r="N82" s="3">
        <v>-245</v>
      </c>
      <c r="O82">
        <v>20</v>
      </c>
    </row>
    <row r="83" spans="1:15" x14ac:dyDescent="0.25">
      <c r="A83">
        <v>82</v>
      </c>
      <c r="B83">
        <v>447</v>
      </c>
      <c r="C83">
        <v>319</v>
      </c>
      <c r="D83">
        <v>770</v>
      </c>
      <c r="E83">
        <v>25</v>
      </c>
      <c r="F83">
        <v>86</v>
      </c>
      <c r="G83">
        <v>50</v>
      </c>
      <c r="H83" s="16">
        <v>58</v>
      </c>
      <c r="I83">
        <v>24</v>
      </c>
      <c r="J83">
        <v>6</v>
      </c>
      <c r="K83">
        <v>139</v>
      </c>
      <c r="L83" s="18">
        <v>58</v>
      </c>
      <c r="M83" s="3">
        <v>-41</v>
      </c>
      <c r="N83" s="3">
        <v>95</v>
      </c>
      <c r="O83">
        <v>33</v>
      </c>
    </row>
    <row r="84" spans="1:15" x14ac:dyDescent="0.25">
      <c r="A84">
        <v>83</v>
      </c>
      <c r="B84">
        <v>406</v>
      </c>
      <c r="C84">
        <v>327</v>
      </c>
      <c r="D84">
        <v>724</v>
      </c>
      <c r="E84">
        <v>33</v>
      </c>
      <c r="F84">
        <v>71</v>
      </c>
      <c r="G84">
        <v>132</v>
      </c>
      <c r="H84" s="16">
        <v>93</v>
      </c>
      <c r="I84">
        <v>16</v>
      </c>
      <c r="J84">
        <v>12</v>
      </c>
      <c r="K84">
        <v>210</v>
      </c>
      <c r="L84" s="18">
        <v>76</v>
      </c>
      <c r="M84" s="3">
        <v>-200</v>
      </c>
      <c r="N84" s="3">
        <v>-200</v>
      </c>
      <c r="O84">
        <v>36</v>
      </c>
    </row>
    <row r="85" spans="1:15" x14ac:dyDescent="0.25">
      <c r="A85">
        <v>84</v>
      </c>
      <c r="B85">
        <v>548</v>
      </c>
      <c r="C85">
        <v>362</v>
      </c>
      <c r="D85">
        <v>773</v>
      </c>
      <c r="E85">
        <v>53</v>
      </c>
      <c r="F85">
        <v>145</v>
      </c>
      <c r="G85">
        <v>89</v>
      </c>
      <c r="H85" s="16">
        <v>68</v>
      </c>
      <c r="I85">
        <v>23</v>
      </c>
      <c r="J85">
        <v>7</v>
      </c>
      <c r="K85">
        <v>152</v>
      </c>
      <c r="L85" s="18">
        <v>33</v>
      </c>
      <c r="M85" s="3">
        <v>19</v>
      </c>
      <c r="N85" s="3">
        <v>132</v>
      </c>
      <c r="O85">
        <v>29</v>
      </c>
    </row>
    <row r="86" spans="1:15" x14ac:dyDescent="0.25">
      <c r="A86">
        <v>85</v>
      </c>
      <c r="B86">
        <v>418</v>
      </c>
      <c r="C86">
        <v>394</v>
      </c>
      <c r="D86">
        <v>821</v>
      </c>
      <c r="E86">
        <v>40</v>
      </c>
      <c r="F86">
        <v>126</v>
      </c>
      <c r="G86">
        <v>165</v>
      </c>
      <c r="H86" s="16">
        <v>108</v>
      </c>
      <c r="I86">
        <v>16</v>
      </c>
      <c r="J86">
        <v>15</v>
      </c>
      <c r="K86">
        <v>231</v>
      </c>
      <c r="L86" s="18">
        <v>49</v>
      </c>
      <c r="M86" s="3">
        <v>145</v>
      </c>
      <c r="N86" s="3">
        <v>77</v>
      </c>
      <c r="O86">
        <v>38</v>
      </c>
    </row>
    <row r="87" spans="1:15" x14ac:dyDescent="0.25">
      <c r="A87">
        <v>86</v>
      </c>
      <c r="B87">
        <v>440</v>
      </c>
      <c r="C87">
        <v>264</v>
      </c>
      <c r="D87">
        <v>703</v>
      </c>
      <c r="E87">
        <v>43</v>
      </c>
      <c r="F87">
        <v>156</v>
      </c>
      <c r="G87">
        <v>302</v>
      </c>
      <c r="H87" s="16">
        <v>129</v>
      </c>
      <c r="I87">
        <v>26</v>
      </c>
      <c r="J87">
        <v>14</v>
      </c>
      <c r="K87">
        <v>257</v>
      </c>
      <c r="L87" s="18">
        <v>28</v>
      </c>
      <c r="M87" s="3">
        <v>148</v>
      </c>
      <c r="N87" s="3">
        <v>-249</v>
      </c>
      <c r="O87">
        <v>32</v>
      </c>
    </row>
    <row r="88" spans="1:15" x14ac:dyDescent="0.25">
      <c r="A88">
        <v>87</v>
      </c>
      <c r="B88">
        <v>479</v>
      </c>
      <c r="C88">
        <v>347</v>
      </c>
      <c r="D88">
        <v>680</v>
      </c>
      <c r="E88">
        <v>51</v>
      </c>
      <c r="F88">
        <v>168</v>
      </c>
      <c r="G88">
        <v>105</v>
      </c>
      <c r="H88" s="16">
        <v>61</v>
      </c>
      <c r="I88">
        <v>17</v>
      </c>
      <c r="J88">
        <v>8</v>
      </c>
      <c r="K88">
        <v>183</v>
      </c>
      <c r="L88" s="18">
        <v>62</v>
      </c>
      <c r="M88" s="3">
        <v>81</v>
      </c>
      <c r="N88" s="3">
        <v>23</v>
      </c>
      <c r="O88">
        <v>28</v>
      </c>
    </row>
    <row r="89" spans="1:15" x14ac:dyDescent="0.25">
      <c r="A89">
        <v>88</v>
      </c>
      <c r="B89">
        <v>500</v>
      </c>
      <c r="C89">
        <v>385</v>
      </c>
      <c r="D89">
        <v>742</v>
      </c>
      <c r="E89">
        <v>25</v>
      </c>
      <c r="F89">
        <v>96</v>
      </c>
      <c r="G89">
        <v>243</v>
      </c>
      <c r="H89" s="16">
        <v>116</v>
      </c>
      <c r="I89">
        <v>29</v>
      </c>
      <c r="J89">
        <v>6</v>
      </c>
      <c r="K89">
        <v>174</v>
      </c>
      <c r="L89" s="18">
        <v>37</v>
      </c>
      <c r="M89" s="3">
        <v>122</v>
      </c>
      <c r="N89" s="3">
        <v>234</v>
      </c>
      <c r="O89">
        <v>35</v>
      </c>
    </row>
    <row r="90" spans="1:15" x14ac:dyDescent="0.25">
      <c r="A90">
        <v>89</v>
      </c>
      <c r="B90">
        <v>595</v>
      </c>
      <c r="C90">
        <v>75</v>
      </c>
      <c r="D90">
        <v>632</v>
      </c>
      <c r="E90">
        <v>109</v>
      </c>
      <c r="F90">
        <v>270</v>
      </c>
      <c r="G90">
        <v>55</v>
      </c>
      <c r="H90" s="16">
        <v>41</v>
      </c>
      <c r="I90">
        <v>12</v>
      </c>
      <c r="J90">
        <v>34</v>
      </c>
      <c r="K90">
        <v>129</v>
      </c>
      <c r="L90" s="18">
        <v>37</v>
      </c>
      <c r="M90" s="3">
        <v>-93</v>
      </c>
      <c r="N90" s="3">
        <v>30</v>
      </c>
      <c r="O90">
        <v>31</v>
      </c>
    </row>
    <row r="91" spans="1:15" x14ac:dyDescent="0.25">
      <c r="A91">
        <v>90</v>
      </c>
      <c r="B91">
        <v>478</v>
      </c>
      <c r="C91">
        <v>348</v>
      </c>
      <c r="D91">
        <v>724</v>
      </c>
      <c r="E91">
        <v>32</v>
      </c>
      <c r="F91">
        <v>133</v>
      </c>
      <c r="G91">
        <v>93</v>
      </c>
      <c r="H91" s="16">
        <v>75</v>
      </c>
      <c r="I91">
        <v>12</v>
      </c>
      <c r="J91">
        <v>12</v>
      </c>
      <c r="K91">
        <v>195</v>
      </c>
      <c r="L91" s="18">
        <v>35</v>
      </c>
      <c r="M91" s="3">
        <v>27</v>
      </c>
      <c r="N91" s="3">
        <v>-8</v>
      </c>
      <c r="O91">
        <v>36</v>
      </c>
    </row>
    <row r="92" spans="1:15" x14ac:dyDescent="0.25">
      <c r="A92">
        <v>91</v>
      </c>
      <c r="B92">
        <v>350</v>
      </c>
      <c r="C92">
        <v>75</v>
      </c>
      <c r="D92">
        <v>600</v>
      </c>
      <c r="E92">
        <v>10</v>
      </c>
      <c r="F92">
        <v>147</v>
      </c>
      <c r="G92">
        <v>107</v>
      </c>
      <c r="H92" s="16">
        <v>130</v>
      </c>
      <c r="I92">
        <v>22</v>
      </c>
      <c r="J92">
        <v>0</v>
      </c>
      <c r="K92">
        <v>75</v>
      </c>
      <c r="L92" s="18">
        <v>87</v>
      </c>
      <c r="M92" s="3">
        <v>-236</v>
      </c>
      <c r="N92" s="3">
        <v>-102</v>
      </c>
      <c r="O92">
        <v>15</v>
      </c>
    </row>
    <row r="93" spans="1:15" x14ac:dyDescent="0.25">
      <c r="A93">
        <v>92</v>
      </c>
      <c r="B93">
        <v>419</v>
      </c>
      <c r="C93">
        <v>290</v>
      </c>
      <c r="D93">
        <v>750</v>
      </c>
      <c r="E93">
        <v>74</v>
      </c>
      <c r="F93">
        <v>141</v>
      </c>
      <c r="G93">
        <v>58</v>
      </c>
      <c r="H93" s="16">
        <v>45</v>
      </c>
      <c r="I93">
        <v>5</v>
      </c>
      <c r="J93">
        <v>11</v>
      </c>
      <c r="K93">
        <v>174</v>
      </c>
      <c r="L93" s="18">
        <v>86</v>
      </c>
      <c r="M93" s="3">
        <v>69</v>
      </c>
      <c r="N93" s="3">
        <v>5</v>
      </c>
      <c r="O93">
        <v>35</v>
      </c>
    </row>
    <row r="94" spans="1:15" x14ac:dyDescent="0.25">
      <c r="A94">
        <v>93</v>
      </c>
      <c r="B94">
        <v>403</v>
      </c>
      <c r="C94">
        <v>336</v>
      </c>
      <c r="D94">
        <v>647</v>
      </c>
      <c r="E94">
        <v>32</v>
      </c>
      <c r="F94">
        <v>182</v>
      </c>
      <c r="G94">
        <v>37</v>
      </c>
      <c r="H94" s="16">
        <v>40</v>
      </c>
      <c r="I94">
        <v>11</v>
      </c>
      <c r="J94">
        <v>28</v>
      </c>
      <c r="K94">
        <v>179</v>
      </c>
      <c r="L94" s="18">
        <v>70</v>
      </c>
      <c r="M94" s="3">
        <v>-251</v>
      </c>
      <c r="N94" s="3">
        <v>-145</v>
      </c>
      <c r="O94">
        <v>31</v>
      </c>
    </row>
    <row r="95" spans="1:15" x14ac:dyDescent="0.25">
      <c r="A95">
        <v>94</v>
      </c>
      <c r="B95">
        <v>417</v>
      </c>
      <c r="C95">
        <v>355</v>
      </c>
      <c r="D95">
        <v>714</v>
      </c>
      <c r="E95">
        <v>19</v>
      </c>
      <c r="F95">
        <v>111</v>
      </c>
      <c r="G95">
        <v>147</v>
      </c>
      <c r="H95" s="16">
        <v>117</v>
      </c>
      <c r="I95">
        <v>24</v>
      </c>
      <c r="J95">
        <v>9</v>
      </c>
      <c r="K95">
        <v>224</v>
      </c>
      <c r="L95" s="18">
        <v>84</v>
      </c>
      <c r="M95" s="3">
        <v>11</v>
      </c>
      <c r="N95" s="3">
        <v>-97</v>
      </c>
      <c r="O95">
        <v>50</v>
      </c>
    </row>
    <row r="96" spans="1:15" x14ac:dyDescent="0.25">
      <c r="A96">
        <v>95</v>
      </c>
      <c r="B96">
        <v>583</v>
      </c>
      <c r="C96">
        <v>167</v>
      </c>
      <c r="D96">
        <v>909</v>
      </c>
      <c r="E96">
        <v>53</v>
      </c>
      <c r="F96">
        <v>174</v>
      </c>
      <c r="G96">
        <v>91</v>
      </c>
      <c r="H96" s="16">
        <v>88</v>
      </c>
      <c r="I96">
        <v>8</v>
      </c>
      <c r="J96">
        <v>11</v>
      </c>
      <c r="K96">
        <v>137</v>
      </c>
      <c r="L96" s="18">
        <v>81</v>
      </c>
      <c r="M96" s="3">
        <v>-127</v>
      </c>
      <c r="N96" s="3">
        <v>1</v>
      </c>
      <c r="O96">
        <v>31</v>
      </c>
    </row>
    <row r="97" spans="1:15" x14ac:dyDescent="0.25">
      <c r="A97">
        <v>96</v>
      </c>
      <c r="B97">
        <v>451</v>
      </c>
      <c r="C97">
        <v>345</v>
      </c>
      <c r="D97">
        <v>779</v>
      </c>
      <c r="E97">
        <v>11</v>
      </c>
      <c r="F97">
        <v>86</v>
      </c>
      <c r="G97">
        <v>179</v>
      </c>
      <c r="H97" s="16">
        <v>99</v>
      </c>
      <c r="I97">
        <v>20</v>
      </c>
      <c r="J97">
        <v>2</v>
      </c>
      <c r="K97">
        <v>156</v>
      </c>
      <c r="L97" s="18">
        <v>48</v>
      </c>
      <c r="M97" s="3">
        <v>-267</v>
      </c>
      <c r="N97" s="3">
        <v>224</v>
      </c>
      <c r="O97">
        <v>28</v>
      </c>
    </row>
    <row r="98" spans="1:15" x14ac:dyDescent="0.25">
      <c r="A98">
        <v>97</v>
      </c>
      <c r="B98">
        <v>524</v>
      </c>
      <c r="C98">
        <v>75</v>
      </c>
      <c r="D98">
        <v>750</v>
      </c>
      <c r="E98">
        <v>49</v>
      </c>
      <c r="F98">
        <v>83</v>
      </c>
      <c r="G98">
        <v>35</v>
      </c>
      <c r="H98" s="16">
        <v>27</v>
      </c>
      <c r="I98">
        <v>24</v>
      </c>
      <c r="J98">
        <v>5</v>
      </c>
      <c r="K98">
        <v>89</v>
      </c>
      <c r="L98" s="18">
        <v>83</v>
      </c>
      <c r="M98" s="3">
        <v>-401</v>
      </c>
      <c r="N98" s="3">
        <v>-148</v>
      </c>
      <c r="O98">
        <v>63</v>
      </c>
    </row>
    <row r="99" spans="1:15" x14ac:dyDescent="0.25">
      <c r="A99">
        <v>98</v>
      </c>
      <c r="B99">
        <v>501</v>
      </c>
      <c r="C99">
        <v>376</v>
      </c>
      <c r="D99">
        <v>857</v>
      </c>
      <c r="E99">
        <v>26</v>
      </c>
      <c r="F99">
        <v>73</v>
      </c>
      <c r="G99">
        <v>219</v>
      </c>
      <c r="H99" s="16">
        <v>111</v>
      </c>
      <c r="I99">
        <v>22</v>
      </c>
      <c r="J99">
        <v>6</v>
      </c>
      <c r="K99">
        <v>197</v>
      </c>
      <c r="L99" s="18">
        <v>46</v>
      </c>
      <c r="M99" s="3">
        <v>95</v>
      </c>
      <c r="N99" s="3">
        <v>-29</v>
      </c>
      <c r="O99">
        <v>26</v>
      </c>
    </row>
    <row r="100" spans="1:15" x14ac:dyDescent="0.25">
      <c r="A100">
        <v>99</v>
      </c>
      <c r="B100">
        <v>580</v>
      </c>
      <c r="C100">
        <v>235</v>
      </c>
      <c r="D100">
        <v>710</v>
      </c>
      <c r="E100">
        <v>102</v>
      </c>
      <c r="F100">
        <v>141</v>
      </c>
      <c r="G100">
        <v>109</v>
      </c>
      <c r="H100" s="16">
        <v>62</v>
      </c>
      <c r="I100">
        <v>11</v>
      </c>
      <c r="J100">
        <v>17</v>
      </c>
      <c r="K100">
        <v>116</v>
      </c>
      <c r="L100" s="18">
        <v>65</v>
      </c>
      <c r="M100" s="3">
        <v>-29</v>
      </c>
      <c r="N100" s="3">
        <v>220</v>
      </c>
      <c r="O100">
        <v>50</v>
      </c>
    </row>
    <row r="101" spans="1:15" x14ac:dyDescent="0.25">
      <c r="A101">
        <v>100</v>
      </c>
      <c r="B101">
        <v>484</v>
      </c>
      <c r="C101">
        <v>361</v>
      </c>
      <c r="D101">
        <v>815</v>
      </c>
      <c r="E101">
        <v>20</v>
      </c>
      <c r="F101">
        <v>84</v>
      </c>
      <c r="G101">
        <v>301</v>
      </c>
      <c r="H101" s="16">
        <v>123</v>
      </c>
      <c r="I101">
        <v>24</v>
      </c>
      <c r="J101">
        <v>4</v>
      </c>
      <c r="K101">
        <v>246</v>
      </c>
      <c r="L101" s="18">
        <v>30</v>
      </c>
      <c r="M101" s="3">
        <v>111</v>
      </c>
      <c r="N101" s="3">
        <v>54</v>
      </c>
      <c r="O101">
        <v>21</v>
      </c>
    </row>
    <row r="102" spans="1:15" x14ac:dyDescent="0.25">
      <c r="A102">
        <v>101</v>
      </c>
      <c r="B102">
        <v>579</v>
      </c>
      <c r="C102">
        <v>418</v>
      </c>
      <c r="D102">
        <v>714</v>
      </c>
      <c r="E102">
        <v>31</v>
      </c>
      <c r="F102">
        <v>101</v>
      </c>
      <c r="G102">
        <v>126</v>
      </c>
      <c r="H102" s="16">
        <v>88</v>
      </c>
      <c r="I102">
        <v>6</v>
      </c>
      <c r="J102">
        <v>20</v>
      </c>
      <c r="K102">
        <v>237</v>
      </c>
      <c r="L102" s="18">
        <v>86</v>
      </c>
      <c r="M102" s="3">
        <v>209</v>
      </c>
      <c r="N102" s="3">
        <v>-133</v>
      </c>
      <c r="O102">
        <v>52</v>
      </c>
    </row>
    <row r="103" spans="1:15" x14ac:dyDescent="0.25">
      <c r="A103">
        <v>102</v>
      </c>
      <c r="B103">
        <v>499</v>
      </c>
      <c r="C103">
        <v>100</v>
      </c>
      <c r="D103">
        <v>726</v>
      </c>
      <c r="E103">
        <v>106</v>
      </c>
      <c r="F103">
        <v>305</v>
      </c>
      <c r="G103">
        <v>178</v>
      </c>
      <c r="H103" s="16">
        <v>85</v>
      </c>
      <c r="I103">
        <v>24</v>
      </c>
      <c r="J103">
        <v>32</v>
      </c>
      <c r="K103">
        <v>327</v>
      </c>
      <c r="L103" s="18">
        <v>32</v>
      </c>
      <c r="M103" s="3">
        <v>65</v>
      </c>
      <c r="N103" s="3">
        <v>78</v>
      </c>
      <c r="O103">
        <v>42</v>
      </c>
    </row>
    <row r="104" spans="1:15" x14ac:dyDescent="0.25">
      <c r="A104">
        <v>103</v>
      </c>
      <c r="B104">
        <v>550</v>
      </c>
      <c r="C104">
        <v>364</v>
      </c>
      <c r="D104">
        <v>600</v>
      </c>
      <c r="E104">
        <v>69</v>
      </c>
      <c r="F104">
        <v>93</v>
      </c>
      <c r="G104">
        <v>0</v>
      </c>
      <c r="H104" s="16">
        <v>10</v>
      </c>
      <c r="I104">
        <v>29</v>
      </c>
      <c r="J104">
        <v>0</v>
      </c>
      <c r="K104">
        <v>193</v>
      </c>
      <c r="L104" s="18">
        <v>89</v>
      </c>
      <c r="M104" s="3">
        <v>123</v>
      </c>
      <c r="N104" s="3">
        <v>-43</v>
      </c>
      <c r="O104">
        <v>32</v>
      </c>
    </row>
    <row r="105" spans="1:15" x14ac:dyDescent="0.25">
      <c r="A105">
        <v>104</v>
      </c>
      <c r="B105">
        <v>316</v>
      </c>
      <c r="C105">
        <v>429</v>
      </c>
      <c r="D105">
        <v>750</v>
      </c>
      <c r="E105">
        <v>11</v>
      </c>
      <c r="F105">
        <v>85</v>
      </c>
      <c r="G105">
        <v>87</v>
      </c>
      <c r="H105" s="16">
        <v>57</v>
      </c>
      <c r="I105">
        <v>10</v>
      </c>
      <c r="J105">
        <v>7</v>
      </c>
      <c r="K105">
        <v>165</v>
      </c>
      <c r="L105" s="18">
        <v>86</v>
      </c>
      <c r="M105" s="3">
        <v>-33</v>
      </c>
      <c r="N105" s="3">
        <v>-104</v>
      </c>
      <c r="O105">
        <v>36</v>
      </c>
    </row>
    <row r="106" spans="1:15" x14ac:dyDescent="0.25">
      <c r="A106">
        <v>105</v>
      </c>
      <c r="B106">
        <v>460</v>
      </c>
      <c r="C106">
        <v>361</v>
      </c>
      <c r="D106">
        <v>866</v>
      </c>
      <c r="E106">
        <v>19</v>
      </c>
      <c r="F106">
        <v>64</v>
      </c>
      <c r="G106">
        <v>174</v>
      </c>
      <c r="H106" s="16">
        <v>143</v>
      </c>
      <c r="I106">
        <v>14</v>
      </c>
      <c r="J106">
        <v>4</v>
      </c>
      <c r="K106">
        <v>272</v>
      </c>
      <c r="L106" s="18">
        <v>36</v>
      </c>
      <c r="M106" s="3">
        <v>256</v>
      </c>
      <c r="N106" s="3">
        <v>-181</v>
      </c>
      <c r="O106">
        <v>21</v>
      </c>
    </row>
    <row r="107" spans="1:15" x14ac:dyDescent="0.25">
      <c r="A107">
        <v>106</v>
      </c>
      <c r="B107">
        <v>471</v>
      </c>
      <c r="C107">
        <v>316</v>
      </c>
      <c r="D107">
        <v>864</v>
      </c>
      <c r="E107">
        <v>17</v>
      </c>
      <c r="F107">
        <v>95</v>
      </c>
      <c r="G107">
        <v>251</v>
      </c>
      <c r="H107" s="16">
        <v>124</v>
      </c>
      <c r="I107">
        <v>13</v>
      </c>
      <c r="J107">
        <v>2</v>
      </c>
      <c r="K107">
        <v>237</v>
      </c>
      <c r="L107" s="18">
        <v>52</v>
      </c>
      <c r="M107" s="3">
        <v>44</v>
      </c>
      <c r="N107" s="3">
        <v>-99</v>
      </c>
      <c r="O107">
        <v>23</v>
      </c>
    </row>
    <row r="108" spans="1:15" x14ac:dyDescent="0.25">
      <c r="A108">
        <v>107</v>
      </c>
      <c r="B108">
        <v>552</v>
      </c>
      <c r="C108">
        <v>331</v>
      </c>
      <c r="D108">
        <v>754</v>
      </c>
      <c r="E108">
        <v>43</v>
      </c>
      <c r="F108">
        <v>135</v>
      </c>
      <c r="G108">
        <v>67</v>
      </c>
      <c r="H108" s="16">
        <v>51</v>
      </c>
      <c r="I108">
        <v>24</v>
      </c>
      <c r="J108">
        <v>14</v>
      </c>
      <c r="K108">
        <v>132</v>
      </c>
      <c r="L108" s="18">
        <v>66</v>
      </c>
      <c r="M108" s="3">
        <v>48</v>
      </c>
      <c r="N108" s="3">
        <v>242</v>
      </c>
      <c r="O108">
        <v>29</v>
      </c>
    </row>
    <row r="109" spans="1:15" x14ac:dyDescent="0.25">
      <c r="A109">
        <v>108</v>
      </c>
      <c r="B109">
        <v>468</v>
      </c>
      <c r="C109">
        <v>100</v>
      </c>
      <c r="D109">
        <v>567</v>
      </c>
      <c r="E109">
        <v>73</v>
      </c>
      <c r="F109">
        <v>149</v>
      </c>
      <c r="G109">
        <v>77</v>
      </c>
      <c r="H109" s="16">
        <v>44</v>
      </c>
      <c r="I109">
        <v>19</v>
      </c>
      <c r="J109">
        <v>27</v>
      </c>
      <c r="K109">
        <v>151</v>
      </c>
      <c r="L109" s="18">
        <v>57</v>
      </c>
      <c r="M109" s="3">
        <v>-146</v>
      </c>
      <c r="N109" s="3">
        <v>-38</v>
      </c>
      <c r="O109">
        <v>32</v>
      </c>
    </row>
    <row r="110" spans="1:15" x14ac:dyDescent="0.25">
      <c r="A110">
        <v>109</v>
      </c>
      <c r="B110">
        <v>357</v>
      </c>
      <c r="C110">
        <v>143</v>
      </c>
      <c r="D110">
        <v>813</v>
      </c>
      <c r="E110">
        <v>14</v>
      </c>
      <c r="F110">
        <v>72</v>
      </c>
      <c r="G110">
        <v>144</v>
      </c>
      <c r="H110" s="16">
        <v>164</v>
      </c>
      <c r="I110">
        <v>19</v>
      </c>
      <c r="J110">
        <v>0</v>
      </c>
      <c r="K110">
        <v>166</v>
      </c>
      <c r="L110" s="18">
        <v>87</v>
      </c>
      <c r="M110" s="3">
        <v>-63</v>
      </c>
      <c r="N110" s="3">
        <v>25</v>
      </c>
      <c r="O110">
        <v>72</v>
      </c>
    </row>
    <row r="111" spans="1:15" x14ac:dyDescent="0.25">
      <c r="A111">
        <v>110</v>
      </c>
      <c r="B111">
        <v>380</v>
      </c>
      <c r="C111">
        <v>410</v>
      </c>
      <c r="D111">
        <v>750</v>
      </c>
      <c r="E111">
        <v>10</v>
      </c>
      <c r="F111">
        <v>88</v>
      </c>
      <c r="G111">
        <v>0</v>
      </c>
      <c r="H111" s="16">
        <v>67</v>
      </c>
      <c r="I111">
        <v>25</v>
      </c>
      <c r="J111">
        <v>1</v>
      </c>
      <c r="K111">
        <v>103</v>
      </c>
      <c r="L111" s="18">
        <v>86</v>
      </c>
      <c r="M111" s="3">
        <v>-169</v>
      </c>
      <c r="N111" s="3">
        <v>-86</v>
      </c>
      <c r="O111">
        <v>1</v>
      </c>
    </row>
    <row r="112" spans="1:15" x14ac:dyDescent="0.25">
      <c r="A112">
        <v>111</v>
      </c>
      <c r="B112">
        <v>509</v>
      </c>
      <c r="C112">
        <v>424</v>
      </c>
      <c r="D112">
        <v>885</v>
      </c>
      <c r="E112">
        <v>18</v>
      </c>
      <c r="F112">
        <v>109</v>
      </c>
      <c r="G112">
        <v>399</v>
      </c>
      <c r="H112" s="16">
        <v>184</v>
      </c>
      <c r="I112">
        <v>22</v>
      </c>
      <c r="J112">
        <v>4</v>
      </c>
      <c r="K112">
        <v>283</v>
      </c>
      <c r="L112" s="18">
        <v>23</v>
      </c>
      <c r="M112" s="3">
        <v>779</v>
      </c>
      <c r="N112" s="3">
        <v>-126</v>
      </c>
      <c r="O112">
        <v>25</v>
      </c>
    </row>
    <row r="113" spans="1:15" x14ac:dyDescent="0.25">
      <c r="A113">
        <v>112</v>
      </c>
      <c r="B113">
        <v>569</v>
      </c>
      <c r="C113">
        <v>75</v>
      </c>
      <c r="D113">
        <v>737</v>
      </c>
      <c r="E113">
        <v>144</v>
      </c>
      <c r="F113">
        <v>242</v>
      </c>
      <c r="G113">
        <v>34</v>
      </c>
      <c r="H113" s="16">
        <v>43</v>
      </c>
      <c r="I113">
        <v>13</v>
      </c>
      <c r="J113">
        <v>48</v>
      </c>
      <c r="K113">
        <v>148</v>
      </c>
      <c r="L113" s="18">
        <v>57</v>
      </c>
      <c r="M113" s="3">
        <v>-142</v>
      </c>
      <c r="N113" s="3">
        <v>86</v>
      </c>
      <c r="O113">
        <v>47</v>
      </c>
    </row>
    <row r="114" spans="1:15" x14ac:dyDescent="0.25">
      <c r="A114">
        <v>113</v>
      </c>
      <c r="B114">
        <v>500</v>
      </c>
      <c r="C114">
        <v>450</v>
      </c>
      <c r="D114">
        <v>750</v>
      </c>
      <c r="E114">
        <v>10</v>
      </c>
      <c r="F114">
        <v>56</v>
      </c>
      <c r="G114">
        <v>114</v>
      </c>
      <c r="H114" s="16">
        <v>91</v>
      </c>
      <c r="I114">
        <v>1</v>
      </c>
      <c r="J114">
        <v>1</v>
      </c>
      <c r="K114">
        <v>199</v>
      </c>
      <c r="L114" s="18">
        <v>68</v>
      </c>
      <c r="M114" s="3">
        <v>423</v>
      </c>
      <c r="N114" s="3">
        <v>-140</v>
      </c>
      <c r="O114">
        <v>29</v>
      </c>
    </row>
    <row r="115" spans="1:15" x14ac:dyDescent="0.25">
      <c r="A115">
        <v>114</v>
      </c>
      <c r="B115">
        <v>466</v>
      </c>
      <c r="C115">
        <v>179</v>
      </c>
      <c r="D115">
        <v>800</v>
      </c>
      <c r="E115">
        <v>61</v>
      </c>
      <c r="F115">
        <v>155</v>
      </c>
      <c r="G115">
        <v>70</v>
      </c>
      <c r="H115" s="16">
        <v>72</v>
      </c>
      <c r="I115">
        <v>13</v>
      </c>
      <c r="J115">
        <v>3</v>
      </c>
      <c r="K115">
        <v>202</v>
      </c>
      <c r="L115" s="18">
        <v>85</v>
      </c>
      <c r="M115" s="3">
        <v>-182</v>
      </c>
      <c r="N115" s="3">
        <v>-50</v>
      </c>
      <c r="O115">
        <v>30</v>
      </c>
    </row>
    <row r="116" spans="1:15" x14ac:dyDescent="0.25">
      <c r="A116">
        <v>115</v>
      </c>
      <c r="B116">
        <v>441</v>
      </c>
      <c r="C116">
        <v>200</v>
      </c>
      <c r="D116">
        <v>642</v>
      </c>
      <c r="E116">
        <v>69</v>
      </c>
      <c r="F116">
        <v>139</v>
      </c>
      <c r="G116">
        <v>71</v>
      </c>
      <c r="H116" s="16">
        <v>50</v>
      </c>
      <c r="I116">
        <v>20</v>
      </c>
      <c r="J116">
        <v>11</v>
      </c>
      <c r="K116">
        <v>137</v>
      </c>
      <c r="L116" s="18">
        <v>76</v>
      </c>
      <c r="M116" s="3">
        <v>-122</v>
      </c>
      <c r="N116" s="3">
        <v>-4</v>
      </c>
      <c r="O116">
        <v>58</v>
      </c>
    </row>
    <row r="117" spans="1:15" x14ac:dyDescent="0.25">
      <c r="A117">
        <v>116</v>
      </c>
      <c r="B117">
        <v>522</v>
      </c>
      <c r="C117">
        <v>222</v>
      </c>
      <c r="D117">
        <v>791</v>
      </c>
      <c r="E117">
        <v>100</v>
      </c>
      <c r="F117">
        <v>233</v>
      </c>
      <c r="G117">
        <v>80</v>
      </c>
      <c r="H117" s="16">
        <v>57</v>
      </c>
      <c r="I117">
        <v>20</v>
      </c>
      <c r="J117">
        <v>67</v>
      </c>
      <c r="K117">
        <v>252</v>
      </c>
      <c r="L117" s="18">
        <v>26</v>
      </c>
      <c r="M117" s="3">
        <v>97</v>
      </c>
      <c r="N117" s="3">
        <v>87</v>
      </c>
      <c r="O117">
        <v>31</v>
      </c>
    </row>
    <row r="118" spans="1:15" x14ac:dyDescent="0.25">
      <c r="A118">
        <v>117</v>
      </c>
      <c r="B118">
        <v>534</v>
      </c>
      <c r="C118">
        <v>75</v>
      </c>
      <c r="D118">
        <v>528</v>
      </c>
      <c r="E118">
        <v>114</v>
      </c>
      <c r="F118">
        <v>209</v>
      </c>
      <c r="G118">
        <v>45</v>
      </c>
      <c r="H118" s="16">
        <v>37</v>
      </c>
      <c r="I118">
        <v>9</v>
      </c>
      <c r="J118">
        <v>37</v>
      </c>
      <c r="K118">
        <v>178</v>
      </c>
      <c r="L118" s="18">
        <v>68</v>
      </c>
      <c r="M118" s="3">
        <v>-199</v>
      </c>
      <c r="N118" s="3">
        <v>246</v>
      </c>
      <c r="O118">
        <v>43</v>
      </c>
    </row>
    <row r="119" spans="1:15" x14ac:dyDescent="0.25">
      <c r="A119">
        <v>118</v>
      </c>
      <c r="B119">
        <v>459</v>
      </c>
      <c r="C119">
        <v>364</v>
      </c>
      <c r="D119">
        <v>693</v>
      </c>
      <c r="E119">
        <v>74</v>
      </c>
      <c r="F119">
        <v>164</v>
      </c>
      <c r="G119">
        <v>78</v>
      </c>
      <c r="H119" s="16">
        <v>56</v>
      </c>
      <c r="I119">
        <v>18</v>
      </c>
      <c r="J119">
        <v>14</v>
      </c>
      <c r="K119">
        <v>199</v>
      </c>
      <c r="L119" s="18">
        <v>49</v>
      </c>
      <c r="M119" s="3">
        <v>-305</v>
      </c>
      <c r="N119" s="3">
        <v>94</v>
      </c>
      <c r="O119">
        <v>34</v>
      </c>
    </row>
    <row r="120" spans="1:15" x14ac:dyDescent="0.25">
      <c r="A120">
        <v>119</v>
      </c>
      <c r="B120">
        <v>387</v>
      </c>
      <c r="C120">
        <v>324</v>
      </c>
      <c r="D120">
        <v>600</v>
      </c>
      <c r="E120">
        <v>39</v>
      </c>
      <c r="F120">
        <v>164</v>
      </c>
      <c r="G120">
        <v>82</v>
      </c>
      <c r="H120" s="16">
        <v>52</v>
      </c>
      <c r="I120">
        <v>14</v>
      </c>
      <c r="J120">
        <v>20</v>
      </c>
      <c r="K120">
        <v>237</v>
      </c>
      <c r="L120" s="18">
        <v>86</v>
      </c>
      <c r="M120" s="3">
        <v>86</v>
      </c>
      <c r="N120" s="3">
        <v>-122</v>
      </c>
      <c r="O120">
        <v>44</v>
      </c>
    </row>
    <row r="121" spans="1:15" x14ac:dyDescent="0.25">
      <c r="A121">
        <v>120</v>
      </c>
      <c r="B121">
        <v>460</v>
      </c>
      <c r="C121">
        <v>340</v>
      </c>
      <c r="D121">
        <v>886</v>
      </c>
      <c r="E121">
        <v>33</v>
      </c>
      <c r="F121">
        <v>133</v>
      </c>
      <c r="G121">
        <v>197</v>
      </c>
      <c r="H121" s="16">
        <v>128</v>
      </c>
      <c r="I121">
        <v>23</v>
      </c>
      <c r="J121">
        <v>9</v>
      </c>
      <c r="K121">
        <v>186</v>
      </c>
      <c r="L121" s="18">
        <v>78</v>
      </c>
      <c r="M121" s="3">
        <v>-49</v>
      </c>
      <c r="N121" s="3">
        <v>-185</v>
      </c>
      <c r="O121">
        <v>35</v>
      </c>
    </row>
    <row r="122" spans="1:15" x14ac:dyDescent="0.25">
      <c r="A122">
        <v>121</v>
      </c>
      <c r="B122">
        <v>458</v>
      </c>
      <c r="C122">
        <v>75</v>
      </c>
      <c r="D122">
        <v>656</v>
      </c>
      <c r="E122">
        <v>107</v>
      </c>
      <c r="F122">
        <v>258</v>
      </c>
      <c r="G122">
        <v>19</v>
      </c>
      <c r="H122" s="16">
        <v>22</v>
      </c>
      <c r="I122">
        <v>9</v>
      </c>
      <c r="J122">
        <v>45</v>
      </c>
      <c r="K122">
        <v>131</v>
      </c>
      <c r="L122" s="18">
        <v>73</v>
      </c>
      <c r="M122" s="3">
        <v>-274</v>
      </c>
      <c r="N122" s="3">
        <v>-53</v>
      </c>
      <c r="O122">
        <v>61</v>
      </c>
    </row>
    <row r="123" spans="1:15" x14ac:dyDescent="0.25">
      <c r="A123">
        <v>122</v>
      </c>
      <c r="B123">
        <v>461</v>
      </c>
      <c r="C123">
        <v>368</v>
      </c>
      <c r="D123">
        <v>792</v>
      </c>
      <c r="E123">
        <v>25</v>
      </c>
      <c r="F123">
        <v>85</v>
      </c>
      <c r="G123">
        <v>221</v>
      </c>
      <c r="H123" s="16">
        <v>132</v>
      </c>
      <c r="I123">
        <v>13</v>
      </c>
      <c r="J123">
        <v>3</v>
      </c>
      <c r="K123">
        <v>132</v>
      </c>
      <c r="L123" s="18">
        <v>63</v>
      </c>
      <c r="M123" s="3">
        <v>162</v>
      </c>
      <c r="N123" s="3">
        <v>162</v>
      </c>
      <c r="O123">
        <v>34</v>
      </c>
    </row>
    <row r="124" spans="1:15" x14ac:dyDescent="0.25">
      <c r="A124">
        <v>123</v>
      </c>
      <c r="B124">
        <v>468</v>
      </c>
      <c r="C124">
        <v>302</v>
      </c>
      <c r="D124">
        <v>791</v>
      </c>
      <c r="E124">
        <v>50</v>
      </c>
      <c r="F124">
        <v>134</v>
      </c>
      <c r="G124">
        <v>146</v>
      </c>
      <c r="H124" s="16">
        <v>109</v>
      </c>
      <c r="I124">
        <v>15</v>
      </c>
      <c r="J124">
        <v>3</v>
      </c>
      <c r="K124">
        <v>223</v>
      </c>
      <c r="L124" s="18">
        <v>26</v>
      </c>
      <c r="M124" s="3">
        <v>-24</v>
      </c>
      <c r="N124" s="3">
        <v>73</v>
      </c>
      <c r="O124">
        <v>18</v>
      </c>
    </row>
    <row r="125" spans="1:15" x14ac:dyDescent="0.25">
      <c r="A125">
        <v>124</v>
      </c>
      <c r="B125">
        <v>451</v>
      </c>
      <c r="C125">
        <v>305</v>
      </c>
      <c r="D125">
        <v>824</v>
      </c>
      <c r="E125">
        <v>20</v>
      </c>
      <c r="F125">
        <v>113</v>
      </c>
      <c r="G125">
        <v>189</v>
      </c>
      <c r="H125" s="16">
        <v>140</v>
      </c>
      <c r="I125">
        <v>15</v>
      </c>
      <c r="J125">
        <v>7</v>
      </c>
      <c r="K125">
        <v>280</v>
      </c>
      <c r="L125" s="18">
        <v>20</v>
      </c>
      <c r="M125" s="3">
        <v>-63</v>
      </c>
      <c r="N125" s="3">
        <v>227</v>
      </c>
      <c r="O125">
        <v>24</v>
      </c>
    </row>
    <row r="126" spans="1:15" x14ac:dyDescent="0.25">
      <c r="A126">
        <v>125</v>
      </c>
      <c r="B126">
        <v>549</v>
      </c>
      <c r="C126">
        <v>402</v>
      </c>
      <c r="D126">
        <v>739</v>
      </c>
      <c r="E126">
        <v>44</v>
      </c>
      <c r="F126">
        <v>138</v>
      </c>
      <c r="G126">
        <v>163</v>
      </c>
      <c r="H126" s="16">
        <v>84</v>
      </c>
      <c r="I126">
        <v>11</v>
      </c>
      <c r="J126">
        <v>12</v>
      </c>
      <c r="K126">
        <v>170</v>
      </c>
      <c r="L126" s="18">
        <v>47</v>
      </c>
      <c r="M126" s="3">
        <v>72</v>
      </c>
      <c r="N126" s="3">
        <v>-96</v>
      </c>
      <c r="O126">
        <v>26</v>
      </c>
    </row>
    <row r="127" spans="1:15" x14ac:dyDescent="0.25">
      <c r="A127">
        <v>126</v>
      </c>
      <c r="B127">
        <v>496</v>
      </c>
      <c r="C127">
        <v>200</v>
      </c>
      <c r="D127">
        <v>634</v>
      </c>
      <c r="E127">
        <v>134</v>
      </c>
      <c r="F127">
        <v>269</v>
      </c>
      <c r="G127">
        <v>72</v>
      </c>
      <c r="H127" s="16">
        <v>61</v>
      </c>
      <c r="I127">
        <v>18</v>
      </c>
      <c r="J127">
        <v>46</v>
      </c>
      <c r="K127">
        <v>168</v>
      </c>
      <c r="L127" s="18">
        <v>71</v>
      </c>
      <c r="M127" s="3">
        <v>-133</v>
      </c>
      <c r="N127" s="3">
        <v>-45</v>
      </c>
      <c r="O127">
        <v>48</v>
      </c>
    </row>
    <row r="128" spans="1:15" x14ac:dyDescent="0.25">
      <c r="A128">
        <v>127</v>
      </c>
      <c r="B128">
        <v>477</v>
      </c>
      <c r="C128">
        <v>304</v>
      </c>
      <c r="D128">
        <v>735</v>
      </c>
      <c r="E128">
        <v>34</v>
      </c>
      <c r="F128">
        <v>119</v>
      </c>
      <c r="G128">
        <v>146</v>
      </c>
      <c r="H128" s="16">
        <v>90</v>
      </c>
      <c r="I128">
        <v>15</v>
      </c>
      <c r="J128">
        <v>6</v>
      </c>
      <c r="K128">
        <v>163</v>
      </c>
      <c r="L128" s="18">
        <v>72</v>
      </c>
      <c r="M128" s="3">
        <v>-139</v>
      </c>
      <c r="N128" s="3">
        <v>39</v>
      </c>
      <c r="O128">
        <v>43</v>
      </c>
    </row>
    <row r="129" spans="1:15" x14ac:dyDescent="0.25">
      <c r="A129">
        <v>128</v>
      </c>
      <c r="B129">
        <v>500</v>
      </c>
      <c r="C129">
        <v>386</v>
      </c>
      <c r="D129">
        <v>805</v>
      </c>
      <c r="E129">
        <v>18</v>
      </c>
      <c r="F129">
        <v>115</v>
      </c>
      <c r="G129">
        <v>79</v>
      </c>
      <c r="H129" s="16">
        <v>87</v>
      </c>
      <c r="I129">
        <v>15</v>
      </c>
      <c r="J129">
        <v>12</v>
      </c>
      <c r="K129">
        <v>147</v>
      </c>
      <c r="L129" s="18">
        <v>56</v>
      </c>
      <c r="M129" s="3">
        <v>-53</v>
      </c>
      <c r="N129" s="3">
        <v>-91</v>
      </c>
      <c r="O129">
        <v>22</v>
      </c>
    </row>
    <row r="130" spans="1:15" x14ac:dyDescent="0.25">
      <c r="A130">
        <v>129</v>
      </c>
      <c r="B130">
        <v>542</v>
      </c>
      <c r="C130">
        <v>408</v>
      </c>
      <c r="D130">
        <v>760</v>
      </c>
      <c r="E130">
        <v>29</v>
      </c>
      <c r="F130">
        <v>74</v>
      </c>
      <c r="G130">
        <v>281</v>
      </c>
      <c r="H130" s="16">
        <v>132</v>
      </c>
      <c r="I130">
        <v>20</v>
      </c>
      <c r="J130">
        <v>6</v>
      </c>
      <c r="K130">
        <v>245</v>
      </c>
      <c r="L130" s="18">
        <v>26</v>
      </c>
      <c r="M130" s="3">
        <v>368</v>
      </c>
      <c r="N130" s="3">
        <v>47</v>
      </c>
      <c r="O130">
        <v>28</v>
      </c>
    </row>
    <row r="131" spans="1:15" x14ac:dyDescent="0.25">
      <c r="A131">
        <v>130</v>
      </c>
      <c r="B131">
        <v>625</v>
      </c>
      <c r="C131">
        <v>75</v>
      </c>
      <c r="D131">
        <v>418</v>
      </c>
      <c r="E131">
        <v>175</v>
      </c>
      <c r="F131">
        <v>277</v>
      </c>
      <c r="G131">
        <v>22</v>
      </c>
      <c r="H131" s="16">
        <v>25</v>
      </c>
      <c r="I131">
        <v>20</v>
      </c>
      <c r="J131">
        <v>40</v>
      </c>
      <c r="K131">
        <v>167</v>
      </c>
      <c r="L131" s="18">
        <v>32</v>
      </c>
      <c r="M131" s="3">
        <v>203</v>
      </c>
      <c r="N131" s="3">
        <v>-116</v>
      </c>
      <c r="O131">
        <v>38</v>
      </c>
    </row>
    <row r="132" spans="1:15" x14ac:dyDescent="0.25">
      <c r="A132">
        <v>131</v>
      </c>
      <c r="B132">
        <v>518</v>
      </c>
      <c r="C132">
        <v>360</v>
      </c>
      <c r="D132">
        <v>655</v>
      </c>
      <c r="E132">
        <v>24</v>
      </c>
      <c r="F132">
        <v>77</v>
      </c>
      <c r="G132">
        <v>86</v>
      </c>
      <c r="H132" s="16">
        <v>91</v>
      </c>
      <c r="I132">
        <v>12</v>
      </c>
      <c r="J132">
        <v>4</v>
      </c>
      <c r="K132">
        <v>135</v>
      </c>
      <c r="L132" s="18">
        <v>51</v>
      </c>
      <c r="M132" s="3">
        <v>-18</v>
      </c>
      <c r="N132" s="3">
        <v>48</v>
      </c>
      <c r="O132">
        <v>30</v>
      </c>
    </row>
    <row r="133" spans="1:15" x14ac:dyDescent="0.25">
      <c r="A133">
        <v>132</v>
      </c>
      <c r="B133">
        <v>493</v>
      </c>
      <c r="C133">
        <v>100</v>
      </c>
      <c r="D133">
        <v>731</v>
      </c>
      <c r="E133">
        <v>86</v>
      </c>
      <c r="F133">
        <v>283</v>
      </c>
      <c r="G133">
        <v>160</v>
      </c>
      <c r="H133" s="16">
        <v>83</v>
      </c>
      <c r="I133">
        <v>10</v>
      </c>
      <c r="J133">
        <v>46</v>
      </c>
      <c r="K133">
        <v>252</v>
      </c>
      <c r="L133" s="18">
        <v>39</v>
      </c>
      <c r="M133" s="3">
        <v>6</v>
      </c>
      <c r="N133" s="3">
        <v>124</v>
      </c>
      <c r="O133">
        <v>22</v>
      </c>
    </row>
    <row r="134" spans="1:15" x14ac:dyDescent="0.25">
      <c r="A134">
        <v>133</v>
      </c>
      <c r="B134">
        <v>467</v>
      </c>
      <c r="C134">
        <v>380</v>
      </c>
      <c r="D134">
        <v>854</v>
      </c>
      <c r="E134">
        <v>21</v>
      </c>
      <c r="F134">
        <v>130</v>
      </c>
      <c r="G134">
        <v>123</v>
      </c>
      <c r="H134" s="16">
        <v>92</v>
      </c>
      <c r="I134">
        <v>13</v>
      </c>
      <c r="J134">
        <v>14</v>
      </c>
      <c r="K134">
        <v>170</v>
      </c>
      <c r="L134" s="18">
        <v>34</v>
      </c>
      <c r="M134" s="3">
        <v>-82</v>
      </c>
      <c r="N134" s="3">
        <v>268</v>
      </c>
      <c r="O134">
        <v>23</v>
      </c>
    </row>
    <row r="135" spans="1:15" x14ac:dyDescent="0.25">
      <c r="A135">
        <v>134</v>
      </c>
      <c r="B135">
        <v>549</v>
      </c>
      <c r="C135">
        <v>391</v>
      </c>
      <c r="D135">
        <v>873</v>
      </c>
      <c r="E135">
        <v>22</v>
      </c>
      <c r="F135">
        <v>186</v>
      </c>
      <c r="G135">
        <v>267</v>
      </c>
      <c r="H135" s="16">
        <v>166</v>
      </c>
      <c r="I135">
        <v>17</v>
      </c>
      <c r="J135">
        <v>15</v>
      </c>
      <c r="K135">
        <v>330</v>
      </c>
      <c r="L135" s="18">
        <v>19</v>
      </c>
      <c r="M135" s="3">
        <v>617</v>
      </c>
      <c r="N135" s="3">
        <v>-30</v>
      </c>
      <c r="O135">
        <v>20</v>
      </c>
    </row>
    <row r="136" spans="1:15" x14ac:dyDescent="0.25">
      <c r="A136">
        <v>135</v>
      </c>
      <c r="B136">
        <v>333</v>
      </c>
      <c r="C136">
        <v>75</v>
      </c>
      <c r="D136">
        <v>600</v>
      </c>
      <c r="E136">
        <v>91</v>
      </c>
      <c r="F136">
        <v>96</v>
      </c>
      <c r="G136">
        <v>0</v>
      </c>
      <c r="H136" s="16">
        <v>10</v>
      </c>
      <c r="I136">
        <v>1</v>
      </c>
      <c r="J136">
        <v>1</v>
      </c>
      <c r="K136">
        <v>149</v>
      </c>
      <c r="L136" s="18">
        <v>87</v>
      </c>
      <c r="M136" s="3">
        <v>-195</v>
      </c>
      <c r="N136" s="3">
        <v>-118</v>
      </c>
      <c r="O136">
        <v>30</v>
      </c>
    </row>
    <row r="137" spans="1:15" x14ac:dyDescent="0.25">
      <c r="A137">
        <v>136</v>
      </c>
      <c r="B137">
        <v>448</v>
      </c>
      <c r="C137">
        <v>424</v>
      </c>
      <c r="D137">
        <v>909</v>
      </c>
      <c r="E137">
        <v>24</v>
      </c>
      <c r="F137">
        <v>102</v>
      </c>
      <c r="G137">
        <v>71</v>
      </c>
      <c r="H137" s="16">
        <v>67</v>
      </c>
      <c r="I137">
        <v>21</v>
      </c>
      <c r="J137">
        <v>4</v>
      </c>
      <c r="K137">
        <v>164</v>
      </c>
      <c r="L137" s="18">
        <v>81</v>
      </c>
      <c r="M137" s="3">
        <v>88</v>
      </c>
      <c r="N137" s="3">
        <v>-236</v>
      </c>
      <c r="O137">
        <v>30</v>
      </c>
    </row>
    <row r="138" spans="1:15" x14ac:dyDescent="0.25">
      <c r="A138">
        <v>137</v>
      </c>
      <c r="B138">
        <v>474</v>
      </c>
      <c r="C138">
        <v>330</v>
      </c>
      <c r="D138">
        <v>788</v>
      </c>
      <c r="E138">
        <v>15</v>
      </c>
      <c r="F138">
        <v>98</v>
      </c>
      <c r="G138">
        <v>248</v>
      </c>
      <c r="H138" s="16">
        <v>151</v>
      </c>
      <c r="I138">
        <v>24</v>
      </c>
      <c r="J138">
        <v>6</v>
      </c>
      <c r="K138">
        <v>260</v>
      </c>
      <c r="L138" s="18">
        <v>23</v>
      </c>
      <c r="M138" s="3">
        <v>99</v>
      </c>
      <c r="N138" s="3">
        <v>-229</v>
      </c>
      <c r="O138">
        <v>23</v>
      </c>
    </row>
    <row r="139" spans="1:15" x14ac:dyDescent="0.25">
      <c r="A139">
        <v>138</v>
      </c>
      <c r="B139">
        <v>500</v>
      </c>
      <c r="C139">
        <v>75</v>
      </c>
      <c r="D139">
        <v>500</v>
      </c>
      <c r="E139">
        <v>10</v>
      </c>
      <c r="F139">
        <v>44</v>
      </c>
      <c r="G139">
        <v>0</v>
      </c>
      <c r="H139" s="16">
        <v>10</v>
      </c>
      <c r="I139">
        <v>1</v>
      </c>
      <c r="J139">
        <v>31</v>
      </c>
      <c r="K139">
        <v>101</v>
      </c>
      <c r="L139" s="18">
        <v>71</v>
      </c>
      <c r="M139" s="3">
        <v>-178</v>
      </c>
      <c r="N139" s="3">
        <v>-160</v>
      </c>
      <c r="O139">
        <v>67</v>
      </c>
    </row>
    <row r="140" spans="1:15" x14ac:dyDescent="0.25">
      <c r="A140">
        <v>139</v>
      </c>
      <c r="B140">
        <v>530</v>
      </c>
      <c r="C140">
        <v>75</v>
      </c>
      <c r="D140">
        <v>680</v>
      </c>
      <c r="E140">
        <v>111</v>
      </c>
      <c r="F140">
        <v>187</v>
      </c>
      <c r="G140">
        <v>61</v>
      </c>
      <c r="H140" s="16">
        <v>36</v>
      </c>
      <c r="I140">
        <v>18</v>
      </c>
      <c r="J140">
        <v>30</v>
      </c>
      <c r="K140">
        <v>153</v>
      </c>
      <c r="L140" s="18">
        <v>61</v>
      </c>
      <c r="M140" s="3">
        <v>-189</v>
      </c>
      <c r="N140" s="3">
        <v>173</v>
      </c>
      <c r="O140">
        <v>41</v>
      </c>
    </row>
    <row r="141" spans="1:15" x14ac:dyDescent="0.25">
      <c r="A141">
        <v>140</v>
      </c>
      <c r="B141">
        <v>473</v>
      </c>
      <c r="C141">
        <v>75</v>
      </c>
      <c r="D141">
        <v>554</v>
      </c>
      <c r="E141">
        <v>148</v>
      </c>
      <c r="F141">
        <v>284</v>
      </c>
      <c r="G141">
        <v>35</v>
      </c>
      <c r="H141" s="16">
        <v>31</v>
      </c>
      <c r="I141">
        <v>21</v>
      </c>
      <c r="J141">
        <v>3</v>
      </c>
      <c r="K141">
        <v>134</v>
      </c>
      <c r="L141" s="18">
        <v>65</v>
      </c>
      <c r="M141" s="3">
        <v>-297</v>
      </c>
      <c r="N141" s="3">
        <v>-6</v>
      </c>
      <c r="O141">
        <v>48</v>
      </c>
    </row>
    <row r="142" spans="1:15" x14ac:dyDescent="0.25">
      <c r="A142">
        <v>141</v>
      </c>
      <c r="B142">
        <v>461</v>
      </c>
      <c r="C142">
        <v>221</v>
      </c>
      <c r="D142">
        <v>771</v>
      </c>
      <c r="E142">
        <v>43</v>
      </c>
      <c r="F142">
        <v>154</v>
      </c>
      <c r="G142">
        <v>304</v>
      </c>
      <c r="H142" s="16">
        <v>169</v>
      </c>
      <c r="I142">
        <v>22</v>
      </c>
      <c r="J142">
        <v>9</v>
      </c>
      <c r="K142">
        <v>271</v>
      </c>
      <c r="L142" s="18">
        <v>41</v>
      </c>
      <c r="M142" s="3">
        <v>104</v>
      </c>
      <c r="N142" s="3">
        <v>-100</v>
      </c>
      <c r="O142">
        <v>28</v>
      </c>
    </row>
    <row r="143" spans="1:15" x14ac:dyDescent="0.25">
      <c r="A143">
        <v>142</v>
      </c>
      <c r="B143">
        <v>547</v>
      </c>
      <c r="C143">
        <v>75</v>
      </c>
      <c r="D143">
        <v>650</v>
      </c>
      <c r="E143">
        <v>118</v>
      </c>
      <c r="F143">
        <v>222</v>
      </c>
      <c r="G143">
        <v>75</v>
      </c>
      <c r="H143" s="16">
        <v>56</v>
      </c>
      <c r="I143">
        <v>16</v>
      </c>
      <c r="J143">
        <v>23</v>
      </c>
      <c r="K143">
        <v>213</v>
      </c>
      <c r="L143" s="18">
        <v>43</v>
      </c>
      <c r="M143" s="3">
        <v>176</v>
      </c>
      <c r="N143" s="3">
        <v>-297</v>
      </c>
      <c r="O143">
        <v>32</v>
      </c>
    </row>
    <row r="144" spans="1:15" x14ac:dyDescent="0.25">
      <c r="A144">
        <v>143</v>
      </c>
      <c r="B144">
        <v>397</v>
      </c>
      <c r="C144">
        <v>438</v>
      </c>
      <c r="D144">
        <v>746</v>
      </c>
      <c r="E144">
        <v>23</v>
      </c>
      <c r="F144">
        <v>98</v>
      </c>
      <c r="G144">
        <v>346</v>
      </c>
      <c r="H144" s="16">
        <v>141</v>
      </c>
      <c r="I144">
        <v>20</v>
      </c>
      <c r="J144">
        <v>6</v>
      </c>
      <c r="K144">
        <v>232</v>
      </c>
      <c r="L144" s="18">
        <v>53</v>
      </c>
      <c r="M144" s="3">
        <v>301</v>
      </c>
      <c r="N144" s="3">
        <v>-183</v>
      </c>
      <c r="O144">
        <v>26</v>
      </c>
    </row>
    <row r="145" spans="1:15" x14ac:dyDescent="0.25">
      <c r="A145">
        <v>144</v>
      </c>
      <c r="B145">
        <v>486</v>
      </c>
      <c r="C145">
        <v>300</v>
      </c>
      <c r="D145">
        <v>649</v>
      </c>
      <c r="E145">
        <v>95</v>
      </c>
      <c r="F145">
        <v>206</v>
      </c>
      <c r="G145">
        <v>52</v>
      </c>
      <c r="H145" s="16">
        <v>31</v>
      </c>
      <c r="I145">
        <v>15</v>
      </c>
      <c r="J145">
        <v>43</v>
      </c>
      <c r="K145">
        <v>186</v>
      </c>
      <c r="L145" s="18">
        <v>72</v>
      </c>
      <c r="M145" s="3">
        <v>-343</v>
      </c>
      <c r="N145" s="3">
        <v>-51</v>
      </c>
      <c r="O145">
        <v>55</v>
      </c>
    </row>
    <row r="146" spans="1:15" x14ac:dyDescent="0.25">
      <c r="A146">
        <v>145</v>
      </c>
      <c r="B146">
        <v>523</v>
      </c>
      <c r="C146">
        <v>75</v>
      </c>
      <c r="D146">
        <v>669</v>
      </c>
      <c r="E146">
        <v>101</v>
      </c>
      <c r="F146">
        <v>237</v>
      </c>
      <c r="G146">
        <v>73</v>
      </c>
      <c r="H146" s="16">
        <v>37</v>
      </c>
      <c r="I146">
        <v>18</v>
      </c>
      <c r="J146">
        <v>38</v>
      </c>
      <c r="K146">
        <v>208</v>
      </c>
      <c r="L146" s="18">
        <v>37</v>
      </c>
      <c r="M146" s="3">
        <v>-136</v>
      </c>
      <c r="N146" s="3">
        <v>-107</v>
      </c>
      <c r="O146">
        <v>39</v>
      </c>
    </row>
    <row r="147" spans="1:15" x14ac:dyDescent="0.25">
      <c r="A147">
        <v>146</v>
      </c>
      <c r="B147">
        <v>556</v>
      </c>
      <c r="C147">
        <v>380</v>
      </c>
      <c r="D147">
        <v>750</v>
      </c>
      <c r="E147">
        <v>29</v>
      </c>
      <c r="F147">
        <v>151</v>
      </c>
      <c r="G147">
        <v>182</v>
      </c>
      <c r="H147" s="16">
        <v>139</v>
      </c>
      <c r="I147">
        <v>1</v>
      </c>
      <c r="J147">
        <v>1</v>
      </c>
      <c r="K147">
        <v>232</v>
      </c>
      <c r="L147" s="18">
        <v>88</v>
      </c>
      <c r="M147" s="3">
        <v>-37</v>
      </c>
      <c r="N147" s="3">
        <v>-96</v>
      </c>
      <c r="O147">
        <v>38</v>
      </c>
    </row>
    <row r="148" spans="1:15" x14ac:dyDescent="0.25">
      <c r="A148">
        <v>147</v>
      </c>
      <c r="B148">
        <v>431</v>
      </c>
      <c r="C148">
        <v>318</v>
      </c>
      <c r="D148">
        <v>721</v>
      </c>
      <c r="E148">
        <v>31</v>
      </c>
      <c r="F148">
        <v>86</v>
      </c>
      <c r="G148">
        <v>281</v>
      </c>
      <c r="H148" s="16">
        <v>113</v>
      </c>
      <c r="I148">
        <v>21</v>
      </c>
      <c r="J148">
        <v>12</v>
      </c>
      <c r="K148">
        <v>182</v>
      </c>
      <c r="L148" s="18">
        <v>35</v>
      </c>
      <c r="M148" s="3">
        <v>-131</v>
      </c>
      <c r="N148" s="3">
        <v>-34</v>
      </c>
      <c r="O148">
        <v>28</v>
      </c>
    </row>
    <row r="149" spans="1:15" x14ac:dyDescent="0.25">
      <c r="A149">
        <v>148</v>
      </c>
      <c r="B149">
        <v>435</v>
      </c>
      <c r="C149">
        <v>100</v>
      </c>
      <c r="D149">
        <v>636</v>
      </c>
      <c r="E149">
        <v>54</v>
      </c>
      <c r="F149">
        <v>160</v>
      </c>
      <c r="G149">
        <v>93</v>
      </c>
      <c r="H149" s="16">
        <v>53</v>
      </c>
      <c r="I149">
        <v>16</v>
      </c>
      <c r="J149">
        <v>7</v>
      </c>
      <c r="K149">
        <v>124</v>
      </c>
      <c r="L149" s="18">
        <v>77</v>
      </c>
      <c r="M149" s="3">
        <v>-367</v>
      </c>
      <c r="N149" s="3">
        <v>-115</v>
      </c>
      <c r="O149">
        <v>28</v>
      </c>
    </row>
    <row r="150" spans="1:15" x14ac:dyDescent="0.25">
      <c r="A150">
        <v>149</v>
      </c>
      <c r="B150">
        <v>402</v>
      </c>
      <c r="C150">
        <v>384</v>
      </c>
      <c r="D150">
        <v>775</v>
      </c>
      <c r="E150">
        <v>10</v>
      </c>
      <c r="F150">
        <v>83</v>
      </c>
      <c r="G150">
        <v>116</v>
      </c>
      <c r="H150" s="16">
        <v>88</v>
      </c>
      <c r="I150">
        <v>25</v>
      </c>
      <c r="J150">
        <v>2</v>
      </c>
      <c r="K150">
        <v>137</v>
      </c>
      <c r="L150" s="18">
        <v>63</v>
      </c>
      <c r="M150" s="3">
        <v>-72</v>
      </c>
      <c r="N150" s="3">
        <v>38</v>
      </c>
      <c r="O150">
        <v>40</v>
      </c>
    </row>
    <row r="151" spans="1:15" x14ac:dyDescent="0.25">
      <c r="A151">
        <v>150</v>
      </c>
      <c r="B151">
        <v>453</v>
      </c>
      <c r="C151">
        <v>376</v>
      </c>
      <c r="D151">
        <v>756</v>
      </c>
      <c r="E151">
        <v>24</v>
      </c>
      <c r="F151">
        <v>121</v>
      </c>
      <c r="G151">
        <v>116</v>
      </c>
      <c r="H151" s="16">
        <v>110</v>
      </c>
      <c r="I151">
        <v>11</v>
      </c>
      <c r="J151">
        <v>3</v>
      </c>
      <c r="K151">
        <v>197</v>
      </c>
      <c r="L151" s="18">
        <v>58</v>
      </c>
      <c r="M151" s="3">
        <v>97</v>
      </c>
      <c r="N151" s="3">
        <v>22</v>
      </c>
      <c r="O151">
        <v>43</v>
      </c>
    </row>
    <row r="152" spans="1:15" x14ac:dyDescent="0.25">
      <c r="A152">
        <v>151</v>
      </c>
      <c r="B152">
        <v>456</v>
      </c>
      <c r="C152">
        <v>380</v>
      </c>
      <c r="D152">
        <v>849</v>
      </c>
      <c r="E152">
        <v>16</v>
      </c>
      <c r="F152">
        <v>85</v>
      </c>
      <c r="G152">
        <v>177</v>
      </c>
      <c r="H152" s="16">
        <v>160</v>
      </c>
      <c r="I152">
        <v>13</v>
      </c>
      <c r="J152">
        <v>12</v>
      </c>
      <c r="K152">
        <v>188</v>
      </c>
      <c r="L152" s="18">
        <v>36</v>
      </c>
      <c r="M152" s="3">
        <v>235</v>
      </c>
      <c r="N152" s="3">
        <v>-176</v>
      </c>
      <c r="O152">
        <v>30</v>
      </c>
    </row>
    <row r="153" spans="1:15" x14ac:dyDescent="0.25">
      <c r="A153">
        <v>152</v>
      </c>
      <c r="B153">
        <v>393</v>
      </c>
      <c r="C153">
        <v>405</v>
      </c>
      <c r="D153">
        <v>800</v>
      </c>
      <c r="E153">
        <v>29</v>
      </c>
      <c r="F153">
        <v>140</v>
      </c>
      <c r="G153">
        <v>54</v>
      </c>
      <c r="H153" s="16">
        <v>76</v>
      </c>
      <c r="I153">
        <v>13</v>
      </c>
      <c r="J153">
        <v>10</v>
      </c>
      <c r="K153">
        <v>146</v>
      </c>
      <c r="L153" s="18">
        <v>83</v>
      </c>
      <c r="M153" s="3">
        <v>-198</v>
      </c>
      <c r="N153" s="3">
        <v>-67</v>
      </c>
      <c r="O153">
        <v>51</v>
      </c>
    </row>
    <row r="154" spans="1:15" x14ac:dyDescent="0.25">
      <c r="A154">
        <v>153</v>
      </c>
      <c r="B154">
        <v>469</v>
      </c>
      <c r="C154">
        <v>476</v>
      </c>
      <c r="D154">
        <v>905</v>
      </c>
      <c r="E154">
        <v>17</v>
      </c>
      <c r="F154">
        <v>97</v>
      </c>
      <c r="G154">
        <v>222</v>
      </c>
      <c r="H154" s="16">
        <v>106</v>
      </c>
      <c r="I154">
        <v>14</v>
      </c>
      <c r="J154">
        <v>5</v>
      </c>
      <c r="K154">
        <v>243</v>
      </c>
      <c r="L154" s="18">
        <v>77</v>
      </c>
      <c r="M154" s="3">
        <v>66</v>
      </c>
      <c r="N154" s="3">
        <v>-278</v>
      </c>
      <c r="O154">
        <v>24</v>
      </c>
    </row>
    <row r="155" spans="1:15" x14ac:dyDescent="0.25">
      <c r="A155">
        <v>154</v>
      </c>
      <c r="B155">
        <v>481</v>
      </c>
      <c r="C155">
        <v>75</v>
      </c>
      <c r="D155">
        <v>690</v>
      </c>
      <c r="E155">
        <v>132</v>
      </c>
      <c r="F155">
        <v>176</v>
      </c>
      <c r="G155">
        <v>71</v>
      </c>
      <c r="H155" s="16">
        <v>77</v>
      </c>
      <c r="I155">
        <v>7</v>
      </c>
      <c r="J155">
        <v>21</v>
      </c>
      <c r="K155">
        <v>124</v>
      </c>
      <c r="L155" s="18">
        <v>70</v>
      </c>
      <c r="M155" s="3">
        <v>-216</v>
      </c>
      <c r="N155" s="3">
        <v>39</v>
      </c>
      <c r="O155">
        <v>47</v>
      </c>
    </row>
    <row r="156" spans="1:15" x14ac:dyDescent="0.25">
      <c r="A156">
        <v>155</v>
      </c>
      <c r="B156">
        <v>509</v>
      </c>
      <c r="C156">
        <v>370</v>
      </c>
      <c r="D156">
        <v>821</v>
      </c>
      <c r="E156">
        <v>36</v>
      </c>
      <c r="F156">
        <v>166</v>
      </c>
      <c r="G156">
        <v>64</v>
      </c>
      <c r="H156" s="16">
        <v>40</v>
      </c>
      <c r="I156">
        <v>13</v>
      </c>
      <c r="J156">
        <v>21</v>
      </c>
      <c r="K156">
        <v>173</v>
      </c>
      <c r="L156" s="18">
        <v>41</v>
      </c>
      <c r="M156" s="3">
        <v>181</v>
      </c>
      <c r="N156" s="3">
        <v>83</v>
      </c>
      <c r="O156">
        <v>38</v>
      </c>
    </row>
    <row r="157" spans="1:15" x14ac:dyDescent="0.25">
      <c r="A157">
        <v>156</v>
      </c>
      <c r="B157">
        <v>485</v>
      </c>
      <c r="C157">
        <v>358</v>
      </c>
      <c r="D157">
        <v>526</v>
      </c>
      <c r="E157">
        <v>23</v>
      </c>
      <c r="F157">
        <v>98</v>
      </c>
      <c r="G157">
        <v>86</v>
      </c>
      <c r="H157" s="16">
        <v>89</v>
      </c>
      <c r="I157">
        <v>12</v>
      </c>
      <c r="J157">
        <v>23</v>
      </c>
      <c r="K157">
        <v>135</v>
      </c>
      <c r="L157" s="18">
        <v>58</v>
      </c>
      <c r="M157" s="3">
        <v>-22</v>
      </c>
      <c r="N157" s="3">
        <v>-1</v>
      </c>
      <c r="O157">
        <v>40</v>
      </c>
    </row>
    <row r="158" spans="1:15" x14ac:dyDescent="0.25">
      <c r="A158">
        <v>157</v>
      </c>
      <c r="B158">
        <v>445</v>
      </c>
      <c r="C158">
        <v>100</v>
      </c>
      <c r="D158">
        <v>809</v>
      </c>
      <c r="E158">
        <v>65</v>
      </c>
      <c r="F158">
        <v>321</v>
      </c>
      <c r="G158">
        <v>124</v>
      </c>
      <c r="H158" s="16">
        <v>51</v>
      </c>
      <c r="I158">
        <v>20</v>
      </c>
      <c r="J158">
        <v>30</v>
      </c>
      <c r="K158">
        <v>189</v>
      </c>
      <c r="L158" s="18">
        <v>57</v>
      </c>
      <c r="M158" s="3">
        <v>-401</v>
      </c>
      <c r="N158" s="3">
        <v>222</v>
      </c>
      <c r="O158">
        <v>40</v>
      </c>
    </row>
    <row r="159" spans="1:15" x14ac:dyDescent="0.25">
      <c r="A159">
        <v>158</v>
      </c>
      <c r="B159">
        <v>385</v>
      </c>
      <c r="C159">
        <v>375</v>
      </c>
      <c r="D159">
        <v>833</v>
      </c>
      <c r="E159">
        <v>12</v>
      </c>
      <c r="F159">
        <v>98</v>
      </c>
      <c r="G159">
        <v>176</v>
      </c>
      <c r="H159" s="16">
        <v>78</v>
      </c>
      <c r="I159">
        <v>21</v>
      </c>
      <c r="J159">
        <v>4</v>
      </c>
      <c r="K159">
        <v>151</v>
      </c>
      <c r="L159" s="18">
        <v>69</v>
      </c>
      <c r="M159" s="3">
        <v>-386</v>
      </c>
      <c r="N159" s="3">
        <v>45</v>
      </c>
      <c r="O159">
        <v>26</v>
      </c>
    </row>
    <row r="160" spans="1:15" x14ac:dyDescent="0.25">
      <c r="A160">
        <v>159</v>
      </c>
      <c r="B160">
        <v>477</v>
      </c>
      <c r="C160">
        <v>182</v>
      </c>
      <c r="D160">
        <v>768</v>
      </c>
      <c r="E160">
        <v>50</v>
      </c>
      <c r="F160">
        <v>205</v>
      </c>
      <c r="G160">
        <v>177</v>
      </c>
      <c r="H160" s="16">
        <v>89</v>
      </c>
      <c r="I160">
        <v>16</v>
      </c>
      <c r="J160">
        <v>32</v>
      </c>
      <c r="K160">
        <v>217</v>
      </c>
      <c r="L160" s="18">
        <v>30</v>
      </c>
      <c r="M160" s="3">
        <v>-175</v>
      </c>
      <c r="N160" s="3">
        <v>218</v>
      </c>
      <c r="O160">
        <v>27</v>
      </c>
    </row>
    <row r="161" spans="1:15" x14ac:dyDescent="0.25">
      <c r="A161">
        <v>160</v>
      </c>
      <c r="B161">
        <v>483</v>
      </c>
      <c r="C161">
        <v>286</v>
      </c>
      <c r="D161">
        <v>736</v>
      </c>
      <c r="E161">
        <v>70</v>
      </c>
      <c r="F161">
        <v>259</v>
      </c>
      <c r="G161">
        <v>187</v>
      </c>
      <c r="H161" s="16">
        <v>79</v>
      </c>
      <c r="I161">
        <v>7</v>
      </c>
      <c r="J161">
        <v>35</v>
      </c>
      <c r="K161">
        <v>264</v>
      </c>
      <c r="L161" s="18">
        <v>34</v>
      </c>
      <c r="M161" s="3">
        <v>-39</v>
      </c>
      <c r="N161" s="3">
        <v>-195</v>
      </c>
      <c r="O161">
        <v>24</v>
      </c>
    </row>
    <row r="162" spans="1:15" x14ac:dyDescent="0.25">
      <c r="A162">
        <v>161</v>
      </c>
      <c r="B162">
        <v>481</v>
      </c>
      <c r="C162">
        <v>330</v>
      </c>
      <c r="D162">
        <v>822</v>
      </c>
      <c r="E162">
        <v>50</v>
      </c>
      <c r="F162">
        <v>148</v>
      </c>
      <c r="G162">
        <v>151</v>
      </c>
      <c r="H162" s="16">
        <v>111</v>
      </c>
      <c r="I162">
        <v>19</v>
      </c>
      <c r="J162">
        <v>18</v>
      </c>
      <c r="K162">
        <v>276</v>
      </c>
      <c r="L162" s="18">
        <v>27</v>
      </c>
      <c r="M162" s="3">
        <v>-17</v>
      </c>
      <c r="N162" s="3">
        <v>-124</v>
      </c>
      <c r="O162">
        <v>24</v>
      </c>
    </row>
    <row r="163" spans="1:15" x14ac:dyDescent="0.25">
      <c r="A163">
        <v>162</v>
      </c>
      <c r="B163">
        <v>444</v>
      </c>
      <c r="C163">
        <v>328</v>
      </c>
      <c r="D163">
        <v>705</v>
      </c>
      <c r="E163">
        <v>38</v>
      </c>
      <c r="F163">
        <v>128</v>
      </c>
      <c r="G163">
        <v>69</v>
      </c>
      <c r="H163" s="16">
        <v>62</v>
      </c>
      <c r="I163">
        <v>20</v>
      </c>
      <c r="J163">
        <v>12</v>
      </c>
      <c r="K163">
        <v>134</v>
      </c>
      <c r="L163" s="18">
        <v>67</v>
      </c>
      <c r="M163" s="3">
        <v>-239</v>
      </c>
      <c r="N163" s="3">
        <v>-216</v>
      </c>
      <c r="O163">
        <v>34</v>
      </c>
    </row>
    <row r="164" spans="1:15" x14ac:dyDescent="0.25">
      <c r="A164">
        <v>163</v>
      </c>
      <c r="B164">
        <v>458</v>
      </c>
      <c r="C164">
        <v>364</v>
      </c>
      <c r="D164">
        <v>864</v>
      </c>
      <c r="E164">
        <v>26</v>
      </c>
      <c r="F164">
        <v>177</v>
      </c>
      <c r="G164">
        <v>179</v>
      </c>
      <c r="H164" s="16">
        <v>99</v>
      </c>
      <c r="I164">
        <v>27</v>
      </c>
      <c r="J164">
        <v>6</v>
      </c>
      <c r="K164">
        <v>283</v>
      </c>
      <c r="L164" s="18">
        <v>24</v>
      </c>
      <c r="M164" s="3">
        <v>92</v>
      </c>
      <c r="N164" s="3">
        <v>320</v>
      </c>
      <c r="O164">
        <v>25</v>
      </c>
    </row>
    <row r="165" spans="1:15" x14ac:dyDescent="0.25">
      <c r="A165">
        <v>164</v>
      </c>
      <c r="B165">
        <v>483</v>
      </c>
      <c r="C165">
        <v>75</v>
      </c>
      <c r="D165">
        <v>751</v>
      </c>
      <c r="E165">
        <v>98</v>
      </c>
      <c r="F165">
        <v>171</v>
      </c>
      <c r="G165">
        <v>73</v>
      </c>
      <c r="H165" s="16">
        <v>50</v>
      </c>
      <c r="I165">
        <v>9</v>
      </c>
      <c r="J165">
        <v>37</v>
      </c>
      <c r="K165">
        <v>230</v>
      </c>
      <c r="L165" s="18">
        <v>40</v>
      </c>
      <c r="M165" s="3">
        <v>-100</v>
      </c>
      <c r="N165" s="3">
        <v>100</v>
      </c>
      <c r="O165">
        <v>32</v>
      </c>
    </row>
    <row r="166" spans="1:15" x14ac:dyDescent="0.25">
      <c r="A166">
        <v>165</v>
      </c>
      <c r="B166">
        <v>553</v>
      </c>
      <c r="C166">
        <v>349</v>
      </c>
      <c r="D166">
        <v>851</v>
      </c>
      <c r="E166">
        <v>23</v>
      </c>
      <c r="F166">
        <v>120</v>
      </c>
      <c r="G166">
        <v>290</v>
      </c>
      <c r="H166" s="16">
        <v>191</v>
      </c>
      <c r="I166">
        <v>23</v>
      </c>
      <c r="J166">
        <v>8</v>
      </c>
      <c r="K166">
        <v>247</v>
      </c>
      <c r="L166" s="18">
        <v>52</v>
      </c>
      <c r="M166" s="3">
        <v>514</v>
      </c>
      <c r="N166" s="3">
        <v>-108</v>
      </c>
      <c r="O166">
        <v>30</v>
      </c>
    </row>
    <row r="167" spans="1:15" x14ac:dyDescent="0.25">
      <c r="A167">
        <v>166</v>
      </c>
      <c r="B167">
        <v>486</v>
      </c>
      <c r="C167">
        <v>75</v>
      </c>
      <c r="D167">
        <v>492</v>
      </c>
      <c r="E167">
        <v>131</v>
      </c>
      <c r="F167">
        <v>285</v>
      </c>
      <c r="G167">
        <v>24</v>
      </c>
      <c r="H167" s="16">
        <v>26</v>
      </c>
      <c r="I167">
        <v>10</v>
      </c>
      <c r="J167">
        <v>74</v>
      </c>
      <c r="K167">
        <v>142</v>
      </c>
      <c r="L167" s="18">
        <v>80</v>
      </c>
      <c r="M167" s="3">
        <v>-345</v>
      </c>
      <c r="N167" s="3">
        <v>79</v>
      </c>
      <c r="O167">
        <v>47</v>
      </c>
    </row>
    <row r="168" spans="1:15" x14ac:dyDescent="0.25">
      <c r="A168">
        <v>167</v>
      </c>
      <c r="B168">
        <v>500</v>
      </c>
      <c r="C168">
        <v>100</v>
      </c>
      <c r="D168">
        <v>600</v>
      </c>
      <c r="E168">
        <v>10</v>
      </c>
      <c r="F168">
        <v>127</v>
      </c>
      <c r="G168">
        <v>41</v>
      </c>
      <c r="H168" s="16">
        <v>25</v>
      </c>
      <c r="I168">
        <v>1</v>
      </c>
      <c r="J168">
        <v>1</v>
      </c>
      <c r="K168">
        <v>117</v>
      </c>
      <c r="L168" s="18">
        <v>85</v>
      </c>
      <c r="M168" s="3">
        <v>-255</v>
      </c>
      <c r="N168" s="3">
        <v>-63</v>
      </c>
      <c r="O168">
        <v>53</v>
      </c>
    </row>
    <row r="169" spans="1:15" x14ac:dyDescent="0.25">
      <c r="A169">
        <v>168</v>
      </c>
      <c r="B169">
        <v>548</v>
      </c>
      <c r="C169">
        <v>412</v>
      </c>
      <c r="D169">
        <v>889</v>
      </c>
      <c r="E169">
        <v>107</v>
      </c>
      <c r="F169">
        <v>230</v>
      </c>
      <c r="G169">
        <v>63</v>
      </c>
      <c r="H169" s="16">
        <v>43</v>
      </c>
      <c r="I169">
        <v>13</v>
      </c>
      <c r="J169">
        <v>15</v>
      </c>
      <c r="K169">
        <v>197</v>
      </c>
      <c r="L169" s="18">
        <v>62</v>
      </c>
      <c r="M169" s="3">
        <v>107</v>
      </c>
      <c r="N169" s="3">
        <v>-16</v>
      </c>
      <c r="O169">
        <v>48</v>
      </c>
    </row>
    <row r="170" spans="1:15" x14ac:dyDescent="0.25">
      <c r="A170">
        <v>169</v>
      </c>
      <c r="B170">
        <v>542</v>
      </c>
      <c r="C170">
        <v>139</v>
      </c>
      <c r="D170">
        <v>673</v>
      </c>
      <c r="E170">
        <v>53</v>
      </c>
      <c r="F170">
        <v>130</v>
      </c>
      <c r="G170">
        <v>57</v>
      </c>
      <c r="H170" s="16">
        <v>56</v>
      </c>
      <c r="I170">
        <v>19</v>
      </c>
      <c r="J170">
        <v>16</v>
      </c>
      <c r="K170">
        <v>194</v>
      </c>
      <c r="L170" s="18">
        <v>78</v>
      </c>
      <c r="M170" s="3">
        <v>-153</v>
      </c>
      <c r="N170" s="3">
        <v>-199</v>
      </c>
      <c r="O170">
        <v>30</v>
      </c>
    </row>
    <row r="171" spans="1:15" x14ac:dyDescent="0.25">
      <c r="A171">
        <v>170</v>
      </c>
      <c r="B171">
        <v>367</v>
      </c>
      <c r="C171">
        <v>276</v>
      </c>
      <c r="D171">
        <v>810</v>
      </c>
      <c r="E171">
        <v>12</v>
      </c>
      <c r="F171">
        <v>98</v>
      </c>
      <c r="G171">
        <v>122</v>
      </c>
      <c r="H171" s="16">
        <v>92</v>
      </c>
      <c r="I171">
        <v>19</v>
      </c>
      <c r="J171">
        <v>6</v>
      </c>
      <c r="K171">
        <v>229</v>
      </c>
      <c r="L171" s="18">
        <v>69</v>
      </c>
      <c r="M171" s="3">
        <v>-162</v>
      </c>
      <c r="N171" s="3">
        <v>8</v>
      </c>
      <c r="O171">
        <v>23</v>
      </c>
    </row>
    <row r="172" spans="1:15" x14ac:dyDescent="0.25">
      <c r="A172">
        <v>171</v>
      </c>
      <c r="B172">
        <v>456</v>
      </c>
      <c r="C172">
        <v>391</v>
      </c>
      <c r="D172">
        <v>785</v>
      </c>
      <c r="E172">
        <v>17</v>
      </c>
      <c r="F172">
        <v>77</v>
      </c>
      <c r="G172">
        <v>166</v>
      </c>
      <c r="H172" s="16">
        <v>162</v>
      </c>
      <c r="I172">
        <v>19</v>
      </c>
      <c r="J172">
        <v>5</v>
      </c>
      <c r="K172">
        <v>232</v>
      </c>
      <c r="L172" s="18">
        <v>33</v>
      </c>
      <c r="M172" s="3">
        <v>159</v>
      </c>
      <c r="N172" s="3">
        <v>-319</v>
      </c>
      <c r="O172">
        <v>20</v>
      </c>
    </row>
    <row r="173" spans="1:15" x14ac:dyDescent="0.25">
      <c r="A173">
        <v>172</v>
      </c>
      <c r="B173">
        <v>541</v>
      </c>
      <c r="C173">
        <v>200</v>
      </c>
      <c r="D173">
        <v>686</v>
      </c>
      <c r="E173">
        <v>87</v>
      </c>
      <c r="F173">
        <v>251</v>
      </c>
      <c r="G173">
        <v>84</v>
      </c>
      <c r="H173" s="16">
        <v>50</v>
      </c>
      <c r="I173">
        <v>8</v>
      </c>
      <c r="J173">
        <v>38</v>
      </c>
      <c r="K173">
        <v>182</v>
      </c>
      <c r="L173" s="18">
        <v>31</v>
      </c>
      <c r="M173" s="3">
        <v>-67</v>
      </c>
      <c r="N173" s="3">
        <v>219</v>
      </c>
      <c r="O173">
        <v>27</v>
      </c>
    </row>
    <row r="174" spans="1:15" x14ac:dyDescent="0.25">
      <c r="A174">
        <v>173</v>
      </c>
      <c r="B174">
        <v>408</v>
      </c>
      <c r="C174">
        <v>336</v>
      </c>
      <c r="D174">
        <v>940</v>
      </c>
      <c r="E174">
        <v>43</v>
      </c>
      <c r="F174">
        <v>129</v>
      </c>
      <c r="G174">
        <v>78</v>
      </c>
      <c r="H174" s="16">
        <v>78</v>
      </c>
      <c r="I174">
        <v>7</v>
      </c>
      <c r="J174">
        <v>15</v>
      </c>
      <c r="K174">
        <v>205</v>
      </c>
      <c r="L174" s="18">
        <v>56</v>
      </c>
      <c r="M174" s="3">
        <v>-74</v>
      </c>
      <c r="N174" s="3">
        <v>38</v>
      </c>
      <c r="O174">
        <v>26</v>
      </c>
    </row>
    <row r="175" spans="1:15" x14ac:dyDescent="0.25">
      <c r="A175">
        <v>174</v>
      </c>
      <c r="B175">
        <v>450</v>
      </c>
      <c r="C175">
        <v>75</v>
      </c>
      <c r="D175">
        <v>550</v>
      </c>
      <c r="E175">
        <v>132</v>
      </c>
      <c r="F175">
        <v>223</v>
      </c>
      <c r="G175">
        <v>91</v>
      </c>
      <c r="H175" s="16">
        <v>64</v>
      </c>
      <c r="I175">
        <v>14</v>
      </c>
      <c r="J175">
        <v>18</v>
      </c>
      <c r="K175">
        <v>125</v>
      </c>
      <c r="L175" s="18">
        <v>80</v>
      </c>
      <c r="M175" s="3">
        <v>-338</v>
      </c>
      <c r="N175" s="3">
        <v>-162</v>
      </c>
      <c r="O175">
        <v>65</v>
      </c>
    </row>
    <row r="176" spans="1:15" x14ac:dyDescent="0.25">
      <c r="A176">
        <v>175</v>
      </c>
      <c r="B176">
        <v>460</v>
      </c>
      <c r="C176">
        <v>415</v>
      </c>
      <c r="D176">
        <v>794</v>
      </c>
      <c r="E176">
        <v>18</v>
      </c>
      <c r="F176">
        <v>134</v>
      </c>
      <c r="G176">
        <v>89</v>
      </c>
      <c r="H176" s="16">
        <v>70</v>
      </c>
      <c r="I176">
        <v>20</v>
      </c>
      <c r="J176">
        <v>27</v>
      </c>
      <c r="K176">
        <v>167</v>
      </c>
      <c r="L176" s="18">
        <v>49</v>
      </c>
      <c r="M176" s="3">
        <v>138</v>
      </c>
      <c r="N176" s="3">
        <v>281</v>
      </c>
      <c r="O176">
        <v>23</v>
      </c>
    </row>
    <row r="177" spans="1:15" x14ac:dyDescent="0.25">
      <c r="A177">
        <v>176</v>
      </c>
      <c r="B177">
        <v>449</v>
      </c>
      <c r="C177">
        <v>333</v>
      </c>
      <c r="D177">
        <v>667</v>
      </c>
      <c r="E177">
        <v>53</v>
      </c>
      <c r="F177">
        <v>193</v>
      </c>
      <c r="G177">
        <v>119</v>
      </c>
      <c r="H177" s="16">
        <v>79</v>
      </c>
      <c r="I177">
        <v>28</v>
      </c>
      <c r="J177">
        <v>30</v>
      </c>
      <c r="K177">
        <v>148</v>
      </c>
      <c r="L177" s="18">
        <v>54</v>
      </c>
      <c r="M177" s="3">
        <v>-161</v>
      </c>
      <c r="N177" s="3">
        <v>292</v>
      </c>
      <c r="O177">
        <v>46</v>
      </c>
    </row>
    <row r="178" spans="1:15" x14ac:dyDescent="0.25">
      <c r="A178">
        <v>177</v>
      </c>
      <c r="B178">
        <v>492</v>
      </c>
      <c r="C178">
        <v>400</v>
      </c>
      <c r="D178">
        <v>848</v>
      </c>
      <c r="E178">
        <v>23</v>
      </c>
      <c r="F178">
        <v>109</v>
      </c>
      <c r="G178">
        <v>86</v>
      </c>
      <c r="H178" s="16">
        <v>89</v>
      </c>
      <c r="I178">
        <v>15</v>
      </c>
      <c r="J178">
        <v>14</v>
      </c>
      <c r="K178">
        <v>236</v>
      </c>
      <c r="L178" s="18">
        <v>40</v>
      </c>
      <c r="M178" s="3">
        <v>337</v>
      </c>
      <c r="N178" s="3">
        <v>-204</v>
      </c>
      <c r="O178">
        <v>34</v>
      </c>
    </row>
    <row r="179" spans="1:15" x14ac:dyDescent="0.25">
      <c r="A179">
        <v>178</v>
      </c>
      <c r="B179">
        <v>448</v>
      </c>
      <c r="C179">
        <v>341</v>
      </c>
      <c r="D179">
        <v>795</v>
      </c>
      <c r="E179">
        <v>21</v>
      </c>
      <c r="F179">
        <v>136</v>
      </c>
      <c r="G179">
        <v>84</v>
      </c>
      <c r="H179" s="16">
        <v>65</v>
      </c>
      <c r="I179">
        <v>10</v>
      </c>
      <c r="J179">
        <v>13</v>
      </c>
      <c r="K179">
        <v>236</v>
      </c>
      <c r="L179" s="18">
        <v>28</v>
      </c>
      <c r="M179" s="3">
        <v>-101</v>
      </c>
      <c r="N179" s="3">
        <v>-21</v>
      </c>
      <c r="O179">
        <v>23</v>
      </c>
    </row>
    <row r="180" spans="1:15" x14ac:dyDescent="0.25">
      <c r="A180">
        <v>179</v>
      </c>
      <c r="B180">
        <v>407</v>
      </c>
      <c r="C180">
        <v>339</v>
      </c>
      <c r="D180">
        <v>824</v>
      </c>
      <c r="E180">
        <v>16</v>
      </c>
      <c r="F180">
        <v>82</v>
      </c>
      <c r="G180">
        <v>83</v>
      </c>
      <c r="H180" s="16">
        <v>80</v>
      </c>
      <c r="I180">
        <v>13</v>
      </c>
      <c r="J180">
        <v>10</v>
      </c>
      <c r="K180">
        <v>163</v>
      </c>
      <c r="L180" s="18">
        <v>67</v>
      </c>
      <c r="M180" s="3">
        <v>-168</v>
      </c>
      <c r="N180" s="3">
        <v>93</v>
      </c>
      <c r="O180">
        <v>40</v>
      </c>
    </row>
    <row r="181" spans="1:15" x14ac:dyDescent="0.25">
      <c r="A181">
        <v>180</v>
      </c>
      <c r="B181">
        <v>537</v>
      </c>
      <c r="C181">
        <v>273</v>
      </c>
      <c r="D181">
        <v>715</v>
      </c>
      <c r="E181">
        <v>77</v>
      </c>
      <c r="F181">
        <v>212</v>
      </c>
      <c r="G181">
        <v>192</v>
      </c>
      <c r="H181" s="16">
        <v>91</v>
      </c>
      <c r="I181">
        <v>16</v>
      </c>
      <c r="J181">
        <v>14</v>
      </c>
      <c r="K181">
        <v>290</v>
      </c>
      <c r="L181" s="18">
        <v>25</v>
      </c>
      <c r="M181" s="3">
        <v>217</v>
      </c>
      <c r="N181" s="3">
        <v>-16</v>
      </c>
      <c r="O181">
        <v>33</v>
      </c>
    </row>
    <row r="182" spans="1:15" x14ac:dyDescent="0.25">
      <c r="A182">
        <v>181</v>
      </c>
      <c r="B182">
        <v>524</v>
      </c>
      <c r="C182">
        <v>250</v>
      </c>
      <c r="D182">
        <v>750</v>
      </c>
      <c r="E182">
        <v>15</v>
      </c>
      <c r="F182">
        <v>93</v>
      </c>
      <c r="G182">
        <v>194</v>
      </c>
      <c r="H182" s="16">
        <v>102</v>
      </c>
      <c r="I182">
        <v>22</v>
      </c>
      <c r="J182">
        <v>3</v>
      </c>
      <c r="K182">
        <v>141</v>
      </c>
      <c r="L182" s="18">
        <v>66</v>
      </c>
      <c r="M182" s="3">
        <v>-301</v>
      </c>
      <c r="N182" s="3">
        <v>-96</v>
      </c>
      <c r="O182">
        <v>55</v>
      </c>
    </row>
    <row r="183" spans="1:15" x14ac:dyDescent="0.25">
      <c r="A183">
        <v>182</v>
      </c>
      <c r="B183">
        <v>433</v>
      </c>
      <c r="C183">
        <v>354</v>
      </c>
      <c r="D183">
        <v>784</v>
      </c>
      <c r="E183">
        <v>35</v>
      </c>
      <c r="F183">
        <v>171</v>
      </c>
      <c r="G183">
        <v>79</v>
      </c>
      <c r="H183" s="16">
        <v>71</v>
      </c>
      <c r="I183">
        <v>21</v>
      </c>
      <c r="J183">
        <v>15</v>
      </c>
      <c r="K183">
        <v>187</v>
      </c>
      <c r="L183" s="18">
        <v>64</v>
      </c>
      <c r="M183" s="3">
        <v>29</v>
      </c>
      <c r="N183" s="3">
        <v>-51</v>
      </c>
      <c r="O183">
        <v>24</v>
      </c>
    </row>
    <row r="184" spans="1:15" x14ac:dyDescent="0.25">
      <c r="A184">
        <v>183</v>
      </c>
      <c r="B184">
        <v>545</v>
      </c>
      <c r="C184">
        <v>333</v>
      </c>
      <c r="D184">
        <v>800</v>
      </c>
      <c r="E184">
        <v>72</v>
      </c>
      <c r="F184">
        <v>50</v>
      </c>
      <c r="G184">
        <v>0</v>
      </c>
      <c r="H184" s="16">
        <v>33</v>
      </c>
      <c r="I184">
        <v>26</v>
      </c>
      <c r="J184">
        <v>1</v>
      </c>
      <c r="K184">
        <v>174</v>
      </c>
      <c r="L184" s="18">
        <v>81</v>
      </c>
      <c r="M184" s="3">
        <v>-161</v>
      </c>
      <c r="N184" s="3">
        <v>-95</v>
      </c>
      <c r="O184">
        <v>40</v>
      </c>
    </row>
    <row r="185" spans="1:15" x14ac:dyDescent="0.25">
      <c r="A185">
        <v>184</v>
      </c>
      <c r="B185">
        <v>479</v>
      </c>
      <c r="C185">
        <v>75</v>
      </c>
      <c r="D185">
        <v>681</v>
      </c>
      <c r="E185">
        <v>142</v>
      </c>
      <c r="F185">
        <v>200</v>
      </c>
      <c r="G185">
        <v>27</v>
      </c>
      <c r="H185" s="16">
        <v>25</v>
      </c>
      <c r="I185">
        <v>15</v>
      </c>
      <c r="J185">
        <v>16</v>
      </c>
      <c r="K185">
        <v>151</v>
      </c>
      <c r="L185" s="18">
        <v>68</v>
      </c>
      <c r="M185" s="3">
        <v>-196</v>
      </c>
      <c r="N185" s="3">
        <v>-64</v>
      </c>
      <c r="O185">
        <v>49</v>
      </c>
    </row>
    <row r="186" spans="1:15" x14ac:dyDescent="0.25">
      <c r="A186">
        <v>185</v>
      </c>
      <c r="B186">
        <v>498</v>
      </c>
      <c r="C186">
        <v>363</v>
      </c>
      <c r="D186">
        <v>828</v>
      </c>
      <c r="E186">
        <v>12</v>
      </c>
      <c r="F186">
        <v>66</v>
      </c>
      <c r="G186">
        <v>58</v>
      </c>
      <c r="H186" s="16">
        <v>54</v>
      </c>
      <c r="I186">
        <v>12</v>
      </c>
      <c r="J186">
        <v>3</v>
      </c>
      <c r="K186">
        <v>196</v>
      </c>
      <c r="L186" s="18">
        <v>51</v>
      </c>
      <c r="M186" s="3">
        <v>-29</v>
      </c>
      <c r="N186" s="3">
        <v>-280</v>
      </c>
      <c r="O186">
        <v>28</v>
      </c>
    </row>
    <row r="187" spans="1:15" x14ac:dyDescent="0.25">
      <c r="A187">
        <v>186</v>
      </c>
      <c r="B187">
        <v>515</v>
      </c>
      <c r="C187">
        <v>366</v>
      </c>
      <c r="D187">
        <v>866</v>
      </c>
      <c r="E187">
        <v>26</v>
      </c>
      <c r="F187">
        <v>107</v>
      </c>
      <c r="G187">
        <v>273</v>
      </c>
      <c r="H187" s="16">
        <v>161</v>
      </c>
      <c r="I187">
        <v>21</v>
      </c>
      <c r="J187">
        <v>8</v>
      </c>
      <c r="K187">
        <v>278</v>
      </c>
      <c r="L187" s="18">
        <v>20</v>
      </c>
      <c r="M187" s="3">
        <v>600</v>
      </c>
      <c r="N187" s="3">
        <v>-55</v>
      </c>
      <c r="O187">
        <v>23</v>
      </c>
    </row>
    <row r="188" spans="1:15" x14ac:dyDescent="0.25">
      <c r="A188">
        <v>187</v>
      </c>
      <c r="B188">
        <v>502</v>
      </c>
      <c r="C188">
        <v>383</v>
      </c>
      <c r="D188">
        <v>594</v>
      </c>
      <c r="E188">
        <v>40</v>
      </c>
      <c r="F188">
        <v>114</v>
      </c>
      <c r="G188">
        <v>64</v>
      </c>
      <c r="H188" s="16">
        <v>74</v>
      </c>
      <c r="I188">
        <v>26</v>
      </c>
      <c r="J188">
        <v>20</v>
      </c>
      <c r="K188">
        <v>148</v>
      </c>
      <c r="L188" s="18">
        <v>49</v>
      </c>
      <c r="M188" s="3">
        <v>-122</v>
      </c>
      <c r="N188" s="3">
        <v>-60</v>
      </c>
      <c r="O188">
        <v>26</v>
      </c>
    </row>
    <row r="189" spans="1:15" x14ac:dyDescent="0.25">
      <c r="A189">
        <v>188</v>
      </c>
      <c r="B189">
        <v>510</v>
      </c>
      <c r="C189">
        <v>387</v>
      </c>
      <c r="D189">
        <v>714</v>
      </c>
      <c r="E189">
        <v>98</v>
      </c>
      <c r="F189">
        <v>167</v>
      </c>
      <c r="G189">
        <v>69</v>
      </c>
      <c r="H189" s="16">
        <v>56</v>
      </c>
      <c r="I189">
        <v>10</v>
      </c>
      <c r="J189">
        <v>38</v>
      </c>
      <c r="K189">
        <v>128</v>
      </c>
      <c r="L189" s="18">
        <v>79</v>
      </c>
      <c r="M189" s="3">
        <v>-29</v>
      </c>
      <c r="N189" s="3">
        <v>3</v>
      </c>
      <c r="O189">
        <v>50</v>
      </c>
    </row>
    <row r="190" spans="1:15" x14ac:dyDescent="0.25">
      <c r="A190">
        <v>189</v>
      </c>
      <c r="B190">
        <v>449</v>
      </c>
      <c r="C190">
        <v>340</v>
      </c>
      <c r="D190">
        <v>771</v>
      </c>
      <c r="E190">
        <v>33</v>
      </c>
      <c r="F190">
        <v>150</v>
      </c>
      <c r="G190">
        <v>87</v>
      </c>
      <c r="H190" s="16">
        <v>51</v>
      </c>
      <c r="I190">
        <v>14</v>
      </c>
      <c r="J190">
        <v>1</v>
      </c>
      <c r="K190">
        <v>227</v>
      </c>
      <c r="L190" s="18">
        <v>68</v>
      </c>
      <c r="M190" s="3">
        <v>-5</v>
      </c>
      <c r="N190" s="3">
        <v>-76</v>
      </c>
      <c r="O190">
        <v>51</v>
      </c>
    </row>
    <row r="191" spans="1:15" x14ac:dyDescent="0.25">
      <c r="A191">
        <v>190</v>
      </c>
      <c r="B191">
        <v>425</v>
      </c>
      <c r="C191">
        <v>307</v>
      </c>
      <c r="D191">
        <v>800</v>
      </c>
      <c r="E191">
        <v>11</v>
      </c>
      <c r="F191">
        <v>108</v>
      </c>
      <c r="G191">
        <v>310</v>
      </c>
      <c r="H191" s="16">
        <v>137</v>
      </c>
      <c r="I191">
        <v>18</v>
      </c>
      <c r="J191">
        <v>2</v>
      </c>
      <c r="K191">
        <v>202</v>
      </c>
      <c r="L191" s="18">
        <v>57</v>
      </c>
      <c r="M191" s="3">
        <v>112</v>
      </c>
      <c r="N191" s="3">
        <v>-5</v>
      </c>
      <c r="O191">
        <v>32</v>
      </c>
    </row>
    <row r="192" spans="1:15" x14ac:dyDescent="0.25">
      <c r="A192">
        <v>191</v>
      </c>
      <c r="B192">
        <v>350</v>
      </c>
      <c r="C192">
        <v>75</v>
      </c>
      <c r="D192">
        <v>600</v>
      </c>
      <c r="E192">
        <v>97</v>
      </c>
      <c r="F192">
        <v>10</v>
      </c>
      <c r="G192">
        <v>114</v>
      </c>
      <c r="H192" s="16">
        <v>100</v>
      </c>
      <c r="I192">
        <v>22</v>
      </c>
      <c r="J192">
        <v>1</v>
      </c>
      <c r="K192">
        <v>75</v>
      </c>
      <c r="L192" s="18">
        <v>88</v>
      </c>
      <c r="M192" s="3">
        <v>-166</v>
      </c>
      <c r="N192" s="3">
        <v>-118</v>
      </c>
      <c r="O192">
        <v>1</v>
      </c>
    </row>
    <row r="193" spans="1:15" x14ac:dyDescent="0.25">
      <c r="A193">
        <v>192</v>
      </c>
      <c r="B193">
        <v>420</v>
      </c>
      <c r="C193">
        <v>350</v>
      </c>
      <c r="D193">
        <v>833</v>
      </c>
      <c r="E193">
        <v>41</v>
      </c>
      <c r="F193">
        <v>160</v>
      </c>
      <c r="G193">
        <v>95</v>
      </c>
      <c r="H193" s="16">
        <v>94</v>
      </c>
      <c r="I193">
        <v>11</v>
      </c>
      <c r="J193">
        <v>4</v>
      </c>
      <c r="K193">
        <v>204</v>
      </c>
      <c r="L193" s="18">
        <v>58</v>
      </c>
      <c r="M193" s="3">
        <v>72</v>
      </c>
      <c r="N193" s="3">
        <v>-138</v>
      </c>
      <c r="O193">
        <v>20</v>
      </c>
    </row>
    <row r="194" spans="1:15" x14ac:dyDescent="0.25">
      <c r="A194">
        <v>193</v>
      </c>
      <c r="B194">
        <v>492</v>
      </c>
      <c r="C194">
        <v>100</v>
      </c>
      <c r="D194">
        <v>963</v>
      </c>
      <c r="E194">
        <v>74</v>
      </c>
      <c r="F194">
        <v>95</v>
      </c>
      <c r="G194">
        <v>36</v>
      </c>
      <c r="H194" s="16">
        <v>42</v>
      </c>
      <c r="I194">
        <v>21</v>
      </c>
      <c r="J194">
        <v>24</v>
      </c>
      <c r="K194">
        <v>171</v>
      </c>
      <c r="L194" s="18">
        <v>76</v>
      </c>
      <c r="M194" s="3">
        <v>-186</v>
      </c>
      <c r="N194" s="3">
        <v>188</v>
      </c>
      <c r="O194">
        <v>58</v>
      </c>
    </row>
    <row r="195" spans="1:15" x14ac:dyDescent="0.25">
      <c r="A195">
        <v>194</v>
      </c>
      <c r="B195">
        <v>508</v>
      </c>
      <c r="C195">
        <v>254</v>
      </c>
      <c r="D195">
        <v>807</v>
      </c>
      <c r="E195">
        <v>54</v>
      </c>
      <c r="F195">
        <v>206</v>
      </c>
      <c r="G195">
        <v>77</v>
      </c>
      <c r="H195" s="16">
        <v>53</v>
      </c>
      <c r="I195">
        <v>11</v>
      </c>
      <c r="J195">
        <v>10</v>
      </c>
      <c r="K195">
        <v>222</v>
      </c>
      <c r="L195" s="18">
        <v>36</v>
      </c>
      <c r="M195" s="3">
        <v>-55</v>
      </c>
      <c r="N195" s="3">
        <v>-22</v>
      </c>
      <c r="O195">
        <v>28</v>
      </c>
    </row>
    <row r="196" spans="1:15" x14ac:dyDescent="0.25">
      <c r="A196">
        <v>195</v>
      </c>
      <c r="B196">
        <v>507</v>
      </c>
      <c r="C196">
        <v>75</v>
      </c>
      <c r="D196">
        <v>568</v>
      </c>
      <c r="E196">
        <v>84</v>
      </c>
      <c r="F196">
        <v>247</v>
      </c>
      <c r="G196">
        <v>29</v>
      </c>
      <c r="H196" s="16">
        <v>37</v>
      </c>
      <c r="I196">
        <v>9</v>
      </c>
      <c r="J196">
        <v>20</v>
      </c>
      <c r="K196">
        <v>139</v>
      </c>
      <c r="L196" s="18">
        <v>70</v>
      </c>
      <c r="M196" s="3">
        <v>-347</v>
      </c>
      <c r="N196" s="3">
        <v>50</v>
      </c>
      <c r="O196">
        <v>44</v>
      </c>
    </row>
    <row r="197" spans="1:15" x14ac:dyDescent="0.25">
      <c r="A197">
        <v>196</v>
      </c>
      <c r="B197">
        <v>478</v>
      </c>
      <c r="C197">
        <v>416</v>
      </c>
      <c r="D197">
        <v>783</v>
      </c>
      <c r="E197">
        <v>56</v>
      </c>
      <c r="F197">
        <v>242</v>
      </c>
      <c r="G197">
        <v>158</v>
      </c>
      <c r="H197" s="16">
        <v>69</v>
      </c>
      <c r="I197">
        <v>9</v>
      </c>
      <c r="J197">
        <v>31</v>
      </c>
      <c r="K197">
        <v>196</v>
      </c>
      <c r="L197" s="18">
        <v>35</v>
      </c>
      <c r="M197" s="3">
        <v>110</v>
      </c>
      <c r="N197" s="3">
        <v>-236</v>
      </c>
      <c r="O197">
        <v>35</v>
      </c>
    </row>
    <row r="198" spans="1:15" x14ac:dyDescent="0.25">
      <c r="A198">
        <v>197</v>
      </c>
      <c r="B198">
        <v>434</v>
      </c>
      <c r="C198">
        <v>75</v>
      </c>
      <c r="D198">
        <v>800</v>
      </c>
      <c r="E198">
        <v>105</v>
      </c>
      <c r="F198">
        <v>218</v>
      </c>
      <c r="G198">
        <v>68</v>
      </c>
      <c r="H198" s="16">
        <v>59</v>
      </c>
      <c r="I198">
        <v>23</v>
      </c>
      <c r="J198">
        <v>13</v>
      </c>
      <c r="K198">
        <v>104</v>
      </c>
      <c r="L198" s="18">
        <v>74</v>
      </c>
      <c r="M198" s="3">
        <v>-331</v>
      </c>
      <c r="N198" s="3">
        <v>149</v>
      </c>
      <c r="O198">
        <v>45</v>
      </c>
    </row>
    <row r="199" spans="1:15" x14ac:dyDescent="0.25">
      <c r="A199">
        <v>198</v>
      </c>
      <c r="B199">
        <v>453</v>
      </c>
      <c r="C199">
        <v>304</v>
      </c>
      <c r="D199">
        <v>816</v>
      </c>
      <c r="E199">
        <v>25</v>
      </c>
      <c r="F199">
        <v>140</v>
      </c>
      <c r="G199">
        <v>241</v>
      </c>
      <c r="H199" s="16">
        <v>130</v>
      </c>
      <c r="I199">
        <v>21</v>
      </c>
      <c r="J199">
        <v>11</v>
      </c>
      <c r="K199">
        <v>231</v>
      </c>
      <c r="L199" s="18">
        <v>24</v>
      </c>
      <c r="M199" s="3">
        <v>-9</v>
      </c>
      <c r="N199" s="3">
        <v>100</v>
      </c>
      <c r="O199">
        <v>20</v>
      </c>
    </row>
    <row r="200" spans="1:15" x14ac:dyDescent="0.25">
      <c r="A200">
        <v>199</v>
      </c>
      <c r="B200">
        <v>445</v>
      </c>
      <c r="C200">
        <v>348</v>
      </c>
      <c r="D200">
        <v>761</v>
      </c>
      <c r="E200">
        <v>14</v>
      </c>
      <c r="F200">
        <v>129</v>
      </c>
      <c r="G200">
        <v>139</v>
      </c>
      <c r="H200" s="16">
        <v>87</v>
      </c>
      <c r="I200">
        <v>11</v>
      </c>
      <c r="J200">
        <v>10</v>
      </c>
      <c r="K200">
        <v>221</v>
      </c>
      <c r="L200" s="18">
        <v>33</v>
      </c>
      <c r="M200" s="3">
        <v>-276</v>
      </c>
      <c r="N200" s="3">
        <v>30</v>
      </c>
      <c r="O200">
        <v>23</v>
      </c>
    </row>
    <row r="201" spans="1:15" x14ac:dyDescent="0.25">
      <c r="A201">
        <v>200</v>
      </c>
      <c r="B201">
        <v>439</v>
      </c>
      <c r="C201">
        <v>346</v>
      </c>
      <c r="D201">
        <v>655</v>
      </c>
      <c r="E201">
        <v>29</v>
      </c>
      <c r="F201">
        <v>105</v>
      </c>
      <c r="G201">
        <v>88</v>
      </c>
      <c r="H201" s="16">
        <v>76</v>
      </c>
      <c r="I201">
        <v>24</v>
      </c>
      <c r="J201">
        <v>6</v>
      </c>
      <c r="K201">
        <v>231</v>
      </c>
      <c r="L201" s="18">
        <v>56</v>
      </c>
      <c r="M201" s="3">
        <v>55</v>
      </c>
      <c r="N201" s="3">
        <v>40</v>
      </c>
      <c r="O201">
        <v>31</v>
      </c>
    </row>
    <row r="202" spans="1:15" x14ac:dyDescent="0.25">
      <c r="A202">
        <v>201</v>
      </c>
      <c r="B202">
        <v>539</v>
      </c>
      <c r="C202">
        <v>75</v>
      </c>
      <c r="D202">
        <v>514</v>
      </c>
      <c r="E202">
        <v>102</v>
      </c>
      <c r="F202">
        <v>208</v>
      </c>
      <c r="G202">
        <v>109</v>
      </c>
      <c r="H202" s="16">
        <v>64</v>
      </c>
      <c r="I202">
        <v>12</v>
      </c>
      <c r="J202">
        <v>51</v>
      </c>
      <c r="K202">
        <v>203</v>
      </c>
      <c r="L202" s="18">
        <v>44</v>
      </c>
      <c r="M202" s="3">
        <v>-87</v>
      </c>
      <c r="N202" s="3">
        <v>-194</v>
      </c>
      <c r="O202">
        <v>36</v>
      </c>
    </row>
    <row r="203" spans="1:15" x14ac:dyDescent="0.25">
      <c r="A203">
        <v>202</v>
      </c>
      <c r="B203">
        <v>439</v>
      </c>
      <c r="C203">
        <v>400</v>
      </c>
      <c r="D203">
        <v>770</v>
      </c>
      <c r="E203">
        <v>99</v>
      </c>
      <c r="F203">
        <v>150</v>
      </c>
      <c r="G203">
        <v>62</v>
      </c>
      <c r="H203" s="16">
        <v>55</v>
      </c>
      <c r="I203">
        <v>6</v>
      </c>
      <c r="J203">
        <v>57</v>
      </c>
      <c r="K203">
        <v>194</v>
      </c>
      <c r="L203" s="18">
        <v>38</v>
      </c>
      <c r="M203" s="3">
        <v>-273</v>
      </c>
      <c r="N203" s="3">
        <v>281</v>
      </c>
      <c r="O203">
        <v>40</v>
      </c>
    </row>
    <row r="204" spans="1:15" x14ac:dyDescent="0.25">
      <c r="A204">
        <v>203</v>
      </c>
      <c r="B204">
        <v>514</v>
      </c>
      <c r="C204">
        <v>75</v>
      </c>
      <c r="D204">
        <v>517</v>
      </c>
      <c r="E204">
        <v>119</v>
      </c>
      <c r="F204">
        <v>248</v>
      </c>
      <c r="G204">
        <v>84</v>
      </c>
      <c r="H204" s="16">
        <v>58</v>
      </c>
      <c r="I204">
        <v>12</v>
      </c>
      <c r="J204">
        <v>20</v>
      </c>
      <c r="K204">
        <v>208</v>
      </c>
      <c r="L204" s="18">
        <v>43</v>
      </c>
      <c r="M204" s="3">
        <v>-90</v>
      </c>
      <c r="N204" s="3">
        <v>-23</v>
      </c>
      <c r="O204">
        <v>34</v>
      </c>
    </row>
    <row r="205" spans="1:15" x14ac:dyDescent="0.25">
      <c r="A205">
        <v>204</v>
      </c>
      <c r="B205">
        <v>506</v>
      </c>
      <c r="C205">
        <v>200</v>
      </c>
      <c r="D205">
        <v>583</v>
      </c>
      <c r="E205">
        <v>47</v>
      </c>
      <c r="F205">
        <v>173</v>
      </c>
      <c r="G205">
        <v>163</v>
      </c>
      <c r="H205" s="16">
        <v>103</v>
      </c>
      <c r="I205">
        <v>21</v>
      </c>
      <c r="J205">
        <v>25</v>
      </c>
      <c r="K205">
        <v>240</v>
      </c>
      <c r="L205" s="18">
        <v>38</v>
      </c>
      <c r="M205" s="3">
        <v>-150</v>
      </c>
      <c r="N205" s="3">
        <v>100</v>
      </c>
      <c r="O205">
        <v>38</v>
      </c>
    </row>
    <row r="206" spans="1:15" x14ac:dyDescent="0.25">
      <c r="A206">
        <v>205</v>
      </c>
      <c r="B206">
        <v>497</v>
      </c>
      <c r="C206">
        <v>365</v>
      </c>
      <c r="D206">
        <v>807</v>
      </c>
      <c r="E206">
        <v>26</v>
      </c>
      <c r="F206">
        <v>101</v>
      </c>
      <c r="G206">
        <v>172</v>
      </c>
      <c r="H206" s="16">
        <v>76</v>
      </c>
      <c r="I206">
        <v>16</v>
      </c>
      <c r="J206">
        <v>7</v>
      </c>
      <c r="K206">
        <v>148</v>
      </c>
      <c r="L206" s="18">
        <v>33</v>
      </c>
      <c r="M206" s="3">
        <v>-174</v>
      </c>
      <c r="N206" s="3">
        <v>165</v>
      </c>
      <c r="O206">
        <v>23</v>
      </c>
    </row>
    <row r="207" spans="1:15" x14ac:dyDescent="0.25">
      <c r="A207">
        <v>206</v>
      </c>
      <c r="B207">
        <v>550</v>
      </c>
      <c r="C207">
        <v>75</v>
      </c>
      <c r="D207">
        <v>685</v>
      </c>
      <c r="E207">
        <v>138</v>
      </c>
      <c r="F207">
        <v>243</v>
      </c>
      <c r="G207">
        <v>59</v>
      </c>
      <c r="H207" s="16">
        <v>38</v>
      </c>
      <c r="I207">
        <v>9</v>
      </c>
      <c r="J207">
        <v>31</v>
      </c>
      <c r="K207">
        <v>197</v>
      </c>
      <c r="L207" s="18">
        <v>56</v>
      </c>
      <c r="M207" s="3">
        <v>-81</v>
      </c>
      <c r="N207" s="3">
        <v>-122</v>
      </c>
      <c r="O207">
        <v>41</v>
      </c>
    </row>
    <row r="208" spans="1:15" x14ac:dyDescent="0.25">
      <c r="A208">
        <v>207</v>
      </c>
      <c r="B208">
        <v>588</v>
      </c>
      <c r="C208">
        <v>304</v>
      </c>
      <c r="D208">
        <v>857</v>
      </c>
      <c r="E208">
        <v>47</v>
      </c>
      <c r="F208">
        <v>152</v>
      </c>
      <c r="G208">
        <v>79</v>
      </c>
      <c r="H208" s="16">
        <v>67</v>
      </c>
      <c r="I208">
        <v>11</v>
      </c>
      <c r="J208">
        <v>7</v>
      </c>
      <c r="K208">
        <v>113</v>
      </c>
      <c r="L208" s="18">
        <v>83</v>
      </c>
      <c r="M208" s="3">
        <v>-187</v>
      </c>
      <c r="N208" s="3">
        <v>-114</v>
      </c>
      <c r="O208">
        <v>30</v>
      </c>
    </row>
    <row r="209" spans="1:15" x14ac:dyDescent="0.25">
      <c r="A209">
        <v>208</v>
      </c>
      <c r="B209">
        <v>419</v>
      </c>
      <c r="C209">
        <v>351</v>
      </c>
      <c r="D209">
        <v>760</v>
      </c>
      <c r="E209">
        <v>17</v>
      </c>
      <c r="F209">
        <v>85</v>
      </c>
      <c r="G209">
        <v>226</v>
      </c>
      <c r="H209" s="16">
        <v>97</v>
      </c>
      <c r="I209">
        <v>20</v>
      </c>
      <c r="J209">
        <v>10</v>
      </c>
      <c r="K209">
        <v>173</v>
      </c>
      <c r="L209" s="18">
        <v>39</v>
      </c>
      <c r="M209" s="3">
        <v>-286</v>
      </c>
      <c r="N209" s="3">
        <v>261</v>
      </c>
      <c r="O209">
        <v>35</v>
      </c>
    </row>
    <row r="210" spans="1:15" x14ac:dyDescent="0.25">
      <c r="A210">
        <v>209</v>
      </c>
      <c r="B210">
        <v>459</v>
      </c>
      <c r="C210">
        <v>390</v>
      </c>
      <c r="D210">
        <v>810</v>
      </c>
      <c r="E210">
        <v>28</v>
      </c>
      <c r="F210">
        <v>118</v>
      </c>
      <c r="G210">
        <v>389</v>
      </c>
      <c r="H210" s="16">
        <v>152</v>
      </c>
      <c r="I210">
        <v>26</v>
      </c>
      <c r="J210">
        <v>9</v>
      </c>
      <c r="K210">
        <v>233</v>
      </c>
      <c r="L210" s="18">
        <v>30</v>
      </c>
      <c r="M210" s="3">
        <v>200</v>
      </c>
      <c r="N210" s="3">
        <v>82</v>
      </c>
      <c r="O210">
        <v>29</v>
      </c>
    </row>
    <row r="211" spans="1:15" x14ac:dyDescent="0.25">
      <c r="A211">
        <v>210</v>
      </c>
      <c r="B211">
        <v>736</v>
      </c>
      <c r="C211">
        <v>75</v>
      </c>
      <c r="D211">
        <v>625</v>
      </c>
      <c r="E211">
        <v>74</v>
      </c>
      <c r="F211">
        <v>131</v>
      </c>
      <c r="G211">
        <v>24</v>
      </c>
      <c r="H211" s="16">
        <v>26</v>
      </c>
      <c r="I211">
        <v>9</v>
      </c>
      <c r="J211">
        <v>49</v>
      </c>
      <c r="K211">
        <v>115</v>
      </c>
      <c r="L211" s="18">
        <v>83</v>
      </c>
      <c r="M211" s="3">
        <v>-247</v>
      </c>
      <c r="N211" s="3">
        <v>-51</v>
      </c>
      <c r="O211">
        <v>65</v>
      </c>
    </row>
    <row r="212" spans="1:15" x14ac:dyDescent="0.25">
      <c r="A212">
        <v>211</v>
      </c>
      <c r="B212">
        <v>350</v>
      </c>
      <c r="C212">
        <v>100</v>
      </c>
      <c r="D212">
        <v>500</v>
      </c>
      <c r="E212">
        <v>10</v>
      </c>
      <c r="F212">
        <v>10</v>
      </c>
      <c r="G212">
        <v>188</v>
      </c>
      <c r="H212" s="16">
        <v>125</v>
      </c>
      <c r="I212">
        <v>37</v>
      </c>
      <c r="J212">
        <v>1</v>
      </c>
      <c r="K212">
        <v>311</v>
      </c>
      <c r="L212" s="18">
        <v>92</v>
      </c>
      <c r="M212" s="3">
        <v>-200</v>
      </c>
      <c r="N212" s="3">
        <v>-200</v>
      </c>
      <c r="O212">
        <v>1</v>
      </c>
    </row>
    <row r="213" spans="1:15" x14ac:dyDescent="0.25">
      <c r="A213">
        <v>212</v>
      </c>
      <c r="B213">
        <v>572</v>
      </c>
      <c r="C213">
        <v>364</v>
      </c>
      <c r="D213">
        <v>682</v>
      </c>
      <c r="E213">
        <v>80</v>
      </c>
      <c r="F213">
        <v>214</v>
      </c>
      <c r="G213">
        <v>152</v>
      </c>
      <c r="H213" s="16">
        <v>82</v>
      </c>
      <c r="I213">
        <v>14</v>
      </c>
      <c r="J213">
        <v>36</v>
      </c>
      <c r="K213">
        <v>247</v>
      </c>
      <c r="L213" s="18">
        <v>31</v>
      </c>
      <c r="M213" s="3">
        <v>117</v>
      </c>
      <c r="N213" s="3">
        <v>-25</v>
      </c>
      <c r="O213">
        <v>21</v>
      </c>
    </row>
    <row r="214" spans="1:15" x14ac:dyDescent="0.25">
      <c r="A214">
        <v>213</v>
      </c>
      <c r="B214">
        <v>594</v>
      </c>
      <c r="C214">
        <v>286</v>
      </c>
      <c r="D214">
        <v>547</v>
      </c>
      <c r="E214">
        <v>114</v>
      </c>
      <c r="F214">
        <v>279</v>
      </c>
      <c r="G214">
        <v>93</v>
      </c>
      <c r="H214" s="16">
        <v>57</v>
      </c>
      <c r="I214">
        <v>12</v>
      </c>
      <c r="J214">
        <v>40</v>
      </c>
      <c r="K214">
        <v>240</v>
      </c>
      <c r="L214" s="18">
        <v>29</v>
      </c>
      <c r="M214" s="3">
        <v>26</v>
      </c>
      <c r="N214" s="3">
        <v>1</v>
      </c>
      <c r="O214">
        <v>36</v>
      </c>
    </row>
    <row r="215" spans="1:15" x14ac:dyDescent="0.25">
      <c r="A215">
        <v>214</v>
      </c>
      <c r="B215">
        <v>398</v>
      </c>
      <c r="C215">
        <v>360</v>
      </c>
      <c r="D215">
        <v>938</v>
      </c>
      <c r="E215">
        <v>57</v>
      </c>
      <c r="F215">
        <v>166</v>
      </c>
      <c r="G215">
        <v>50</v>
      </c>
      <c r="H215" s="16">
        <v>46</v>
      </c>
      <c r="I215">
        <v>12</v>
      </c>
      <c r="J215">
        <v>2</v>
      </c>
      <c r="K215">
        <v>126</v>
      </c>
      <c r="L215" s="18">
        <v>74</v>
      </c>
      <c r="M215" s="3">
        <v>-96</v>
      </c>
      <c r="N215" s="3">
        <v>134</v>
      </c>
      <c r="O215">
        <v>31</v>
      </c>
    </row>
    <row r="216" spans="1:15" x14ac:dyDescent="0.25">
      <c r="A216">
        <v>215</v>
      </c>
      <c r="B216">
        <v>503</v>
      </c>
      <c r="C216">
        <v>75</v>
      </c>
      <c r="D216">
        <v>813</v>
      </c>
      <c r="E216">
        <v>102</v>
      </c>
      <c r="F216">
        <v>240</v>
      </c>
      <c r="G216">
        <v>82</v>
      </c>
      <c r="H216" s="16">
        <v>43</v>
      </c>
      <c r="I216">
        <v>12</v>
      </c>
      <c r="J216">
        <v>34</v>
      </c>
      <c r="K216">
        <v>190</v>
      </c>
      <c r="L216" s="18">
        <v>58</v>
      </c>
      <c r="M216" s="3">
        <v>-116</v>
      </c>
      <c r="N216" s="3">
        <v>26</v>
      </c>
      <c r="O216">
        <v>36</v>
      </c>
    </row>
    <row r="217" spans="1:15" x14ac:dyDescent="0.25">
      <c r="A217">
        <v>216</v>
      </c>
      <c r="B217">
        <v>546</v>
      </c>
      <c r="C217">
        <v>383</v>
      </c>
      <c r="D217">
        <v>784</v>
      </c>
      <c r="E217">
        <v>100</v>
      </c>
      <c r="F217">
        <v>196</v>
      </c>
      <c r="G217">
        <v>52</v>
      </c>
      <c r="H217" s="16">
        <v>39</v>
      </c>
      <c r="I217">
        <v>7</v>
      </c>
      <c r="J217">
        <v>67</v>
      </c>
      <c r="K217">
        <v>198</v>
      </c>
      <c r="L217" s="18">
        <v>31</v>
      </c>
      <c r="M217" s="3">
        <v>2</v>
      </c>
      <c r="N217" s="3">
        <v>225</v>
      </c>
      <c r="O217">
        <v>31</v>
      </c>
    </row>
    <row r="218" spans="1:15" x14ac:dyDescent="0.25">
      <c r="A218">
        <v>217</v>
      </c>
      <c r="B218">
        <v>558</v>
      </c>
      <c r="C218">
        <v>354</v>
      </c>
      <c r="D218">
        <v>652</v>
      </c>
      <c r="E218">
        <v>29</v>
      </c>
      <c r="F218">
        <v>126</v>
      </c>
      <c r="G218">
        <v>182</v>
      </c>
      <c r="H218" s="16">
        <v>150</v>
      </c>
      <c r="I218">
        <v>23</v>
      </c>
      <c r="J218">
        <v>7</v>
      </c>
      <c r="K218">
        <v>133</v>
      </c>
      <c r="L218" s="18">
        <v>32</v>
      </c>
      <c r="M218" s="3">
        <v>98</v>
      </c>
      <c r="N218" s="3">
        <v>219</v>
      </c>
      <c r="O218">
        <v>18</v>
      </c>
    </row>
    <row r="219" spans="1:15" x14ac:dyDescent="0.25">
      <c r="A219">
        <v>218</v>
      </c>
      <c r="B219">
        <v>446</v>
      </c>
      <c r="C219">
        <v>282</v>
      </c>
      <c r="D219">
        <v>823</v>
      </c>
      <c r="E219">
        <v>80</v>
      </c>
      <c r="F219">
        <v>188</v>
      </c>
      <c r="G219">
        <v>84</v>
      </c>
      <c r="H219" s="16">
        <v>40</v>
      </c>
      <c r="I219">
        <v>16</v>
      </c>
      <c r="J219">
        <v>4</v>
      </c>
      <c r="K219">
        <v>213</v>
      </c>
      <c r="L219" s="18">
        <v>43</v>
      </c>
      <c r="M219" s="3">
        <v>-216</v>
      </c>
      <c r="N219" s="3">
        <v>12</v>
      </c>
      <c r="O219">
        <v>33</v>
      </c>
    </row>
    <row r="220" spans="1:15" x14ac:dyDescent="0.25">
      <c r="A220">
        <v>219</v>
      </c>
      <c r="B220">
        <v>458</v>
      </c>
      <c r="C220">
        <v>358</v>
      </c>
      <c r="D220">
        <v>861</v>
      </c>
      <c r="E220">
        <v>23</v>
      </c>
      <c r="F220">
        <v>95</v>
      </c>
      <c r="G220">
        <v>316</v>
      </c>
      <c r="H220" s="16">
        <v>128</v>
      </c>
      <c r="I220">
        <v>22</v>
      </c>
      <c r="J220">
        <v>8</v>
      </c>
      <c r="K220">
        <v>282</v>
      </c>
      <c r="L220" s="18">
        <v>26</v>
      </c>
      <c r="M220" s="3">
        <v>209</v>
      </c>
      <c r="N220" s="3">
        <v>-136</v>
      </c>
      <c r="O220">
        <v>24</v>
      </c>
    </row>
    <row r="221" spans="1:15" x14ac:dyDescent="0.25">
      <c r="A221">
        <v>220</v>
      </c>
      <c r="B221">
        <v>350</v>
      </c>
      <c r="C221">
        <v>100</v>
      </c>
      <c r="D221">
        <v>600</v>
      </c>
      <c r="E221">
        <v>110</v>
      </c>
      <c r="F221">
        <v>215</v>
      </c>
      <c r="G221">
        <v>0</v>
      </c>
      <c r="H221" s="16">
        <v>10</v>
      </c>
      <c r="I221">
        <v>1</v>
      </c>
      <c r="J221">
        <v>1</v>
      </c>
      <c r="K221">
        <v>177</v>
      </c>
      <c r="L221" s="18">
        <v>94</v>
      </c>
      <c r="M221" s="3">
        <v>-250</v>
      </c>
      <c r="N221" s="3">
        <v>-250</v>
      </c>
      <c r="O221">
        <v>72</v>
      </c>
    </row>
    <row r="222" spans="1:15" x14ac:dyDescent="0.25">
      <c r="A222">
        <v>221</v>
      </c>
      <c r="B222">
        <v>435</v>
      </c>
      <c r="C222">
        <v>341</v>
      </c>
      <c r="D222">
        <v>839</v>
      </c>
      <c r="E222">
        <v>11</v>
      </c>
      <c r="F222">
        <v>103</v>
      </c>
      <c r="G222">
        <v>227</v>
      </c>
      <c r="H222" s="16">
        <v>115</v>
      </c>
      <c r="I222">
        <v>13</v>
      </c>
      <c r="J222">
        <v>8</v>
      </c>
      <c r="K222">
        <v>178</v>
      </c>
      <c r="L222" s="18">
        <v>41</v>
      </c>
      <c r="M222" s="3">
        <v>-218</v>
      </c>
      <c r="N222" s="3">
        <v>-81</v>
      </c>
      <c r="O222">
        <v>21</v>
      </c>
    </row>
    <row r="223" spans="1:15" x14ac:dyDescent="0.25">
      <c r="A223">
        <v>222</v>
      </c>
      <c r="B223">
        <v>477</v>
      </c>
      <c r="C223">
        <v>339</v>
      </c>
      <c r="D223">
        <v>893</v>
      </c>
      <c r="E223">
        <v>22</v>
      </c>
      <c r="F223">
        <v>128</v>
      </c>
      <c r="G223">
        <v>231</v>
      </c>
      <c r="H223" s="16">
        <v>122</v>
      </c>
      <c r="I223">
        <v>19</v>
      </c>
      <c r="J223">
        <v>3</v>
      </c>
      <c r="K223">
        <v>226</v>
      </c>
      <c r="L223" s="18">
        <v>40</v>
      </c>
      <c r="M223" s="3">
        <v>44</v>
      </c>
      <c r="N223" s="3">
        <v>59</v>
      </c>
      <c r="O223">
        <v>22</v>
      </c>
    </row>
    <row r="224" spans="1:15" x14ac:dyDescent="0.25">
      <c r="A224">
        <v>223</v>
      </c>
      <c r="B224">
        <v>417</v>
      </c>
      <c r="C224">
        <v>71</v>
      </c>
      <c r="D224">
        <v>500</v>
      </c>
      <c r="E224">
        <v>22</v>
      </c>
      <c r="F224">
        <v>80</v>
      </c>
      <c r="G224">
        <v>62</v>
      </c>
      <c r="H224" s="16">
        <v>101</v>
      </c>
      <c r="I224">
        <v>28</v>
      </c>
      <c r="J224">
        <v>7</v>
      </c>
      <c r="K224">
        <v>139</v>
      </c>
      <c r="L224" s="18">
        <v>75</v>
      </c>
      <c r="M224" s="3">
        <v>-102</v>
      </c>
      <c r="N224" s="3">
        <v>-28</v>
      </c>
      <c r="O224">
        <v>37</v>
      </c>
    </row>
    <row r="225" spans="1:15" x14ac:dyDescent="0.25">
      <c r="A225">
        <v>224</v>
      </c>
      <c r="B225">
        <v>500</v>
      </c>
      <c r="C225">
        <v>75</v>
      </c>
      <c r="D225">
        <v>545</v>
      </c>
      <c r="E225">
        <v>120</v>
      </c>
      <c r="F225">
        <v>212</v>
      </c>
      <c r="G225">
        <v>28</v>
      </c>
      <c r="H225" s="16">
        <v>78</v>
      </c>
      <c r="I225">
        <v>11</v>
      </c>
      <c r="J225">
        <v>45</v>
      </c>
      <c r="K225">
        <v>118</v>
      </c>
      <c r="L225" s="18">
        <v>89</v>
      </c>
      <c r="M225" s="3">
        <v>-228</v>
      </c>
      <c r="N225" s="3">
        <v>-108</v>
      </c>
      <c r="O225">
        <v>59</v>
      </c>
    </row>
    <row r="226" spans="1:15" x14ac:dyDescent="0.25">
      <c r="A226">
        <v>225</v>
      </c>
      <c r="B226">
        <v>286</v>
      </c>
      <c r="C226">
        <v>100</v>
      </c>
      <c r="D226">
        <v>800</v>
      </c>
      <c r="E226">
        <v>24</v>
      </c>
      <c r="F226">
        <v>238</v>
      </c>
      <c r="G226">
        <v>75</v>
      </c>
      <c r="H226" s="16">
        <v>63</v>
      </c>
      <c r="I226">
        <v>1</v>
      </c>
      <c r="J226">
        <v>14</v>
      </c>
      <c r="K226">
        <v>98</v>
      </c>
      <c r="L226" s="18">
        <v>79</v>
      </c>
      <c r="M226" s="3">
        <v>-222</v>
      </c>
      <c r="N226" s="3">
        <v>24</v>
      </c>
      <c r="O226">
        <v>22</v>
      </c>
    </row>
    <row r="227" spans="1:15" x14ac:dyDescent="0.25">
      <c r="A227">
        <v>226</v>
      </c>
      <c r="B227">
        <v>622</v>
      </c>
      <c r="C227">
        <v>379</v>
      </c>
      <c r="D227">
        <v>750</v>
      </c>
      <c r="E227">
        <v>36</v>
      </c>
      <c r="F227">
        <v>189</v>
      </c>
      <c r="G227">
        <v>320</v>
      </c>
      <c r="H227" s="16">
        <v>159</v>
      </c>
      <c r="I227">
        <v>22</v>
      </c>
      <c r="J227">
        <v>8</v>
      </c>
      <c r="K227">
        <v>310</v>
      </c>
      <c r="L227" s="18">
        <v>21</v>
      </c>
      <c r="M227" s="3">
        <v>613</v>
      </c>
      <c r="N227" s="3">
        <v>-89</v>
      </c>
      <c r="O227">
        <v>16</v>
      </c>
    </row>
    <row r="228" spans="1:15" x14ac:dyDescent="0.25">
      <c r="A228">
        <v>227</v>
      </c>
      <c r="B228">
        <v>250</v>
      </c>
      <c r="C228">
        <v>200</v>
      </c>
      <c r="D228">
        <v>500</v>
      </c>
      <c r="E228">
        <v>10</v>
      </c>
      <c r="F228">
        <v>102</v>
      </c>
      <c r="G228">
        <v>341</v>
      </c>
      <c r="H228" s="16">
        <v>148</v>
      </c>
      <c r="I228">
        <v>14</v>
      </c>
      <c r="J228">
        <v>1</v>
      </c>
      <c r="K228">
        <v>161</v>
      </c>
      <c r="L228" s="18">
        <v>85</v>
      </c>
      <c r="M228" s="3">
        <v>-375</v>
      </c>
      <c r="N228" s="3">
        <v>-209</v>
      </c>
      <c r="O228">
        <v>51</v>
      </c>
    </row>
    <row r="229" spans="1:15" x14ac:dyDescent="0.25">
      <c r="A229">
        <v>228</v>
      </c>
      <c r="B229">
        <v>412</v>
      </c>
      <c r="C229">
        <v>195</v>
      </c>
      <c r="D229">
        <v>720</v>
      </c>
      <c r="E229">
        <v>42</v>
      </c>
      <c r="F229">
        <v>199</v>
      </c>
      <c r="G229">
        <v>41</v>
      </c>
      <c r="H229" s="16">
        <v>36</v>
      </c>
      <c r="I229">
        <v>18</v>
      </c>
      <c r="J229">
        <v>9</v>
      </c>
      <c r="K229">
        <v>196</v>
      </c>
      <c r="L229" s="18">
        <v>76</v>
      </c>
      <c r="M229" s="3">
        <v>-101</v>
      </c>
      <c r="N229" s="3">
        <v>48</v>
      </c>
      <c r="O229">
        <v>42</v>
      </c>
    </row>
    <row r="230" spans="1:15" x14ac:dyDescent="0.25">
      <c r="A230">
        <v>229</v>
      </c>
      <c r="B230">
        <v>550</v>
      </c>
      <c r="C230">
        <v>100</v>
      </c>
      <c r="D230">
        <v>750</v>
      </c>
      <c r="E230">
        <v>25</v>
      </c>
      <c r="F230">
        <v>187</v>
      </c>
      <c r="G230">
        <v>28</v>
      </c>
      <c r="H230" s="16">
        <v>54</v>
      </c>
      <c r="I230">
        <v>1</v>
      </c>
      <c r="J230">
        <v>1</v>
      </c>
      <c r="K230">
        <v>83</v>
      </c>
      <c r="L230" s="18">
        <v>83</v>
      </c>
      <c r="M230" s="3">
        <v>-266</v>
      </c>
      <c r="N230" s="3">
        <v>-50</v>
      </c>
      <c r="O230">
        <v>23</v>
      </c>
    </row>
    <row r="231" spans="1:15" x14ac:dyDescent="0.25">
      <c r="A231">
        <v>230</v>
      </c>
      <c r="B231">
        <v>512</v>
      </c>
      <c r="C231">
        <v>200</v>
      </c>
      <c r="D231">
        <v>690</v>
      </c>
      <c r="E231">
        <v>69</v>
      </c>
      <c r="F231">
        <v>283</v>
      </c>
      <c r="G231">
        <v>128</v>
      </c>
      <c r="H231" s="16">
        <v>106</v>
      </c>
      <c r="I231">
        <v>14</v>
      </c>
      <c r="J231">
        <v>24</v>
      </c>
      <c r="K231">
        <v>293</v>
      </c>
      <c r="L231" s="18">
        <v>27</v>
      </c>
      <c r="M231" s="3">
        <v>-48</v>
      </c>
      <c r="N231" s="3">
        <v>176</v>
      </c>
      <c r="O231">
        <v>25</v>
      </c>
    </row>
    <row r="232" spans="1:15" x14ac:dyDescent="0.25">
      <c r="A232">
        <v>231</v>
      </c>
      <c r="B232">
        <v>484</v>
      </c>
      <c r="C232">
        <v>409</v>
      </c>
      <c r="D232">
        <v>741</v>
      </c>
      <c r="E232">
        <v>9</v>
      </c>
      <c r="F232">
        <v>108</v>
      </c>
      <c r="G232">
        <v>96</v>
      </c>
      <c r="H232" s="16">
        <v>77</v>
      </c>
      <c r="I232">
        <v>13</v>
      </c>
      <c r="J232">
        <v>5</v>
      </c>
      <c r="K232">
        <v>169</v>
      </c>
      <c r="L232" s="18">
        <v>43</v>
      </c>
      <c r="M232" s="3">
        <v>-132</v>
      </c>
      <c r="N232" s="3">
        <v>-2</v>
      </c>
      <c r="O232">
        <v>27</v>
      </c>
    </row>
    <row r="233" spans="1:15" x14ac:dyDescent="0.25">
      <c r="A233">
        <v>232</v>
      </c>
      <c r="B233">
        <v>500</v>
      </c>
      <c r="C233">
        <v>222</v>
      </c>
      <c r="D233">
        <v>800</v>
      </c>
      <c r="E233">
        <v>22</v>
      </c>
      <c r="F233">
        <v>138</v>
      </c>
      <c r="G233">
        <v>104</v>
      </c>
      <c r="H233" s="16">
        <v>71</v>
      </c>
      <c r="I233">
        <v>3</v>
      </c>
      <c r="J233">
        <v>5</v>
      </c>
      <c r="K233">
        <v>158</v>
      </c>
      <c r="L233" s="18">
        <v>74</v>
      </c>
      <c r="M233" s="3">
        <v>-129</v>
      </c>
      <c r="N233" s="3">
        <v>-78</v>
      </c>
      <c r="O233">
        <v>25</v>
      </c>
    </row>
    <row r="234" spans="1:15" x14ac:dyDescent="0.25">
      <c r="A234">
        <v>233</v>
      </c>
      <c r="B234">
        <v>397</v>
      </c>
      <c r="C234">
        <v>337</v>
      </c>
      <c r="D234">
        <v>751</v>
      </c>
      <c r="E234">
        <v>22</v>
      </c>
      <c r="F234">
        <v>78</v>
      </c>
      <c r="G234">
        <v>344</v>
      </c>
      <c r="H234" s="16">
        <v>157</v>
      </c>
      <c r="I234">
        <v>19</v>
      </c>
      <c r="J234">
        <v>2</v>
      </c>
      <c r="K234">
        <v>234</v>
      </c>
      <c r="L234" s="18">
        <v>28</v>
      </c>
      <c r="M234" s="3">
        <v>284</v>
      </c>
      <c r="N234" s="3">
        <v>-200</v>
      </c>
      <c r="O234">
        <v>21</v>
      </c>
    </row>
    <row r="235" spans="1:15" x14ac:dyDescent="0.25">
      <c r="A235">
        <v>234</v>
      </c>
      <c r="B235">
        <v>500</v>
      </c>
      <c r="C235">
        <v>419</v>
      </c>
      <c r="D235">
        <v>729</v>
      </c>
      <c r="E235">
        <v>72</v>
      </c>
      <c r="F235">
        <v>193</v>
      </c>
      <c r="G235">
        <v>78</v>
      </c>
      <c r="H235" s="16">
        <v>48</v>
      </c>
      <c r="I235">
        <v>14</v>
      </c>
      <c r="J235">
        <v>6</v>
      </c>
      <c r="K235">
        <v>160</v>
      </c>
      <c r="L235" s="18">
        <v>75</v>
      </c>
      <c r="M235" s="3">
        <v>-63</v>
      </c>
      <c r="N235" s="3">
        <v>-125</v>
      </c>
      <c r="O235">
        <v>41</v>
      </c>
    </row>
    <row r="236" spans="1:15" x14ac:dyDescent="0.25">
      <c r="A236">
        <v>235</v>
      </c>
      <c r="B236">
        <v>593</v>
      </c>
      <c r="C236">
        <v>303</v>
      </c>
      <c r="D236">
        <v>636</v>
      </c>
      <c r="E236">
        <v>90</v>
      </c>
      <c r="F236">
        <v>176</v>
      </c>
      <c r="G236">
        <v>87</v>
      </c>
      <c r="H236" s="16">
        <v>52</v>
      </c>
      <c r="I236">
        <v>13</v>
      </c>
      <c r="J236">
        <v>32</v>
      </c>
      <c r="K236">
        <v>164</v>
      </c>
      <c r="L236" s="18">
        <v>40</v>
      </c>
      <c r="M236" s="3">
        <v>-46</v>
      </c>
      <c r="N236" s="3">
        <v>37</v>
      </c>
      <c r="O236">
        <v>44</v>
      </c>
    </row>
    <row r="237" spans="1:15" x14ac:dyDescent="0.25">
      <c r="A237">
        <v>236</v>
      </c>
      <c r="B237">
        <v>483</v>
      </c>
      <c r="C237">
        <v>339</v>
      </c>
      <c r="D237">
        <v>860</v>
      </c>
      <c r="E237">
        <v>43</v>
      </c>
      <c r="F237">
        <v>98</v>
      </c>
      <c r="G237">
        <v>60</v>
      </c>
      <c r="H237" s="16">
        <v>60</v>
      </c>
      <c r="I237">
        <v>18</v>
      </c>
      <c r="J237">
        <v>4</v>
      </c>
      <c r="K237">
        <v>143</v>
      </c>
      <c r="L237" s="18">
        <v>58</v>
      </c>
      <c r="M237" s="3">
        <v>131</v>
      </c>
      <c r="N237" s="3">
        <v>72</v>
      </c>
      <c r="O237">
        <v>29</v>
      </c>
    </row>
    <row r="238" spans="1:15" x14ac:dyDescent="0.25">
      <c r="A238">
        <v>237</v>
      </c>
      <c r="B238">
        <v>548</v>
      </c>
      <c r="C238">
        <v>253</v>
      </c>
      <c r="D238">
        <v>844</v>
      </c>
      <c r="E238">
        <v>74</v>
      </c>
      <c r="F238">
        <v>132</v>
      </c>
      <c r="G238">
        <v>182</v>
      </c>
      <c r="H238" s="16">
        <v>137</v>
      </c>
      <c r="I238">
        <v>23</v>
      </c>
      <c r="J238">
        <v>50</v>
      </c>
      <c r="K238">
        <v>200</v>
      </c>
      <c r="L238" s="18">
        <v>61</v>
      </c>
      <c r="M238" s="3">
        <v>61</v>
      </c>
      <c r="N238" s="3">
        <v>-53</v>
      </c>
      <c r="O238">
        <v>38</v>
      </c>
    </row>
    <row r="239" spans="1:15" x14ac:dyDescent="0.25">
      <c r="A239">
        <v>238</v>
      </c>
      <c r="B239">
        <v>489</v>
      </c>
      <c r="C239">
        <v>401</v>
      </c>
      <c r="D239">
        <v>815</v>
      </c>
      <c r="E239">
        <v>22</v>
      </c>
      <c r="F239">
        <v>103</v>
      </c>
      <c r="G239">
        <v>150</v>
      </c>
      <c r="H239" s="16">
        <v>116</v>
      </c>
      <c r="I239">
        <v>10</v>
      </c>
      <c r="J239">
        <v>3</v>
      </c>
      <c r="K239">
        <v>223</v>
      </c>
      <c r="L239" s="18">
        <v>32</v>
      </c>
      <c r="M239" s="3">
        <v>40</v>
      </c>
      <c r="N239" s="3">
        <v>42</v>
      </c>
      <c r="O239">
        <v>18</v>
      </c>
    </row>
    <row r="240" spans="1:15" x14ac:dyDescent="0.25">
      <c r="A240">
        <v>239</v>
      </c>
      <c r="B240">
        <v>409</v>
      </c>
      <c r="C240">
        <v>191</v>
      </c>
      <c r="D240">
        <v>731</v>
      </c>
      <c r="E240">
        <v>27</v>
      </c>
      <c r="F240">
        <v>126</v>
      </c>
      <c r="G240">
        <v>77</v>
      </c>
      <c r="H240" s="16">
        <v>66</v>
      </c>
      <c r="I240">
        <v>8</v>
      </c>
      <c r="J240">
        <v>4</v>
      </c>
      <c r="K240">
        <v>162</v>
      </c>
      <c r="L240" s="18">
        <v>81</v>
      </c>
      <c r="M240" s="3">
        <v>-306</v>
      </c>
      <c r="N240" s="3">
        <v>137</v>
      </c>
      <c r="O240">
        <v>24</v>
      </c>
    </row>
    <row r="241" spans="1:15" x14ac:dyDescent="0.25">
      <c r="A241">
        <v>240</v>
      </c>
      <c r="B241">
        <v>466</v>
      </c>
      <c r="C241">
        <v>369</v>
      </c>
      <c r="D241">
        <v>792</v>
      </c>
      <c r="E241">
        <v>33</v>
      </c>
      <c r="F241">
        <v>133</v>
      </c>
      <c r="G241">
        <v>82</v>
      </c>
      <c r="H241" s="16">
        <v>74</v>
      </c>
      <c r="I241">
        <v>19</v>
      </c>
      <c r="J241">
        <v>25</v>
      </c>
      <c r="K241">
        <v>151</v>
      </c>
      <c r="L241" s="18">
        <v>40</v>
      </c>
      <c r="M241" s="3">
        <v>-12</v>
      </c>
      <c r="N241" s="3">
        <v>-190</v>
      </c>
      <c r="O241">
        <v>33</v>
      </c>
    </row>
    <row r="242" spans="1:15" x14ac:dyDescent="0.25">
      <c r="A242">
        <v>241</v>
      </c>
      <c r="B242">
        <v>350</v>
      </c>
      <c r="C242">
        <v>100</v>
      </c>
      <c r="D242">
        <v>500</v>
      </c>
      <c r="E242">
        <v>10</v>
      </c>
      <c r="F242">
        <v>150</v>
      </c>
      <c r="G242">
        <v>85</v>
      </c>
      <c r="H242" s="16">
        <v>80</v>
      </c>
      <c r="I242">
        <v>32</v>
      </c>
      <c r="J242">
        <v>1</v>
      </c>
      <c r="K242">
        <v>279</v>
      </c>
      <c r="L242" s="18">
        <v>89</v>
      </c>
      <c r="M242" s="3">
        <v>-189</v>
      </c>
      <c r="N242" s="3">
        <v>-90</v>
      </c>
      <c r="O242">
        <v>72</v>
      </c>
    </row>
    <row r="243" spans="1:15" x14ac:dyDescent="0.25">
      <c r="A243">
        <v>242</v>
      </c>
      <c r="B243">
        <v>214</v>
      </c>
      <c r="C243">
        <v>519</v>
      </c>
      <c r="D243">
        <v>636</v>
      </c>
      <c r="E243">
        <v>11</v>
      </c>
      <c r="F243">
        <v>108</v>
      </c>
      <c r="G243">
        <v>58</v>
      </c>
      <c r="H243" s="16">
        <v>51</v>
      </c>
      <c r="I243">
        <v>7</v>
      </c>
      <c r="J243">
        <v>15</v>
      </c>
      <c r="K243">
        <v>156</v>
      </c>
      <c r="L243" s="18">
        <v>75</v>
      </c>
      <c r="M243" s="3">
        <v>18</v>
      </c>
      <c r="N243" s="3">
        <v>158</v>
      </c>
      <c r="O243">
        <v>9</v>
      </c>
    </row>
    <row r="244" spans="1:15" x14ac:dyDescent="0.25">
      <c r="A244">
        <v>243</v>
      </c>
      <c r="B244">
        <v>508</v>
      </c>
      <c r="C244">
        <v>361</v>
      </c>
      <c r="D244">
        <v>667</v>
      </c>
      <c r="E244">
        <v>43</v>
      </c>
      <c r="F244">
        <v>121</v>
      </c>
      <c r="G244">
        <v>49</v>
      </c>
      <c r="H244" s="16">
        <v>50</v>
      </c>
      <c r="I244">
        <v>9</v>
      </c>
      <c r="J244">
        <v>20</v>
      </c>
      <c r="K244">
        <v>128</v>
      </c>
      <c r="L244" s="18">
        <v>74</v>
      </c>
      <c r="M244" s="3">
        <v>-222</v>
      </c>
      <c r="N244" s="3">
        <v>-45</v>
      </c>
      <c r="O244">
        <v>29</v>
      </c>
    </row>
    <row r="245" spans="1:15" x14ac:dyDescent="0.25">
      <c r="A245">
        <v>244</v>
      </c>
      <c r="B245">
        <v>353</v>
      </c>
      <c r="C245">
        <v>75</v>
      </c>
      <c r="D245">
        <v>500</v>
      </c>
      <c r="E245">
        <v>106</v>
      </c>
      <c r="F245">
        <v>107</v>
      </c>
      <c r="G245">
        <v>34</v>
      </c>
      <c r="H245" s="16">
        <v>22</v>
      </c>
      <c r="I245">
        <v>12</v>
      </c>
      <c r="J245">
        <v>18</v>
      </c>
      <c r="K245">
        <v>111</v>
      </c>
      <c r="L245" s="18">
        <v>83</v>
      </c>
      <c r="M245" s="3">
        <v>-366</v>
      </c>
      <c r="N245" s="3">
        <v>-64</v>
      </c>
      <c r="O245">
        <v>51</v>
      </c>
    </row>
    <row r="246" spans="1:15" x14ac:dyDescent="0.25">
      <c r="A246">
        <v>245</v>
      </c>
      <c r="B246">
        <v>581</v>
      </c>
      <c r="C246">
        <v>307</v>
      </c>
      <c r="D246">
        <v>605</v>
      </c>
      <c r="E246">
        <v>92</v>
      </c>
      <c r="F246">
        <v>185</v>
      </c>
      <c r="G246">
        <v>70</v>
      </c>
      <c r="H246" s="16">
        <v>51</v>
      </c>
      <c r="I246">
        <v>13</v>
      </c>
      <c r="J246">
        <v>35</v>
      </c>
      <c r="K246">
        <v>183</v>
      </c>
      <c r="L246" s="18">
        <v>43</v>
      </c>
      <c r="M246" s="3">
        <v>117</v>
      </c>
      <c r="N246" s="3">
        <v>-127</v>
      </c>
      <c r="O246">
        <v>24</v>
      </c>
    </row>
    <row r="247" spans="1:15" x14ac:dyDescent="0.25">
      <c r="A247">
        <v>246</v>
      </c>
      <c r="B247">
        <v>676</v>
      </c>
      <c r="C247">
        <v>75</v>
      </c>
      <c r="D247">
        <v>428</v>
      </c>
      <c r="E247">
        <v>133</v>
      </c>
      <c r="F247">
        <v>293</v>
      </c>
      <c r="G247">
        <v>37</v>
      </c>
      <c r="H247" s="16">
        <v>34</v>
      </c>
      <c r="I247">
        <v>14</v>
      </c>
      <c r="J247">
        <v>54</v>
      </c>
      <c r="K247">
        <v>124</v>
      </c>
      <c r="L247" s="18">
        <v>27</v>
      </c>
      <c r="M247" s="3">
        <v>-57</v>
      </c>
      <c r="N247" s="3">
        <v>-61</v>
      </c>
      <c r="O247">
        <v>33</v>
      </c>
    </row>
    <row r="248" spans="1:15" x14ac:dyDescent="0.25">
      <c r="A248">
        <v>247</v>
      </c>
      <c r="B248">
        <v>502</v>
      </c>
      <c r="C248">
        <v>316</v>
      </c>
      <c r="D248">
        <v>823</v>
      </c>
      <c r="E248">
        <v>40</v>
      </c>
      <c r="F248">
        <v>87</v>
      </c>
      <c r="G248">
        <v>172</v>
      </c>
      <c r="H248" s="16">
        <v>93</v>
      </c>
      <c r="I248">
        <v>19</v>
      </c>
      <c r="J248">
        <v>11</v>
      </c>
      <c r="K248">
        <v>169</v>
      </c>
      <c r="L248" s="18">
        <v>71</v>
      </c>
      <c r="M248" s="3">
        <v>-103</v>
      </c>
      <c r="N248" s="3">
        <v>-183</v>
      </c>
      <c r="O248">
        <v>32</v>
      </c>
    </row>
    <row r="249" spans="1:15" x14ac:dyDescent="0.25">
      <c r="A249">
        <v>248</v>
      </c>
      <c r="B249">
        <v>513</v>
      </c>
      <c r="C249">
        <v>100</v>
      </c>
      <c r="D249">
        <v>765</v>
      </c>
      <c r="E249">
        <v>78</v>
      </c>
      <c r="F249">
        <v>254</v>
      </c>
      <c r="G249">
        <v>141</v>
      </c>
      <c r="H249" s="16">
        <v>68</v>
      </c>
      <c r="I249">
        <v>7</v>
      </c>
      <c r="J249">
        <v>39</v>
      </c>
      <c r="K249">
        <v>267</v>
      </c>
      <c r="L249" s="18">
        <v>60</v>
      </c>
      <c r="M249" s="3">
        <v>-88</v>
      </c>
      <c r="N249" s="3">
        <v>-57</v>
      </c>
      <c r="O249">
        <v>45</v>
      </c>
    </row>
    <row r="250" spans="1:15" x14ac:dyDescent="0.25">
      <c r="A250">
        <v>249</v>
      </c>
      <c r="B250">
        <v>492</v>
      </c>
      <c r="C250">
        <v>75</v>
      </c>
      <c r="D250">
        <v>730</v>
      </c>
      <c r="E250">
        <v>116</v>
      </c>
      <c r="F250">
        <v>209</v>
      </c>
      <c r="G250">
        <v>64</v>
      </c>
      <c r="H250" s="16">
        <v>46</v>
      </c>
      <c r="I250">
        <v>7</v>
      </c>
      <c r="J250">
        <v>15</v>
      </c>
      <c r="K250">
        <v>233</v>
      </c>
      <c r="L250" s="18">
        <v>44</v>
      </c>
      <c r="M250" s="3">
        <v>-238</v>
      </c>
      <c r="N250" s="3">
        <v>-168</v>
      </c>
      <c r="O250">
        <v>39</v>
      </c>
    </row>
    <row r="251" spans="1:15" x14ac:dyDescent="0.25">
      <c r="A251">
        <v>250</v>
      </c>
      <c r="B251">
        <v>500</v>
      </c>
      <c r="C251">
        <v>211</v>
      </c>
      <c r="D251">
        <v>900</v>
      </c>
      <c r="E251">
        <v>5</v>
      </c>
      <c r="F251">
        <v>118</v>
      </c>
      <c r="G251">
        <v>56</v>
      </c>
      <c r="H251" s="16">
        <v>34</v>
      </c>
      <c r="I251">
        <v>10</v>
      </c>
      <c r="J251">
        <v>5</v>
      </c>
      <c r="K251">
        <v>144</v>
      </c>
      <c r="L251" s="18">
        <v>85</v>
      </c>
      <c r="M251" s="3">
        <v>-200</v>
      </c>
      <c r="N251" s="3">
        <v>-200</v>
      </c>
      <c r="O251">
        <v>51</v>
      </c>
    </row>
    <row r="252" spans="1:15" x14ac:dyDescent="0.25">
      <c r="A252">
        <v>251</v>
      </c>
      <c r="B252">
        <v>476</v>
      </c>
      <c r="C252">
        <v>338</v>
      </c>
      <c r="D252">
        <v>815</v>
      </c>
      <c r="E252">
        <v>34</v>
      </c>
      <c r="F252">
        <v>144</v>
      </c>
      <c r="G252">
        <v>107</v>
      </c>
      <c r="H252" s="16">
        <v>65</v>
      </c>
      <c r="I252">
        <v>12</v>
      </c>
      <c r="J252">
        <v>25</v>
      </c>
      <c r="K252">
        <v>159</v>
      </c>
      <c r="L252" s="18">
        <v>53</v>
      </c>
      <c r="M252" s="3">
        <v>122</v>
      </c>
      <c r="N252" s="3">
        <v>-251</v>
      </c>
      <c r="O252">
        <v>40</v>
      </c>
    </row>
    <row r="253" spans="1:15" x14ac:dyDescent="0.25">
      <c r="A253">
        <v>252</v>
      </c>
      <c r="B253">
        <v>483</v>
      </c>
      <c r="C253">
        <v>111</v>
      </c>
      <c r="D253">
        <v>614</v>
      </c>
      <c r="E253">
        <v>82</v>
      </c>
      <c r="F253">
        <v>162</v>
      </c>
      <c r="G253">
        <v>54</v>
      </c>
      <c r="H253" s="16">
        <v>69</v>
      </c>
      <c r="I253">
        <v>15</v>
      </c>
      <c r="J253">
        <v>21</v>
      </c>
      <c r="K253">
        <v>152</v>
      </c>
      <c r="L253" s="18">
        <v>49</v>
      </c>
      <c r="M253" s="3">
        <v>-284</v>
      </c>
      <c r="N253" s="3">
        <v>221</v>
      </c>
      <c r="O253">
        <v>35</v>
      </c>
    </row>
    <row r="254" spans="1:15" x14ac:dyDescent="0.25">
      <c r="A254">
        <v>253</v>
      </c>
      <c r="B254">
        <v>523</v>
      </c>
      <c r="C254">
        <v>200</v>
      </c>
      <c r="D254">
        <v>513</v>
      </c>
      <c r="E254">
        <v>77</v>
      </c>
      <c r="F254">
        <v>127</v>
      </c>
      <c r="G254">
        <v>131</v>
      </c>
      <c r="H254" s="16">
        <v>98</v>
      </c>
      <c r="I254">
        <v>25</v>
      </c>
      <c r="J254">
        <v>19</v>
      </c>
      <c r="K254">
        <v>146</v>
      </c>
      <c r="L254" s="18">
        <v>60</v>
      </c>
      <c r="M254" s="3">
        <v>-125</v>
      </c>
      <c r="N254" s="3">
        <v>-100</v>
      </c>
      <c r="O254">
        <v>27</v>
      </c>
    </row>
    <row r="255" spans="1:15" x14ac:dyDescent="0.25">
      <c r="A255">
        <v>254</v>
      </c>
      <c r="B255">
        <v>466</v>
      </c>
      <c r="C255">
        <v>325</v>
      </c>
      <c r="D255">
        <v>802</v>
      </c>
      <c r="E255">
        <v>21</v>
      </c>
      <c r="F255">
        <v>103</v>
      </c>
      <c r="G255">
        <v>266</v>
      </c>
      <c r="H255" s="16">
        <v>100</v>
      </c>
      <c r="I255">
        <v>15</v>
      </c>
      <c r="J255">
        <v>6</v>
      </c>
      <c r="K255">
        <v>268</v>
      </c>
      <c r="L255" s="18">
        <v>30</v>
      </c>
      <c r="M255" s="3">
        <v>24</v>
      </c>
      <c r="N255" s="3">
        <v>-229</v>
      </c>
      <c r="O255">
        <v>22</v>
      </c>
    </row>
    <row r="256" spans="1:15" x14ac:dyDescent="0.25">
      <c r="A256">
        <v>255</v>
      </c>
      <c r="B256">
        <v>479</v>
      </c>
      <c r="C256">
        <v>472</v>
      </c>
      <c r="D256">
        <v>926</v>
      </c>
      <c r="E256">
        <v>11</v>
      </c>
      <c r="F256">
        <v>124</v>
      </c>
      <c r="G256">
        <v>133</v>
      </c>
      <c r="H256" s="16">
        <v>100</v>
      </c>
      <c r="I256">
        <v>15</v>
      </c>
      <c r="J256">
        <v>8</v>
      </c>
      <c r="K256">
        <v>142</v>
      </c>
      <c r="L256" s="18">
        <v>29</v>
      </c>
      <c r="M256" s="3">
        <v>208</v>
      </c>
      <c r="N256" s="3">
        <v>100</v>
      </c>
      <c r="O256">
        <v>22</v>
      </c>
    </row>
    <row r="257" spans="1:15" x14ac:dyDescent="0.25">
      <c r="A257">
        <v>256</v>
      </c>
      <c r="B257">
        <v>495</v>
      </c>
      <c r="C257">
        <v>75</v>
      </c>
      <c r="D257">
        <v>645</v>
      </c>
      <c r="E257">
        <v>140</v>
      </c>
      <c r="F257">
        <v>227</v>
      </c>
      <c r="G257">
        <v>47</v>
      </c>
      <c r="H257" s="16">
        <v>37</v>
      </c>
      <c r="I257">
        <v>13</v>
      </c>
      <c r="J257">
        <v>44</v>
      </c>
      <c r="K257">
        <v>194</v>
      </c>
      <c r="L257" s="18">
        <v>64</v>
      </c>
      <c r="M257" s="3">
        <v>-226</v>
      </c>
      <c r="N257" s="3">
        <v>345</v>
      </c>
      <c r="O257">
        <v>49</v>
      </c>
    </row>
    <row r="258" spans="1:15" x14ac:dyDescent="0.25">
      <c r="A258">
        <v>257</v>
      </c>
      <c r="B258">
        <v>533</v>
      </c>
      <c r="C258">
        <v>75</v>
      </c>
      <c r="D258">
        <v>500</v>
      </c>
      <c r="E258">
        <v>172</v>
      </c>
      <c r="F258">
        <v>152</v>
      </c>
      <c r="G258">
        <v>25</v>
      </c>
      <c r="H258" s="16">
        <v>13</v>
      </c>
      <c r="I258">
        <v>1</v>
      </c>
      <c r="J258">
        <v>13</v>
      </c>
      <c r="K258">
        <v>183</v>
      </c>
      <c r="L258" s="18">
        <v>93</v>
      </c>
      <c r="M258" s="3">
        <v>-216</v>
      </c>
      <c r="N258" s="3">
        <v>-264</v>
      </c>
      <c r="O258">
        <v>43</v>
      </c>
    </row>
    <row r="259" spans="1:15" x14ac:dyDescent="0.25">
      <c r="A259">
        <v>258</v>
      </c>
      <c r="B259">
        <v>385</v>
      </c>
      <c r="C259">
        <v>75</v>
      </c>
      <c r="D259">
        <v>455</v>
      </c>
      <c r="E259">
        <v>121</v>
      </c>
      <c r="F259">
        <v>128</v>
      </c>
      <c r="G259">
        <v>29</v>
      </c>
      <c r="H259" s="16">
        <v>47</v>
      </c>
      <c r="I259">
        <v>16</v>
      </c>
      <c r="J259">
        <v>33</v>
      </c>
      <c r="K259">
        <v>133</v>
      </c>
      <c r="L259" s="18">
        <v>90</v>
      </c>
      <c r="M259" s="3">
        <v>-325</v>
      </c>
      <c r="N259" s="3">
        <v>-213</v>
      </c>
      <c r="O259">
        <v>67</v>
      </c>
    </row>
    <row r="260" spans="1:15" x14ac:dyDescent="0.25">
      <c r="A260">
        <v>259</v>
      </c>
      <c r="B260">
        <v>386</v>
      </c>
      <c r="C260">
        <v>400</v>
      </c>
      <c r="D260">
        <v>806</v>
      </c>
      <c r="E260">
        <v>13</v>
      </c>
      <c r="F260">
        <v>67</v>
      </c>
      <c r="G260">
        <v>93</v>
      </c>
      <c r="H260" s="16">
        <v>93</v>
      </c>
      <c r="I260">
        <v>8</v>
      </c>
      <c r="J260">
        <v>1</v>
      </c>
      <c r="K260">
        <v>133</v>
      </c>
      <c r="L260" s="18">
        <v>72</v>
      </c>
      <c r="M260" s="3">
        <v>-95</v>
      </c>
      <c r="N260" s="3">
        <v>-18</v>
      </c>
      <c r="O260">
        <v>28</v>
      </c>
    </row>
    <row r="261" spans="1:15" x14ac:dyDescent="0.25">
      <c r="A261">
        <v>260</v>
      </c>
      <c r="B261">
        <v>483</v>
      </c>
      <c r="C261">
        <v>356</v>
      </c>
      <c r="D261">
        <v>797</v>
      </c>
      <c r="E261">
        <v>21</v>
      </c>
      <c r="F261">
        <v>113</v>
      </c>
      <c r="G261">
        <v>118</v>
      </c>
      <c r="H261" s="16">
        <v>115</v>
      </c>
      <c r="I261">
        <v>18</v>
      </c>
      <c r="J261">
        <v>14</v>
      </c>
      <c r="K261">
        <v>201</v>
      </c>
      <c r="L261" s="18">
        <v>58</v>
      </c>
      <c r="M261" s="3">
        <v>78</v>
      </c>
      <c r="N261" s="3">
        <v>100</v>
      </c>
      <c r="O261">
        <v>33</v>
      </c>
    </row>
    <row r="262" spans="1:15" x14ac:dyDescent="0.25">
      <c r="A262">
        <v>261</v>
      </c>
      <c r="B262">
        <v>517</v>
      </c>
      <c r="C262">
        <v>75</v>
      </c>
      <c r="D262">
        <v>824</v>
      </c>
      <c r="E262">
        <v>72</v>
      </c>
      <c r="F262">
        <v>206</v>
      </c>
      <c r="G262">
        <v>34</v>
      </c>
      <c r="H262" s="16">
        <v>29</v>
      </c>
      <c r="I262">
        <v>7</v>
      </c>
      <c r="J262">
        <v>3</v>
      </c>
      <c r="K262">
        <v>145</v>
      </c>
      <c r="L262" s="18">
        <v>73</v>
      </c>
      <c r="M262" s="3">
        <v>-335</v>
      </c>
      <c r="N262" s="3">
        <v>-204</v>
      </c>
      <c r="O262">
        <v>53</v>
      </c>
    </row>
    <row r="263" spans="1:15" x14ac:dyDescent="0.25">
      <c r="A263">
        <v>262</v>
      </c>
      <c r="B263">
        <v>404</v>
      </c>
      <c r="C263">
        <v>316</v>
      </c>
      <c r="D263">
        <v>640</v>
      </c>
      <c r="E263">
        <v>26</v>
      </c>
      <c r="F263">
        <v>73</v>
      </c>
      <c r="G263">
        <v>204</v>
      </c>
      <c r="H263" s="16">
        <v>105</v>
      </c>
      <c r="I263">
        <v>27</v>
      </c>
      <c r="J263">
        <v>2</v>
      </c>
      <c r="K263">
        <v>174</v>
      </c>
      <c r="L263" s="18">
        <v>78</v>
      </c>
      <c r="M263" s="3">
        <v>-225</v>
      </c>
      <c r="N263" s="3">
        <v>-12</v>
      </c>
      <c r="O263">
        <v>34</v>
      </c>
    </row>
    <row r="264" spans="1:15" x14ac:dyDescent="0.25">
      <c r="A264">
        <v>263</v>
      </c>
      <c r="B264">
        <v>455</v>
      </c>
      <c r="C264">
        <v>356</v>
      </c>
      <c r="D264">
        <v>798</v>
      </c>
      <c r="E264">
        <v>19</v>
      </c>
      <c r="F264">
        <v>85</v>
      </c>
      <c r="G264">
        <v>382</v>
      </c>
      <c r="H264" s="16">
        <v>179</v>
      </c>
      <c r="I264">
        <v>22</v>
      </c>
      <c r="J264">
        <v>3</v>
      </c>
      <c r="K264">
        <v>227</v>
      </c>
      <c r="L264" s="18">
        <v>25</v>
      </c>
      <c r="M264" s="3">
        <v>388</v>
      </c>
      <c r="N264" s="3">
        <v>-213</v>
      </c>
      <c r="O264">
        <v>18</v>
      </c>
    </row>
    <row r="265" spans="1:15" x14ac:dyDescent="0.25">
      <c r="A265">
        <v>264</v>
      </c>
      <c r="B265">
        <v>333</v>
      </c>
      <c r="C265">
        <v>375</v>
      </c>
      <c r="D265">
        <v>800</v>
      </c>
      <c r="E265">
        <v>10</v>
      </c>
      <c r="F265">
        <v>70</v>
      </c>
      <c r="G265">
        <v>95</v>
      </c>
      <c r="H265" s="16">
        <v>97</v>
      </c>
      <c r="I265">
        <v>16</v>
      </c>
      <c r="J265">
        <v>1</v>
      </c>
      <c r="K265">
        <v>286</v>
      </c>
      <c r="L265" s="18">
        <v>93</v>
      </c>
      <c r="M265" s="3">
        <v>-24</v>
      </c>
      <c r="N265" s="3">
        <v>-80</v>
      </c>
      <c r="O265">
        <v>22</v>
      </c>
    </row>
    <row r="266" spans="1:15" x14ac:dyDescent="0.25">
      <c r="A266">
        <v>265</v>
      </c>
      <c r="B266">
        <v>531</v>
      </c>
      <c r="C266">
        <v>371</v>
      </c>
      <c r="D266">
        <v>884</v>
      </c>
      <c r="E266">
        <v>17</v>
      </c>
      <c r="F266">
        <v>95</v>
      </c>
      <c r="G266">
        <v>93</v>
      </c>
      <c r="H266" s="16">
        <v>75</v>
      </c>
      <c r="I266">
        <v>17</v>
      </c>
      <c r="J266">
        <v>12</v>
      </c>
      <c r="K266">
        <v>170</v>
      </c>
      <c r="L266" s="18">
        <v>47</v>
      </c>
      <c r="M266" s="3">
        <v>-90</v>
      </c>
      <c r="N266" s="3">
        <v>162</v>
      </c>
      <c r="O266">
        <v>23</v>
      </c>
    </row>
    <row r="267" spans="1:15" x14ac:dyDescent="0.25">
      <c r="A267">
        <v>266</v>
      </c>
      <c r="B267">
        <v>523</v>
      </c>
      <c r="C267">
        <v>75</v>
      </c>
      <c r="D267">
        <v>780</v>
      </c>
      <c r="E267">
        <v>88</v>
      </c>
      <c r="F267">
        <v>216</v>
      </c>
      <c r="G267">
        <v>109</v>
      </c>
      <c r="H267" s="16">
        <v>82</v>
      </c>
      <c r="I267">
        <v>10</v>
      </c>
      <c r="J267">
        <v>9</v>
      </c>
      <c r="K267">
        <v>243</v>
      </c>
      <c r="L267" s="18">
        <v>30</v>
      </c>
      <c r="M267" s="3">
        <v>82</v>
      </c>
      <c r="N267" s="3">
        <v>119</v>
      </c>
      <c r="O267">
        <v>32</v>
      </c>
    </row>
    <row r="268" spans="1:15" x14ac:dyDescent="0.25">
      <c r="A268">
        <v>267</v>
      </c>
      <c r="B268">
        <v>423</v>
      </c>
      <c r="C268">
        <v>75</v>
      </c>
      <c r="D268">
        <v>645</v>
      </c>
      <c r="E268">
        <v>121</v>
      </c>
      <c r="F268">
        <v>186</v>
      </c>
      <c r="G268">
        <v>16</v>
      </c>
      <c r="H268" s="16">
        <v>13</v>
      </c>
      <c r="I268">
        <v>6</v>
      </c>
      <c r="J268">
        <v>38</v>
      </c>
      <c r="K268">
        <v>143</v>
      </c>
      <c r="L268" s="18">
        <v>82</v>
      </c>
      <c r="M268" s="3">
        <v>-340</v>
      </c>
      <c r="N268" s="3">
        <v>-247</v>
      </c>
      <c r="O268">
        <v>68</v>
      </c>
    </row>
    <row r="269" spans="1:15" x14ac:dyDescent="0.25">
      <c r="A269">
        <v>268</v>
      </c>
      <c r="B269">
        <v>579</v>
      </c>
      <c r="C269">
        <v>379</v>
      </c>
      <c r="D269">
        <v>802</v>
      </c>
      <c r="E269">
        <v>46</v>
      </c>
      <c r="F269">
        <v>189</v>
      </c>
      <c r="G269">
        <v>104</v>
      </c>
      <c r="H269" s="16">
        <v>94</v>
      </c>
      <c r="I269">
        <v>30</v>
      </c>
      <c r="J269">
        <v>19</v>
      </c>
      <c r="K269">
        <v>183</v>
      </c>
      <c r="L269" s="18">
        <v>39</v>
      </c>
      <c r="M269" s="3">
        <v>136</v>
      </c>
      <c r="N269" s="3">
        <v>287</v>
      </c>
      <c r="O269">
        <v>24</v>
      </c>
    </row>
    <row r="270" spans="1:15" x14ac:dyDescent="0.25">
      <c r="A270">
        <v>269</v>
      </c>
      <c r="B270">
        <v>482</v>
      </c>
      <c r="C270">
        <v>100</v>
      </c>
      <c r="D270">
        <v>762</v>
      </c>
      <c r="E270">
        <v>80</v>
      </c>
      <c r="F270">
        <v>255</v>
      </c>
      <c r="G270">
        <v>73</v>
      </c>
      <c r="H270" s="16">
        <v>57</v>
      </c>
      <c r="I270">
        <v>10</v>
      </c>
      <c r="J270">
        <v>10</v>
      </c>
      <c r="K270">
        <v>142</v>
      </c>
      <c r="L270" s="18">
        <v>81</v>
      </c>
      <c r="M270" s="3">
        <v>-100</v>
      </c>
      <c r="N270" s="3">
        <v>-100</v>
      </c>
      <c r="O270">
        <v>77</v>
      </c>
    </row>
    <row r="271" spans="1:15" x14ac:dyDescent="0.25">
      <c r="A271">
        <v>270</v>
      </c>
      <c r="B271">
        <v>497</v>
      </c>
      <c r="C271">
        <v>469</v>
      </c>
      <c r="D271">
        <v>787</v>
      </c>
      <c r="E271">
        <v>68</v>
      </c>
      <c r="F271">
        <v>224</v>
      </c>
      <c r="G271">
        <v>52</v>
      </c>
      <c r="H271" s="16">
        <v>33</v>
      </c>
      <c r="I271">
        <v>15</v>
      </c>
      <c r="J271">
        <v>17</v>
      </c>
      <c r="K271">
        <v>211</v>
      </c>
      <c r="L271" s="18">
        <v>72</v>
      </c>
      <c r="M271" s="3">
        <v>-80</v>
      </c>
      <c r="N271" s="3">
        <v>-49</v>
      </c>
      <c r="O271">
        <v>35</v>
      </c>
    </row>
    <row r="272" spans="1:15" x14ac:dyDescent="0.25">
      <c r="A272">
        <v>271</v>
      </c>
      <c r="B272">
        <v>510</v>
      </c>
      <c r="C272">
        <v>343</v>
      </c>
      <c r="D272">
        <v>788</v>
      </c>
      <c r="E272">
        <v>32</v>
      </c>
      <c r="F272">
        <v>107</v>
      </c>
      <c r="G272">
        <v>85</v>
      </c>
      <c r="H272" s="16">
        <v>64</v>
      </c>
      <c r="I272">
        <v>29</v>
      </c>
      <c r="J272">
        <v>7</v>
      </c>
      <c r="K272">
        <v>141</v>
      </c>
      <c r="L272" s="18">
        <v>66</v>
      </c>
      <c r="M272" s="3">
        <v>-152</v>
      </c>
      <c r="N272" s="3">
        <v>-7</v>
      </c>
      <c r="O272">
        <v>33</v>
      </c>
    </row>
    <row r="273" spans="1:15" x14ac:dyDescent="0.25">
      <c r="A273">
        <v>272</v>
      </c>
      <c r="B273">
        <v>400</v>
      </c>
      <c r="C273">
        <v>75</v>
      </c>
      <c r="D273">
        <v>600</v>
      </c>
      <c r="E273">
        <v>100</v>
      </c>
      <c r="F273">
        <v>10</v>
      </c>
      <c r="G273">
        <v>0</v>
      </c>
      <c r="H273" s="16">
        <v>10</v>
      </c>
      <c r="I273">
        <v>1</v>
      </c>
      <c r="J273">
        <v>1</v>
      </c>
      <c r="K273">
        <v>478</v>
      </c>
      <c r="L273" s="18">
        <v>97</v>
      </c>
      <c r="M273" s="3">
        <v>-200</v>
      </c>
      <c r="N273" s="3">
        <v>-100</v>
      </c>
      <c r="O273">
        <v>1</v>
      </c>
    </row>
    <row r="274" spans="1:15" x14ac:dyDescent="0.25">
      <c r="A274">
        <v>273</v>
      </c>
      <c r="B274">
        <v>447</v>
      </c>
      <c r="C274">
        <v>394</v>
      </c>
      <c r="D274">
        <v>871</v>
      </c>
      <c r="E274">
        <v>13</v>
      </c>
      <c r="F274">
        <v>92</v>
      </c>
      <c r="G274">
        <v>251</v>
      </c>
      <c r="H274" s="16">
        <v>116</v>
      </c>
      <c r="I274">
        <v>11</v>
      </c>
      <c r="J274">
        <v>5</v>
      </c>
      <c r="K274">
        <v>250</v>
      </c>
      <c r="L274" s="18">
        <v>25</v>
      </c>
      <c r="M274" s="3">
        <v>358</v>
      </c>
      <c r="N274" s="3">
        <v>-231</v>
      </c>
      <c r="O274">
        <v>24</v>
      </c>
    </row>
    <row r="275" spans="1:15" x14ac:dyDescent="0.25">
      <c r="A275">
        <v>274</v>
      </c>
      <c r="B275">
        <v>492</v>
      </c>
      <c r="C275">
        <v>358</v>
      </c>
      <c r="D275">
        <v>823</v>
      </c>
      <c r="E275">
        <v>20</v>
      </c>
      <c r="F275">
        <v>78</v>
      </c>
      <c r="G275">
        <v>223</v>
      </c>
      <c r="H275" s="16">
        <v>121</v>
      </c>
      <c r="I275">
        <v>17</v>
      </c>
      <c r="J275">
        <v>10</v>
      </c>
      <c r="K275">
        <v>204</v>
      </c>
      <c r="L275" s="18">
        <v>39</v>
      </c>
      <c r="M275" s="3">
        <v>23</v>
      </c>
      <c r="N275" s="3">
        <v>-112</v>
      </c>
      <c r="O275">
        <v>29</v>
      </c>
    </row>
    <row r="276" spans="1:15" x14ac:dyDescent="0.25">
      <c r="A276">
        <v>275</v>
      </c>
      <c r="B276">
        <v>486</v>
      </c>
      <c r="C276">
        <v>167</v>
      </c>
      <c r="D276">
        <v>827</v>
      </c>
      <c r="E276">
        <v>41</v>
      </c>
      <c r="F276">
        <v>108</v>
      </c>
      <c r="G276">
        <v>201</v>
      </c>
      <c r="H276" s="16">
        <v>95</v>
      </c>
      <c r="I276">
        <v>25</v>
      </c>
      <c r="J276">
        <v>13</v>
      </c>
      <c r="K276">
        <v>161</v>
      </c>
      <c r="L276" s="18">
        <v>45</v>
      </c>
      <c r="M276" s="3">
        <v>-272</v>
      </c>
      <c r="N276" s="3">
        <v>229</v>
      </c>
      <c r="O276">
        <v>31</v>
      </c>
    </row>
    <row r="277" spans="1:15" x14ac:dyDescent="0.25">
      <c r="A277">
        <v>276</v>
      </c>
      <c r="B277">
        <v>566</v>
      </c>
      <c r="C277">
        <v>100</v>
      </c>
      <c r="D277">
        <v>817</v>
      </c>
      <c r="E277">
        <v>88</v>
      </c>
      <c r="F277">
        <v>141</v>
      </c>
      <c r="G277">
        <v>61</v>
      </c>
      <c r="H277" s="16">
        <v>64</v>
      </c>
      <c r="I277">
        <v>9</v>
      </c>
      <c r="J277">
        <v>48</v>
      </c>
      <c r="K277">
        <v>271</v>
      </c>
      <c r="L277" s="18">
        <v>34</v>
      </c>
      <c r="M277" s="3">
        <v>-10</v>
      </c>
      <c r="N277" s="3">
        <v>-31</v>
      </c>
      <c r="O277">
        <v>35</v>
      </c>
    </row>
    <row r="278" spans="1:15" x14ac:dyDescent="0.25">
      <c r="A278">
        <v>277</v>
      </c>
      <c r="B278">
        <v>552</v>
      </c>
      <c r="C278">
        <v>75</v>
      </c>
      <c r="D278">
        <v>818</v>
      </c>
      <c r="E278">
        <v>136</v>
      </c>
      <c r="F278">
        <v>153</v>
      </c>
      <c r="G278">
        <v>42</v>
      </c>
      <c r="H278" s="16">
        <v>50</v>
      </c>
      <c r="I278">
        <v>5</v>
      </c>
      <c r="J278">
        <v>37</v>
      </c>
      <c r="K278">
        <v>140</v>
      </c>
      <c r="L278" s="18">
        <v>33</v>
      </c>
      <c r="M278" s="3">
        <v>-149</v>
      </c>
      <c r="N278" s="3">
        <v>193</v>
      </c>
      <c r="O278">
        <v>27</v>
      </c>
    </row>
    <row r="279" spans="1:15" x14ac:dyDescent="0.25">
      <c r="A279">
        <v>278</v>
      </c>
      <c r="B279">
        <v>502</v>
      </c>
      <c r="C279">
        <v>376</v>
      </c>
      <c r="D279">
        <v>821</v>
      </c>
      <c r="E279">
        <v>85</v>
      </c>
      <c r="F279">
        <v>295</v>
      </c>
      <c r="G279">
        <v>214</v>
      </c>
      <c r="H279" s="16">
        <v>90</v>
      </c>
      <c r="I279">
        <v>10</v>
      </c>
      <c r="J279">
        <v>10</v>
      </c>
      <c r="K279">
        <v>288</v>
      </c>
      <c r="L279" s="18">
        <v>24</v>
      </c>
      <c r="M279" s="3">
        <v>534</v>
      </c>
      <c r="N279" s="3">
        <v>-95</v>
      </c>
      <c r="O279">
        <v>18</v>
      </c>
    </row>
    <row r="280" spans="1:15" x14ac:dyDescent="0.25">
      <c r="A280">
        <v>279</v>
      </c>
      <c r="B280">
        <v>460</v>
      </c>
      <c r="C280">
        <v>380</v>
      </c>
      <c r="D280">
        <v>813</v>
      </c>
      <c r="E280">
        <v>36</v>
      </c>
      <c r="F280">
        <v>115</v>
      </c>
      <c r="G280">
        <v>347</v>
      </c>
      <c r="H280" s="16">
        <v>129</v>
      </c>
      <c r="I280">
        <v>22</v>
      </c>
      <c r="J280">
        <v>4</v>
      </c>
      <c r="K280">
        <v>229</v>
      </c>
      <c r="L280" s="18">
        <v>24</v>
      </c>
      <c r="M280" s="3">
        <v>390</v>
      </c>
      <c r="N280" s="3">
        <v>96</v>
      </c>
      <c r="O280">
        <v>34</v>
      </c>
    </row>
    <row r="281" spans="1:15" x14ac:dyDescent="0.25">
      <c r="A281">
        <v>280</v>
      </c>
      <c r="B281">
        <v>349</v>
      </c>
      <c r="C281">
        <v>298</v>
      </c>
      <c r="D281">
        <v>625</v>
      </c>
      <c r="E281">
        <v>23</v>
      </c>
      <c r="F281">
        <v>54</v>
      </c>
      <c r="G281">
        <v>111</v>
      </c>
      <c r="H281" s="16">
        <v>60</v>
      </c>
      <c r="I281">
        <v>12</v>
      </c>
      <c r="J281">
        <v>1</v>
      </c>
      <c r="K281">
        <v>170</v>
      </c>
      <c r="L281" s="18">
        <v>70</v>
      </c>
      <c r="M281" s="3">
        <v>-382</v>
      </c>
      <c r="N281" s="3">
        <v>18</v>
      </c>
      <c r="O281">
        <v>25</v>
      </c>
    </row>
    <row r="282" spans="1:15" x14ac:dyDescent="0.25">
      <c r="A282">
        <v>281</v>
      </c>
      <c r="B282">
        <v>464</v>
      </c>
      <c r="C282">
        <v>337</v>
      </c>
      <c r="D282">
        <v>865</v>
      </c>
      <c r="E282">
        <v>16</v>
      </c>
      <c r="F282">
        <v>107</v>
      </c>
      <c r="G282">
        <v>288</v>
      </c>
      <c r="H282" s="16">
        <v>128</v>
      </c>
      <c r="I282">
        <v>17</v>
      </c>
      <c r="J282">
        <v>1</v>
      </c>
      <c r="K282">
        <v>190</v>
      </c>
      <c r="L282" s="18">
        <v>57</v>
      </c>
      <c r="M282" s="3">
        <v>82</v>
      </c>
      <c r="N282" s="3">
        <v>-28</v>
      </c>
      <c r="O282">
        <v>24</v>
      </c>
    </row>
    <row r="283" spans="1:15" x14ac:dyDescent="0.25">
      <c r="A283">
        <v>282</v>
      </c>
      <c r="B283">
        <v>484</v>
      </c>
      <c r="C283">
        <v>75</v>
      </c>
      <c r="D283">
        <v>621</v>
      </c>
      <c r="E283">
        <v>101</v>
      </c>
      <c r="F283">
        <v>129</v>
      </c>
      <c r="G283">
        <v>29</v>
      </c>
      <c r="H283" s="16">
        <v>37</v>
      </c>
      <c r="I283">
        <v>17</v>
      </c>
      <c r="J283">
        <v>44</v>
      </c>
      <c r="K283">
        <v>114</v>
      </c>
      <c r="L283" s="18">
        <v>66</v>
      </c>
      <c r="M283" s="3">
        <v>-392</v>
      </c>
      <c r="N283" s="3">
        <v>253</v>
      </c>
      <c r="O283">
        <v>60</v>
      </c>
    </row>
    <row r="284" spans="1:15" x14ac:dyDescent="0.25">
      <c r="A284">
        <v>283</v>
      </c>
      <c r="B284">
        <v>518</v>
      </c>
      <c r="C284">
        <v>358</v>
      </c>
      <c r="D284">
        <v>785</v>
      </c>
      <c r="E284">
        <v>64</v>
      </c>
      <c r="F284">
        <v>174</v>
      </c>
      <c r="G284">
        <v>76</v>
      </c>
      <c r="H284" s="16">
        <v>59</v>
      </c>
      <c r="I284">
        <v>19</v>
      </c>
      <c r="J284">
        <v>13</v>
      </c>
      <c r="K284">
        <v>157</v>
      </c>
      <c r="L284" s="18">
        <v>33</v>
      </c>
      <c r="M284" s="3">
        <v>-68</v>
      </c>
      <c r="N284" s="3">
        <v>-189</v>
      </c>
      <c r="O284">
        <v>19</v>
      </c>
    </row>
    <row r="285" spans="1:15" x14ac:dyDescent="0.25">
      <c r="A285">
        <v>284</v>
      </c>
      <c r="B285">
        <v>411</v>
      </c>
      <c r="C285">
        <v>399</v>
      </c>
      <c r="D285">
        <v>528</v>
      </c>
      <c r="E285">
        <v>10</v>
      </c>
      <c r="F285">
        <v>96</v>
      </c>
      <c r="G285">
        <v>443</v>
      </c>
      <c r="H285" s="16">
        <v>161</v>
      </c>
      <c r="I285">
        <v>15</v>
      </c>
      <c r="J285">
        <v>2</v>
      </c>
      <c r="K285">
        <v>163</v>
      </c>
      <c r="L285" s="18">
        <v>39</v>
      </c>
      <c r="M285" s="3">
        <v>283</v>
      </c>
      <c r="N285" s="3">
        <v>-223</v>
      </c>
      <c r="O285">
        <v>17</v>
      </c>
    </row>
    <row r="286" spans="1:15" x14ac:dyDescent="0.25">
      <c r="A286">
        <v>285</v>
      </c>
      <c r="B286">
        <v>460</v>
      </c>
      <c r="C286">
        <v>391</v>
      </c>
      <c r="D286">
        <v>738</v>
      </c>
      <c r="E286">
        <v>17</v>
      </c>
      <c r="F286">
        <v>128</v>
      </c>
      <c r="G286">
        <v>59</v>
      </c>
      <c r="H286" s="16">
        <v>57</v>
      </c>
      <c r="I286">
        <v>16</v>
      </c>
      <c r="J286">
        <v>6</v>
      </c>
      <c r="K286">
        <v>171</v>
      </c>
      <c r="L286" s="18">
        <v>69</v>
      </c>
      <c r="M286" s="3">
        <v>-86</v>
      </c>
      <c r="N286" s="3">
        <v>27</v>
      </c>
      <c r="O286">
        <v>29</v>
      </c>
    </row>
    <row r="287" spans="1:15" x14ac:dyDescent="0.25">
      <c r="A287">
        <v>286</v>
      </c>
      <c r="B287">
        <v>516</v>
      </c>
      <c r="C287">
        <v>75</v>
      </c>
      <c r="D287">
        <v>579</v>
      </c>
      <c r="E287">
        <v>65</v>
      </c>
      <c r="F287">
        <v>187</v>
      </c>
      <c r="G287">
        <v>119</v>
      </c>
      <c r="H287" s="16">
        <v>83</v>
      </c>
      <c r="I287">
        <v>21</v>
      </c>
      <c r="J287">
        <v>38</v>
      </c>
      <c r="K287">
        <v>116</v>
      </c>
      <c r="L287" s="18">
        <v>58</v>
      </c>
      <c r="M287" s="3">
        <v>-247</v>
      </c>
      <c r="N287" s="3">
        <v>258</v>
      </c>
      <c r="O287">
        <v>48</v>
      </c>
    </row>
    <row r="288" spans="1:15" x14ac:dyDescent="0.25">
      <c r="A288">
        <v>287</v>
      </c>
      <c r="B288">
        <v>448</v>
      </c>
      <c r="C288">
        <v>387</v>
      </c>
      <c r="D288">
        <v>891</v>
      </c>
      <c r="E288">
        <v>17</v>
      </c>
      <c r="F288">
        <v>87</v>
      </c>
      <c r="G288">
        <v>92</v>
      </c>
      <c r="H288" s="16">
        <v>89</v>
      </c>
      <c r="I288">
        <v>15</v>
      </c>
      <c r="J288">
        <v>2</v>
      </c>
      <c r="K288">
        <v>250</v>
      </c>
      <c r="L288" s="18">
        <v>33</v>
      </c>
      <c r="M288" s="3">
        <v>120</v>
      </c>
      <c r="N288" s="3">
        <v>-191</v>
      </c>
      <c r="O288">
        <v>20</v>
      </c>
    </row>
    <row r="289" spans="1:15" x14ac:dyDescent="0.25">
      <c r="A289">
        <v>288</v>
      </c>
      <c r="B289">
        <v>421</v>
      </c>
      <c r="C289">
        <v>354</v>
      </c>
      <c r="D289">
        <v>800</v>
      </c>
      <c r="E289">
        <v>5</v>
      </c>
      <c r="F289">
        <v>98</v>
      </c>
      <c r="G289">
        <v>105</v>
      </c>
      <c r="H289" s="16">
        <v>92</v>
      </c>
      <c r="I289">
        <v>12</v>
      </c>
      <c r="J289">
        <v>3</v>
      </c>
      <c r="K289">
        <v>145</v>
      </c>
      <c r="L289" s="18">
        <v>78</v>
      </c>
      <c r="M289" s="3">
        <v>-105</v>
      </c>
      <c r="N289" s="3">
        <v>-156</v>
      </c>
      <c r="O289">
        <v>36</v>
      </c>
    </row>
    <row r="290" spans="1:15" x14ac:dyDescent="0.25">
      <c r="A290">
        <v>289</v>
      </c>
      <c r="B290">
        <v>490</v>
      </c>
      <c r="C290">
        <v>393</v>
      </c>
      <c r="D290">
        <v>837</v>
      </c>
      <c r="E290">
        <v>20</v>
      </c>
      <c r="F290">
        <v>91</v>
      </c>
      <c r="G290">
        <v>109</v>
      </c>
      <c r="H290" s="16">
        <v>99</v>
      </c>
      <c r="I290">
        <v>14</v>
      </c>
      <c r="J290">
        <v>4</v>
      </c>
      <c r="K290">
        <v>196</v>
      </c>
      <c r="L290" s="18">
        <v>29</v>
      </c>
      <c r="M290" s="3">
        <v>241</v>
      </c>
      <c r="N290" s="3">
        <v>-59</v>
      </c>
      <c r="O290">
        <v>23</v>
      </c>
    </row>
    <row r="291" spans="1:15" x14ac:dyDescent="0.25">
      <c r="A291">
        <v>290</v>
      </c>
      <c r="B291">
        <v>448</v>
      </c>
      <c r="C291">
        <v>75</v>
      </c>
      <c r="D291">
        <v>484</v>
      </c>
      <c r="E291">
        <v>65</v>
      </c>
      <c r="F291">
        <v>135</v>
      </c>
      <c r="G291">
        <v>28</v>
      </c>
      <c r="H291" s="16">
        <v>39</v>
      </c>
      <c r="I291">
        <v>8</v>
      </c>
      <c r="J291">
        <v>32</v>
      </c>
      <c r="K291">
        <v>124</v>
      </c>
      <c r="L291" s="18">
        <v>70</v>
      </c>
      <c r="M291" s="3">
        <v>-363</v>
      </c>
      <c r="N291" s="3">
        <v>-6</v>
      </c>
      <c r="O291">
        <v>35</v>
      </c>
    </row>
    <row r="292" spans="1:15" x14ac:dyDescent="0.25">
      <c r="A292">
        <v>291</v>
      </c>
      <c r="B292">
        <v>313</v>
      </c>
      <c r="C292">
        <v>324</v>
      </c>
      <c r="D292">
        <v>545</v>
      </c>
      <c r="E292">
        <v>31</v>
      </c>
      <c r="F292">
        <v>106</v>
      </c>
      <c r="G292">
        <v>230</v>
      </c>
      <c r="H292" s="16">
        <v>106</v>
      </c>
      <c r="I292">
        <v>14</v>
      </c>
      <c r="J292">
        <v>7</v>
      </c>
      <c r="K292">
        <v>182</v>
      </c>
      <c r="L292" s="18">
        <v>78</v>
      </c>
      <c r="M292" s="3">
        <v>-215</v>
      </c>
      <c r="N292" s="3">
        <v>-292</v>
      </c>
      <c r="O292">
        <v>19</v>
      </c>
    </row>
    <row r="293" spans="1:15" x14ac:dyDescent="0.25">
      <c r="A293">
        <v>292</v>
      </c>
      <c r="B293">
        <v>433</v>
      </c>
      <c r="C293">
        <v>370</v>
      </c>
      <c r="D293">
        <v>864</v>
      </c>
      <c r="E293">
        <v>20</v>
      </c>
      <c r="F293">
        <v>88</v>
      </c>
      <c r="G293">
        <v>146</v>
      </c>
      <c r="H293" s="16">
        <v>103</v>
      </c>
      <c r="I293">
        <v>11</v>
      </c>
      <c r="J293">
        <v>8</v>
      </c>
      <c r="K293">
        <v>230</v>
      </c>
      <c r="L293" s="18">
        <v>46</v>
      </c>
      <c r="M293" s="3">
        <v>-192</v>
      </c>
      <c r="N293" s="3">
        <v>-97</v>
      </c>
      <c r="O293">
        <v>30</v>
      </c>
    </row>
    <row r="294" spans="1:15" x14ac:dyDescent="0.25">
      <c r="A294">
        <v>293</v>
      </c>
      <c r="B294">
        <v>472</v>
      </c>
      <c r="C294">
        <v>235</v>
      </c>
      <c r="D294">
        <v>687</v>
      </c>
      <c r="E294">
        <v>60</v>
      </c>
      <c r="F294">
        <v>101</v>
      </c>
      <c r="G294">
        <v>51</v>
      </c>
      <c r="H294" s="16">
        <v>58</v>
      </c>
      <c r="I294">
        <v>15</v>
      </c>
      <c r="J294">
        <v>11</v>
      </c>
      <c r="K294">
        <v>112</v>
      </c>
      <c r="L294" s="18">
        <v>67</v>
      </c>
      <c r="M294" s="3">
        <v>-303</v>
      </c>
      <c r="N294" s="3">
        <v>-92</v>
      </c>
      <c r="O294">
        <v>24</v>
      </c>
    </row>
    <row r="295" spans="1:15" x14ac:dyDescent="0.25">
      <c r="A295">
        <v>294</v>
      </c>
      <c r="B295">
        <v>378</v>
      </c>
      <c r="C295">
        <v>373</v>
      </c>
      <c r="D295">
        <v>744</v>
      </c>
      <c r="E295">
        <v>22</v>
      </c>
      <c r="F295">
        <v>78</v>
      </c>
      <c r="G295">
        <v>210</v>
      </c>
      <c r="H295" s="16">
        <v>92</v>
      </c>
      <c r="I295">
        <v>12</v>
      </c>
      <c r="J295">
        <v>8</v>
      </c>
      <c r="K295">
        <v>176</v>
      </c>
      <c r="L295" s="18">
        <v>58</v>
      </c>
      <c r="M295" s="3">
        <v>-224</v>
      </c>
      <c r="N295" s="3">
        <v>-52</v>
      </c>
      <c r="O295">
        <v>28</v>
      </c>
    </row>
    <row r="296" spans="1:15" x14ac:dyDescent="0.25">
      <c r="A296">
        <v>295</v>
      </c>
      <c r="B296">
        <v>449</v>
      </c>
      <c r="C296">
        <v>375</v>
      </c>
      <c r="D296">
        <v>676</v>
      </c>
      <c r="E296">
        <v>16</v>
      </c>
      <c r="F296">
        <v>92</v>
      </c>
      <c r="G296">
        <v>87</v>
      </c>
      <c r="H296" s="16">
        <v>78</v>
      </c>
      <c r="I296">
        <v>15</v>
      </c>
      <c r="J296">
        <v>3</v>
      </c>
      <c r="K296">
        <v>209</v>
      </c>
      <c r="L296" s="18">
        <v>73</v>
      </c>
      <c r="M296" s="3">
        <v>-50</v>
      </c>
      <c r="N296" s="3">
        <v>-48</v>
      </c>
      <c r="O296">
        <v>40</v>
      </c>
    </row>
    <row r="297" spans="1:15" x14ac:dyDescent="0.25">
      <c r="A297">
        <v>296</v>
      </c>
      <c r="B297">
        <v>447</v>
      </c>
      <c r="C297">
        <v>75</v>
      </c>
      <c r="D297">
        <v>700</v>
      </c>
      <c r="E297">
        <v>136</v>
      </c>
      <c r="F297">
        <v>96</v>
      </c>
      <c r="G297">
        <v>44</v>
      </c>
      <c r="H297" s="16">
        <v>51</v>
      </c>
      <c r="I297">
        <v>6</v>
      </c>
      <c r="J297">
        <v>65</v>
      </c>
      <c r="K297">
        <v>250</v>
      </c>
      <c r="L297" s="18">
        <v>67</v>
      </c>
      <c r="M297" s="3">
        <v>-59</v>
      </c>
      <c r="N297" s="3">
        <v>-31</v>
      </c>
      <c r="O297">
        <v>73</v>
      </c>
    </row>
    <row r="298" spans="1:15" x14ac:dyDescent="0.25">
      <c r="A298">
        <v>297</v>
      </c>
      <c r="B298">
        <v>419</v>
      </c>
      <c r="C298">
        <v>320</v>
      </c>
      <c r="D298">
        <v>804</v>
      </c>
      <c r="E298">
        <v>27</v>
      </c>
      <c r="F298">
        <v>95</v>
      </c>
      <c r="G298">
        <v>58</v>
      </c>
      <c r="H298" s="16">
        <v>72</v>
      </c>
      <c r="I298">
        <v>10</v>
      </c>
      <c r="J298">
        <v>7</v>
      </c>
      <c r="K298">
        <v>169</v>
      </c>
      <c r="L298" s="18">
        <v>44</v>
      </c>
      <c r="M298" s="3">
        <v>-127</v>
      </c>
      <c r="N298" s="3">
        <v>-83</v>
      </c>
      <c r="O298">
        <v>33</v>
      </c>
    </row>
    <row r="299" spans="1:15" x14ac:dyDescent="0.25">
      <c r="A299">
        <v>298</v>
      </c>
      <c r="B299">
        <v>516</v>
      </c>
      <c r="C299">
        <v>361</v>
      </c>
      <c r="D299">
        <v>729</v>
      </c>
      <c r="E299">
        <v>40</v>
      </c>
      <c r="F299">
        <v>138</v>
      </c>
      <c r="G299">
        <v>219</v>
      </c>
      <c r="H299" s="16">
        <v>75</v>
      </c>
      <c r="I299">
        <v>13</v>
      </c>
      <c r="J299">
        <v>15</v>
      </c>
      <c r="K299">
        <v>134</v>
      </c>
      <c r="L299" s="18">
        <v>36</v>
      </c>
      <c r="M299" s="3">
        <v>93</v>
      </c>
      <c r="N299" s="3">
        <v>146</v>
      </c>
      <c r="O299">
        <v>29</v>
      </c>
    </row>
    <row r="300" spans="1:15" x14ac:dyDescent="0.25">
      <c r="A300">
        <v>299</v>
      </c>
      <c r="B300">
        <v>514</v>
      </c>
      <c r="C300">
        <v>401</v>
      </c>
      <c r="D300">
        <v>857</v>
      </c>
      <c r="E300">
        <v>13</v>
      </c>
      <c r="F300">
        <v>69</v>
      </c>
      <c r="G300">
        <v>85</v>
      </c>
      <c r="H300" s="16">
        <v>86</v>
      </c>
      <c r="I300">
        <v>21</v>
      </c>
      <c r="J300">
        <v>1</v>
      </c>
      <c r="K300">
        <v>191</v>
      </c>
      <c r="L300" s="18">
        <v>30</v>
      </c>
      <c r="M300" s="3">
        <v>250</v>
      </c>
      <c r="N300" s="3">
        <v>-339</v>
      </c>
      <c r="O300">
        <v>17</v>
      </c>
    </row>
    <row r="301" spans="1:15" x14ac:dyDescent="0.25">
      <c r="A301">
        <v>300</v>
      </c>
      <c r="B301">
        <v>379</v>
      </c>
      <c r="C301">
        <v>250</v>
      </c>
      <c r="D301">
        <v>667</v>
      </c>
      <c r="E301">
        <v>20</v>
      </c>
      <c r="F301">
        <v>86</v>
      </c>
      <c r="G301">
        <v>301</v>
      </c>
      <c r="H301" s="16">
        <v>130</v>
      </c>
      <c r="I301">
        <v>7</v>
      </c>
      <c r="J301">
        <v>3</v>
      </c>
      <c r="K301">
        <v>190</v>
      </c>
      <c r="L301" s="18">
        <v>80</v>
      </c>
      <c r="M301" s="3">
        <v>-211</v>
      </c>
      <c r="N301" s="3">
        <v>-240</v>
      </c>
      <c r="O301">
        <v>38</v>
      </c>
    </row>
    <row r="302" spans="1:15" x14ac:dyDescent="0.25">
      <c r="A302">
        <v>301</v>
      </c>
      <c r="B302">
        <v>454</v>
      </c>
      <c r="C302">
        <v>414</v>
      </c>
      <c r="D302">
        <v>861</v>
      </c>
      <c r="E302">
        <v>27</v>
      </c>
      <c r="F302">
        <v>120</v>
      </c>
      <c r="G302">
        <v>117</v>
      </c>
      <c r="H302" s="16">
        <v>83</v>
      </c>
      <c r="I302">
        <v>18</v>
      </c>
      <c r="J302">
        <v>7</v>
      </c>
      <c r="K302">
        <v>191</v>
      </c>
      <c r="L302" s="18">
        <v>37</v>
      </c>
      <c r="M302" s="3">
        <v>-17</v>
      </c>
      <c r="N302" s="3">
        <v>56</v>
      </c>
      <c r="O302">
        <v>36</v>
      </c>
    </row>
    <row r="303" spans="1:15" x14ac:dyDescent="0.25">
      <c r="A303">
        <v>302</v>
      </c>
      <c r="B303">
        <v>480</v>
      </c>
      <c r="C303">
        <v>393</v>
      </c>
      <c r="D303">
        <v>853</v>
      </c>
      <c r="E303">
        <v>20</v>
      </c>
      <c r="F303">
        <v>99</v>
      </c>
      <c r="G303">
        <v>91</v>
      </c>
      <c r="H303" s="16">
        <v>80</v>
      </c>
      <c r="I303">
        <v>24</v>
      </c>
      <c r="J303">
        <v>13</v>
      </c>
      <c r="K303">
        <v>220</v>
      </c>
      <c r="L303" s="18">
        <v>59</v>
      </c>
      <c r="M303" s="3">
        <v>36</v>
      </c>
      <c r="N303" s="3">
        <v>-44</v>
      </c>
      <c r="O303">
        <v>38</v>
      </c>
    </row>
    <row r="304" spans="1:15" x14ac:dyDescent="0.25">
      <c r="A304">
        <v>303</v>
      </c>
      <c r="B304">
        <v>452</v>
      </c>
      <c r="C304">
        <v>524</v>
      </c>
      <c r="D304">
        <v>779</v>
      </c>
      <c r="E304">
        <v>31</v>
      </c>
      <c r="F304">
        <v>117</v>
      </c>
      <c r="G304">
        <v>292</v>
      </c>
      <c r="H304" s="16">
        <v>146</v>
      </c>
      <c r="I304">
        <v>17</v>
      </c>
      <c r="J304">
        <v>7</v>
      </c>
      <c r="K304">
        <v>145</v>
      </c>
      <c r="L304" s="18">
        <v>64</v>
      </c>
      <c r="M304" s="3">
        <v>-99</v>
      </c>
      <c r="N304" s="3">
        <v>166</v>
      </c>
      <c r="O304">
        <v>27</v>
      </c>
    </row>
    <row r="305" spans="1:15" x14ac:dyDescent="0.25">
      <c r="A305">
        <v>304</v>
      </c>
      <c r="B305">
        <v>539</v>
      </c>
      <c r="C305">
        <v>325</v>
      </c>
      <c r="D305">
        <v>806</v>
      </c>
      <c r="E305">
        <v>14</v>
      </c>
      <c r="F305">
        <v>70</v>
      </c>
      <c r="G305">
        <v>87</v>
      </c>
      <c r="H305" s="16">
        <v>99</v>
      </c>
      <c r="I305">
        <v>17</v>
      </c>
      <c r="J305">
        <v>10</v>
      </c>
      <c r="K305">
        <v>128</v>
      </c>
      <c r="L305" s="18">
        <v>66</v>
      </c>
      <c r="M305" s="3">
        <v>-144</v>
      </c>
      <c r="N305" s="3">
        <v>147</v>
      </c>
      <c r="O305">
        <v>44</v>
      </c>
    </row>
    <row r="306" spans="1:15" x14ac:dyDescent="0.25">
      <c r="A306">
        <v>305</v>
      </c>
      <c r="B306">
        <v>505</v>
      </c>
      <c r="C306">
        <v>459</v>
      </c>
      <c r="D306">
        <v>821</v>
      </c>
      <c r="E306">
        <v>21</v>
      </c>
      <c r="F306">
        <v>123</v>
      </c>
      <c r="G306">
        <v>115</v>
      </c>
      <c r="H306" s="16">
        <v>88</v>
      </c>
      <c r="I306">
        <v>8</v>
      </c>
      <c r="J306">
        <v>2</v>
      </c>
      <c r="K306">
        <v>147</v>
      </c>
      <c r="L306" s="18">
        <v>56</v>
      </c>
      <c r="M306" s="3">
        <v>105</v>
      </c>
      <c r="N306" s="3">
        <v>-199</v>
      </c>
      <c r="O306">
        <v>20</v>
      </c>
    </row>
    <row r="307" spans="1:15" x14ac:dyDescent="0.25">
      <c r="A307">
        <v>306</v>
      </c>
      <c r="B307">
        <v>395</v>
      </c>
      <c r="C307">
        <v>319</v>
      </c>
      <c r="D307">
        <v>709</v>
      </c>
      <c r="E307">
        <v>49</v>
      </c>
      <c r="F307">
        <v>152</v>
      </c>
      <c r="G307">
        <v>49</v>
      </c>
      <c r="H307" s="16">
        <v>61</v>
      </c>
      <c r="I307">
        <v>14</v>
      </c>
      <c r="J307">
        <v>30</v>
      </c>
      <c r="K307">
        <v>177</v>
      </c>
      <c r="L307" s="18">
        <v>68</v>
      </c>
      <c r="M307" s="3">
        <v>-1</v>
      </c>
      <c r="N307" s="3">
        <v>-130</v>
      </c>
      <c r="O307">
        <v>32</v>
      </c>
    </row>
    <row r="308" spans="1:15" x14ac:dyDescent="0.25">
      <c r="A308">
        <v>307</v>
      </c>
      <c r="B308">
        <v>500</v>
      </c>
      <c r="C308">
        <v>425</v>
      </c>
      <c r="D308">
        <v>890</v>
      </c>
      <c r="E308">
        <v>26</v>
      </c>
      <c r="F308">
        <v>96</v>
      </c>
      <c r="G308">
        <v>153</v>
      </c>
      <c r="H308" s="16">
        <v>79</v>
      </c>
      <c r="I308">
        <v>23</v>
      </c>
      <c r="J308">
        <v>4</v>
      </c>
      <c r="K308">
        <v>226</v>
      </c>
      <c r="L308" s="18">
        <v>60</v>
      </c>
      <c r="M308" s="3">
        <v>295</v>
      </c>
      <c r="N308" s="3">
        <v>133</v>
      </c>
      <c r="O308">
        <v>27</v>
      </c>
    </row>
    <row r="309" spans="1:15" x14ac:dyDescent="0.25">
      <c r="A309">
        <v>308</v>
      </c>
      <c r="B309">
        <v>487</v>
      </c>
      <c r="C309">
        <v>358</v>
      </c>
      <c r="D309">
        <v>731</v>
      </c>
      <c r="E309">
        <v>72</v>
      </c>
      <c r="F309">
        <v>219</v>
      </c>
      <c r="G309">
        <v>162</v>
      </c>
      <c r="H309" s="16">
        <v>87</v>
      </c>
      <c r="I309">
        <v>26</v>
      </c>
      <c r="J309">
        <v>25</v>
      </c>
      <c r="K309">
        <v>257</v>
      </c>
      <c r="L309" s="18">
        <v>30</v>
      </c>
      <c r="M309" s="3">
        <v>61</v>
      </c>
      <c r="N309" s="3">
        <v>-7</v>
      </c>
      <c r="O309">
        <v>30</v>
      </c>
    </row>
    <row r="310" spans="1:15" x14ac:dyDescent="0.25">
      <c r="A310">
        <v>309</v>
      </c>
      <c r="B310">
        <v>364</v>
      </c>
      <c r="C310">
        <v>350</v>
      </c>
      <c r="D310">
        <v>579</v>
      </c>
      <c r="E310">
        <v>197</v>
      </c>
      <c r="F310">
        <v>160</v>
      </c>
      <c r="G310">
        <v>34</v>
      </c>
      <c r="H310" s="16">
        <v>63</v>
      </c>
      <c r="I310">
        <v>20</v>
      </c>
      <c r="J310">
        <v>30</v>
      </c>
      <c r="K310">
        <v>132</v>
      </c>
      <c r="L310" s="18">
        <v>92</v>
      </c>
      <c r="M310" s="3">
        <v>-200</v>
      </c>
      <c r="N310" s="3">
        <v>-200</v>
      </c>
      <c r="O310">
        <v>41</v>
      </c>
    </row>
    <row r="311" spans="1:15" x14ac:dyDescent="0.25">
      <c r="A311">
        <v>310</v>
      </c>
      <c r="B311">
        <v>450</v>
      </c>
      <c r="C311">
        <v>100</v>
      </c>
      <c r="D311">
        <v>600</v>
      </c>
      <c r="E311">
        <v>111</v>
      </c>
      <c r="F311">
        <v>10</v>
      </c>
      <c r="G311">
        <v>226</v>
      </c>
      <c r="H311" s="16">
        <v>120</v>
      </c>
      <c r="I311">
        <v>26</v>
      </c>
      <c r="J311">
        <v>1</v>
      </c>
      <c r="K311">
        <v>226</v>
      </c>
      <c r="L311" s="18">
        <v>93</v>
      </c>
      <c r="M311" s="3">
        <v>-200</v>
      </c>
      <c r="N311" s="3">
        <v>-200</v>
      </c>
      <c r="O311">
        <v>1</v>
      </c>
    </row>
    <row r="312" spans="1:15" x14ac:dyDescent="0.25">
      <c r="A312">
        <v>311</v>
      </c>
      <c r="B312">
        <v>429</v>
      </c>
      <c r="C312">
        <v>75</v>
      </c>
      <c r="D312">
        <v>533</v>
      </c>
      <c r="E312">
        <v>136</v>
      </c>
      <c r="F312">
        <v>217</v>
      </c>
      <c r="G312">
        <v>58</v>
      </c>
      <c r="H312" s="16">
        <v>43</v>
      </c>
      <c r="I312">
        <v>13</v>
      </c>
      <c r="J312">
        <v>41</v>
      </c>
      <c r="K312">
        <v>145</v>
      </c>
      <c r="L312" s="18">
        <v>85</v>
      </c>
      <c r="M312" s="3">
        <v>-526</v>
      </c>
      <c r="N312" s="3">
        <v>214</v>
      </c>
      <c r="O312">
        <v>49</v>
      </c>
    </row>
    <row r="313" spans="1:15" x14ac:dyDescent="0.25">
      <c r="A313">
        <v>312</v>
      </c>
      <c r="B313">
        <v>497</v>
      </c>
      <c r="C313">
        <v>75</v>
      </c>
      <c r="D313">
        <v>657</v>
      </c>
      <c r="E313">
        <v>99</v>
      </c>
      <c r="F313">
        <v>216</v>
      </c>
      <c r="G313">
        <v>103</v>
      </c>
      <c r="H313" s="16">
        <v>80</v>
      </c>
      <c r="I313">
        <v>17</v>
      </c>
      <c r="J313">
        <v>14</v>
      </c>
      <c r="K313">
        <v>214</v>
      </c>
      <c r="L313" s="18">
        <v>31</v>
      </c>
      <c r="M313" s="3">
        <v>56</v>
      </c>
      <c r="N313" s="3">
        <v>1</v>
      </c>
      <c r="O313">
        <v>27</v>
      </c>
    </row>
    <row r="314" spans="1:15" x14ac:dyDescent="0.25">
      <c r="A314">
        <v>313</v>
      </c>
      <c r="B314">
        <v>468</v>
      </c>
      <c r="C314">
        <v>354</v>
      </c>
      <c r="D314">
        <v>765</v>
      </c>
      <c r="E314">
        <v>22</v>
      </c>
      <c r="F314">
        <v>81</v>
      </c>
      <c r="G314">
        <v>118</v>
      </c>
      <c r="H314" s="16">
        <v>112</v>
      </c>
      <c r="I314">
        <v>20</v>
      </c>
      <c r="J314">
        <v>7</v>
      </c>
      <c r="K314">
        <v>164</v>
      </c>
      <c r="L314" s="18">
        <v>60</v>
      </c>
      <c r="M314" s="3">
        <v>-65</v>
      </c>
      <c r="N314" s="3">
        <v>-11</v>
      </c>
      <c r="O314">
        <v>25</v>
      </c>
    </row>
    <row r="315" spans="1:15" x14ac:dyDescent="0.25">
      <c r="A315">
        <v>314</v>
      </c>
      <c r="B315">
        <v>466</v>
      </c>
      <c r="C315">
        <v>316</v>
      </c>
      <c r="D315">
        <v>654</v>
      </c>
      <c r="E315">
        <v>25</v>
      </c>
      <c r="F315">
        <v>68</v>
      </c>
      <c r="G315">
        <v>215</v>
      </c>
      <c r="H315" s="16">
        <v>95</v>
      </c>
      <c r="I315">
        <v>21</v>
      </c>
      <c r="J315">
        <v>1</v>
      </c>
      <c r="K315">
        <v>186</v>
      </c>
      <c r="L315" s="18">
        <v>75</v>
      </c>
      <c r="M315" s="3">
        <v>-107</v>
      </c>
      <c r="N315" s="3">
        <v>-128</v>
      </c>
      <c r="O315">
        <v>38</v>
      </c>
    </row>
    <row r="316" spans="1:15" x14ac:dyDescent="0.25">
      <c r="A316">
        <v>315</v>
      </c>
      <c r="B316">
        <v>483</v>
      </c>
      <c r="C316">
        <v>381</v>
      </c>
      <c r="D316">
        <v>761</v>
      </c>
      <c r="E316">
        <v>52</v>
      </c>
      <c r="F316">
        <v>146</v>
      </c>
      <c r="G316">
        <v>76</v>
      </c>
      <c r="H316" s="16">
        <v>58</v>
      </c>
      <c r="I316">
        <v>20</v>
      </c>
      <c r="J316">
        <v>8</v>
      </c>
      <c r="K316">
        <v>199</v>
      </c>
      <c r="L316" s="18">
        <v>54</v>
      </c>
      <c r="M316" s="3">
        <v>-39</v>
      </c>
      <c r="N316" s="3">
        <v>-131</v>
      </c>
      <c r="O316">
        <v>31</v>
      </c>
    </row>
    <row r="317" spans="1:15" x14ac:dyDescent="0.25">
      <c r="A317">
        <v>316</v>
      </c>
      <c r="B317">
        <v>512</v>
      </c>
      <c r="C317">
        <v>315</v>
      </c>
      <c r="D317">
        <v>792</v>
      </c>
      <c r="E317">
        <v>73</v>
      </c>
      <c r="F317">
        <v>180</v>
      </c>
      <c r="G317">
        <v>109</v>
      </c>
      <c r="H317" s="16">
        <v>84</v>
      </c>
      <c r="I317">
        <v>16</v>
      </c>
      <c r="J317">
        <v>18</v>
      </c>
      <c r="K317">
        <v>232</v>
      </c>
      <c r="L317" s="18">
        <v>44</v>
      </c>
      <c r="M317" s="3">
        <v>68</v>
      </c>
      <c r="N317" s="3">
        <v>11</v>
      </c>
      <c r="O317">
        <v>39</v>
      </c>
    </row>
    <row r="318" spans="1:15" x14ac:dyDescent="0.25">
      <c r="A318">
        <v>317</v>
      </c>
      <c r="B318">
        <v>462</v>
      </c>
      <c r="C318">
        <v>451</v>
      </c>
      <c r="D318">
        <v>828</v>
      </c>
      <c r="E318">
        <v>23</v>
      </c>
      <c r="F318">
        <v>92</v>
      </c>
      <c r="G318">
        <v>67</v>
      </c>
      <c r="H318" s="16">
        <v>100</v>
      </c>
      <c r="I318">
        <v>14</v>
      </c>
      <c r="J318">
        <v>7</v>
      </c>
      <c r="K318">
        <v>194</v>
      </c>
      <c r="L318" s="18">
        <v>60</v>
      </c>
      <c r="M318" s="3">
        <v>133</v>
      </c>
      <c r="N318" s="3">
        <v>93</v>
      </c>
      <c r="O318">
        <v>26</v>
      </c>
    </row>
    <row r="319" spans="1:15" x14ac:dyDescent="0.25">
      <c r="A319">
        <v>318</v>
      </c>
      <c r="B319">
        <v>519</v>
      </c>
      <c r="C319">
        <v>250</v>
      </c>
      <c r="D319">
        <v>604</v>
      </c>
      <c r="E319">
        <v>74</v>
      </c>
      <c r="F319">
        <v>182</v>
      </c>
      <c r="G319">
        <v>55</v>
      </c>
      <c r="H319" s="16">
        <v>42</v>
      </c>
      <c r="I319">
        <v>10</v>
      </c>
      <c r="J319">
        <v>16</v>
      </c>
      <c r="K319">
        <v>178</v>
      </c>
      <c r="L319" s="18">
        <v>67</v>
      </c>
      <c r="M319" s="3">
        <v>-130</v>
      </c>
      <c r="N319" s="3">
        <v>28</v>
      </c>
      <c r="O319">
        <v>50</v>
      </c>
    </row>
    <row r="320" spans="1:15" x14ac:dyDescent="0.25">
      <c r="A320">
        <v>319</v>
      </c>
      <c r="B320">
        <v>421</v>
      </c>
      <c r="C320">
        <v>75</v>
      </c>
      <c r="D320">
        <v>800</v>
      </c>
      <c r="E320">
        <v>61</v>
      </c>
      <c r="F320">
        <v>144</v>
      </c>
      <c r="G320">
        <v>15</v>
      </c>
      <c r="H320" s="16">
        <v>14</v>
      </c>
      <c r="I320">
        <v>21</v>
      </c>
      <c r="J320">
        <v>17</v>
      </c>
      <c r="K320">
        <v>107</v>
      </c>
      <c r="L320" s="18">
        <v>67</v>
      </c>
      <c r="M320" s="3">
        <v>-334</v>
      </c>
      <c r="N320" s="3">
        <v>-68</v>
      </c>
      <c r="O320">
        <v>42</v>
      </c>
    </row>
    <row r="321" spans="1:15" x14ac:dyDescent="0.25">
      <c r="A321">
        <v>320</v>
      </c>
      <c r="B321">
        <v>539</v>
      </c>
      <c r="C321">
        <v>167</v>
      </c>
      <c r="D321">
        <v>754</v>
      </c>
      <c r="E321">
        <v>104</v>
      </c>
      <c r="F321">
        <v>219</v>
      </c>
      <c r="G321">
        <v>55</v>
      </c>
      <c r="H321" s="16">
        <v>40</v>
      </c>
      <c r="I321">
        <v>7</v>
      </c>
      <c r="J321">
        <v>42</v>
      </c>
      <c r="K321">
        <v>188</v>
      </c>
      <c r="L321" s="18">
        <v>55</v>
      </c>
      <c r="M321" s="3">
        <v>-3</v>
      </c>
      <c r="N321" s="3">
        <v>114</v>
      </c>
      <c r="O321">
        <v>43</v>
      </c>
    </row>
    <row r="322" spans="1:15" x14ac:dyDescent="0.25">
      <c r="A322">
        <v>321</v>
      </c>
      <c r="B322">
        <v>478</v>
      </c>
      <c r="C322">
        <v>273</v>
      </c>
      <c r="D322">
        <v>650</v>
      </c>
      <c r="E322">
        <v>88</v>
      </c>
      <c r="F322">
        <v>112</v>
      </c>
      <c r="G322">
        <v>34</v>
      </c>
      <c r="H322" s="16">
        <v>56</v>
      </c>
      <c r="I322">
        <v>14</v>
      </c>
      <c r="J322">
        <v>3</v>
      </c>
      <c r="K322">
        <v>231</v>
      </c>
      <c r="L322" s="18">
        <v>83</v>
      </c>
      <c r="M322" s="3">
        <v>-45</v>
      </c>
      <c r="N322" s="3">
        <v>-190</v>
      </c>
      <c r="O322">
        <v>30</v>
      </c>
    </row>
    <row r="323" spans="1:15" x14ac:dyDescent="0.25">
      <c r="A323">
        <v>322</v>
      </c>
      <c r="B323">
        <v>526</v>
      </c>
      <c r="C323">
        <v>371</v>
      </c>
      <c r="D323">
        <v>500</v>
      </c>
      <c r="E323">
        <v>62</v>
      </c>
      <c r="F323">
        <v>182</v>
      </c>
      <c r="G323">
        <v>55</v>
      </c>
      <c r="H323" s="16">
        <v>31</v>
      </c>
      <c r="I323">
        <v>18</v>
      </c>
      <c r="J323">
        <v>21</v>
      </c>
      <c r="K323">
        <v>209</v>
      </c>
      <c r="L323" s="18">
        <v>80</v>
      </c>
      <c r="M323" s="3">
        <v>78</v>
      </c>
      <c r="N323" s="3">
        <v>-251</v>
      </c>
      <c r="O323">
        <v>56</v>
      </c>
    </row>
    <row r="324" spans="1:15" x14ac:dyDescent="0.25">
      <c r="A324">
        <v>323</v>
      </c>
      <c r="B324">
        <v>300</v>
      </c>
      <c r="C324">
        <v>100</v>
      </c>
      <c r="D324">
        <v>600</v>
      </c>
      <c r="E324">
        <v>37</v>
      </c>
      <c r="F324">
        <v>108</v>
      </c>
      <c r="G324">
        <v>49</v>
      </c>
      <c r="H324" s="16">
        <v>29</v>
      </c>
      <c r="I324">
        <v>1</v>
      </c>
      <c r="J324">
        <v>50</v>
      </c>
      <c r="K324">
        <v>112</v>
      </c>
      <c r="L324" s="18">
        <v>94</v>
      </c>
      <c r="M324" s="3">
        <v>-400</v>
      </c>
      <c r="N324" s="3">
        <v>-160</v>
      </c>
      <c r="O324">
        <v>41</v>
      </c>
    </row>
    <row r="325" spans="1:15" x14ac:dyDescent="0.25">
      <c r="A325">
        <v>324</v>
      </c>
      <c r="B325">
        <v>436</v>
      </c>
      <c r="C325">
        <v>417</v>
      </c>
      <c r="D325">
        <v>590</v>
      </c>
      <c r="E325">
        <v>40</v>
      </c>
      <c r="F325">
        <v>101</v>
      </c>
      <c r="G325">
        <v>215</v>
      </c>
      <c r="H325" s="16">
        <v>129</v>
      </c>
      <c r="I325">
        <v>27</v>
      </c>
      <c r="J325">
        <v>2</v>
      </c>
      <c r="K325">
        <v>225</v>
      </c>
      <c r="L325" s="18">
        <v>84</v>
      </c>
      <c r="M325" s="3">
        <v>-113</v>
      </c>
      <c r="N325" s="3">
        <v>-131</v>
      </c>
      <c r="O325">
        <v>44</v>
      </c>
    </row>
    <row r="326" spans="1:15" x14ac:dyDescent="0.25">
      <c r="A326">
        <v>325</v>
      </c>
      <c r="B326">
        <v>443</v>
      </c>
      <c r="C326">
        <v>100</v>
      </c>
      <c r="D326">
        <v>800</v>
      </c>
      <c r="E326">
        <v>92</v>
      </c>
      <c r="F326">
        <v>187</v>
      </c>
      <c r="G326">
        <v>52</v>
      </c>
      <c r="H326" s="16">
        <v>35</v>
      </c>
      <c r="I326">
        <v>7</v>
      </c>
      <c r="J326">
        <v>37</v>
      </c>
      <c r="K326">
        <v>193</v>
      </c>
      <c r="L326" s="18">
        <v>77</v>
      </c>
      <c r="M326" s="3">
        <v>-260</v>
      </c>
      <c r="N326" s="3">
        <v>-160</v>
      </c>
      <c r="O326">
        <v>49</v>
      </c>
    </row>
    <row r="327" spans="1:15" x14ac:dyDescent="0.25">
      <c r="A327">
        <v>326</v>
      </c>
      <c r="B327">
        <v>333</v>
      </c>
      <c r="C327">
        <v>75</v>
      </c>
      <c r="D327">
        <v>500</v>
      </c>
      <c r="E327">
        <v>75</v>
      </c>
      <c r="F327">
        <v>201</v>
      </c>
      <c r="G327">
        <v>56</v>
      </c>
      <c r="H327" s="16">
        <v>17</v>
      </c>
      <c r="I327">
        <v>1</v>
      </c>
      <c r="J327">
        <v>44</v>
      </c>
      <c r="K327">
        <v>75</v>
      </c>
      <c r="L327" s="18">
        <v>88</v>
      </c>
      <c r="M327" s="3">
        <v>-200</v>
      </c>
      <c r="N327" s="3">
        <v>-200</v>
      </c>
      <c r="O327">
        <v>73</v>
      </c>
    </row>
    <row r="328" spans="1:15" x14ac:dyDescent="0.25">
      <c r="A328">
        <v>327</v>
      </c>
      <c r="B328">
        <v>400</v>
      </c>
      <c r="C328">
        <v>333</v>
      </c>
      <c r="D328">
        <v>917</v>
      </c>
      <c r="E328">
        <v>14</v>
      </c>
      <c r="F328">
        <v>85</v>
      </c>
      <c r="G328">
        <v>403</v>
      </c>
      <c r="H328" s="16">
        <v>177</v>
      </c>
      <c r="I328">
        <v>11</v>
      </c>
      <c r="J328">
        <v>5</v>
      </c>
      <c r="K328">
        <v>189</v>
      </c>
      <c r="L328" s="18">
        <v>56</v>
      </c>
      <c r="M328" s="3">
        <v>155</v>
      </c>
      <c r="N328" s="3">
        <v>-190</v>
      </c>
      <c r="O328">
        <v>21</v>
      </c>
    </row>
    <row r="329" spans="1:15" x14ac:dyDescent="0.25">
      <c r="A329">
        <v>328</v>
      </c>
      <c r="B329">
        <v>430</v>
      </c>
      <c r="C329">
        <v>378</v>
      </c>
      <c r="D329">
        <v>895</v>
      </c>
      <c r="E329">
        <v>10</v>
      </c>
      <c r="F329">
        <v>83</v>
      </c>
      <c r="G329">
        <v>130</v>
      </c>
      <c r="H329" s="16">
        <v>88</v>
      </c>
      <c r="I329">
        <v>8</v>
      </c>
      <c r="J329">
        <v>1</v>
      </c>
      <c r="K329">
        <v>238</v>
      </c>
      <c r="L329" s="18">
        <v>55</v>
      </c>
      <c r="M329" s="3">
        <v>-65</v>
      </c>
      <c r="N329" s="3">
        <v>-301</v>
      </c>
      <c r="O329">
        <v>21</v>
      </c>
    </row>
    <row r="330" spans="1:15" x14ac:dyDescent="0.25">
      <c r="A330">
        <v>329</v>
      </c>
      <c r="B330">
        <v>238</v>
      </c>
      <c r="C330">
        <v>167</v>
      </c>
      <c r="D330">
        <v>875</v>
      </c>
      <c r="E330">
        <v>23</v>
      </c>
      <c r="F330">
        <v>91</v>
      </c>
      <c r="G330">
        <v>121</v>
      </c>
      <c r="H330" s="16">
        <v>96</v>
      </c>
      <c r="I330">
        <v>1</v>
      </c>
      <c r="J330">
        <v>5</v>
      </c>
      <c r="K330">
        <v>172</v>
      </c>
      <c r="L330" s="18">
        <v>87</v>
      </c>
      <c r="M330" s="3">
        <v>-430</v>
      </c>
      <c r="N330" s="3">
        <v>-205</v>
      </c>
      <c r="O330">
        <v>33</v>
      </c>
    </row>
    <row r="331" spans="1:15" x14ac:dyDescent="0.25">
      <c r="A331">
        <v>330</v>
      </c>
      <c r="B331">
        <v>444</v>
      </c>
      <c r="C331">
        <v>348</v>
      </c>
      <c r="D331">
        <v>857</v>
      </c>
      <c r="E331">
        <v>15</v>
      </c>
      <c r="F331">
        <v>105</v>
      </c>
      <c r="G331">
        <v>351</v>
      </c>
      <c r="H331" s="16">
        <v>156</v>
      </c>
      <c r="I331">
        <v>12</v>
      </c>
      <c r="J331">
        <v>2</v>
      </c>
      <c r="K331">
        <v>201</v>
      </c>
      <c r="L331" s="18">
        <v>33</v>
      </c>
      <c r="M331" s="3">
        <v>140</v>
      </c>
      <c r="N331" s="3">
        <v>-279</v>
      </c>
      <c r="O331">
        <v>24</v>
      </c>
    </row>
    <row r="332" spans="1:15" x14ac:dyDescent="0.25">
      <c r="A332">
        <v>331</v>
      </c>
      <c r="B332">
        <v>459</v>
      </c>
      <c r="C332">
        <v>315</v>
      </c>
      <c r="D332">
        <v>825</v>
      </c>
      <c r="E332">
        <v>51</v>
      </c>
      <c r="F332">
        <v>195</v>
      </c>
      <c r="G332">
        <v>35</v>
      </c>
      <c r="H332" s="16">
        <v>38</v>
      </c>
      <c r="I332">
        <v>8</v>
      </c>
      <c r="J332">
        <v>15</v>
      </c>
      <c r="K332">
        <v>193</v>
      </c>
      <c r="L332" s="18">
        <v>67</v>
      </c>
      <c r="M332" s="3">
        <v>-290</v>
      </c>
      <c r="N332" s="3">
        <v>53</v>
      </c>
      <c r="O332">
        <v>46</v>
      </c>
    </row>
    <row r="333" spans="1:15" x14ac:dyDescent="0.25">
      <c r="A333">
        <v>332</v>
      </c>
      <c r="B333">
        <v>476</v>
      </c>
      <c r="C333">
        <v>75</v>
      </c>
      <c r="D333">
        <v>737</v>
      </c>
      <c r="E333">
        <v>116</v>
      </c>
      <c r="F333">
        <v>245</v>
      </c>
      <c r="G333">
        <v>264</v>
      </c>
      <c r="H333" s="16">
        <v>93</v>
      </c>
      <c r="I333">
        <v>19</v>
      </c>
      <c r="J333">
        <v>33</v>
      </c>
      <c r="K333">
        <v>187</v>
      </c>
      <c r="L333" s="18">
        <v>26</v>
      </c>
      <c r="M333" s="3">
        <v>-25</v>
      </c>
      <c r="N333" s="3">
        <v>362</v>
      </c>
      <c r="O333">
        <v>31</v>
      </c>
    </row>
    <row r="334" spans="1:15" x14ac:dyDescent="0.25">
      <c r="A334">
        <v>333</v>
      </c>
      <c r="B334">
        <v>333</v>
      </c>
      <c r="C334">
        <v>426</v>
      </c>
      <c r="D334">
        <v>800</v>
      </c>
      <c r="E334">
        <v>17</v>
      </c>
      <c r="F334">
        <v>108</v>
      </c>
      <c r="G334">
        <v>38</v>
      </c>
      <c r="H334" s="16">
        <v>32</v>
      </c>
      <c r="I334">
        <v>12</v>
      </c>
      <c r="J334">
        <v>6</v>
      </c>
      <c r="K334">
        <v>129</v>
      </c>
      <c r="L334" s="18">
        <v>79</v>
      </c>
      <c r="M334" s="3">
        <v>76</v>
      </c>
      <c r="N334" s="3">
        <v>52</v>
      </c>
      <c r="O334">
        <v>29</v>
      </c>
    </row>
    <row r="335" spans="1:15" x14ac:dyDescent="0.25">
      <c r="A335">
        <v>334</v>
      </c>
      <c r="B335">
        <v>532</v>
      </c>
      <c r="C335">
        <v>398</v>
      </c>
      <c r="D335">
        <v>899</v>
      </c>
      <c r="E335">
        <v>18</v>
      </c>
      <c r="F335">
        <v>200</v>
      </c>
      <c r="G335">
        <v>142</v>
      </c>
      <c r="H335" s="16">
        <v>82</v>
      </c>
      <c r="I335">
        <v>14</v>
      </c>
      <c r="J335">
        <v>14</v>
      </c>
      <c r="K335">
        <v>269</v>
      </c>
      <c r="L335" s="18">
        <v>31</v>
      </c>
      <c r="M335" s="3">
        <v>343</v>
      </c>
      <c r="N335" s="3">
        <v>187</v>
      </c>
      <c r="O335">
        <v>23</v>
      </c>
    </row>
    <row r="336" spans="1:15" x14ac:dyDescent="0.25">
      <c r="A336">
        <v>335</v>
      </c>
      <c r="B336">
        <v>333</v>
      </c>
      <c r="C336">
        <v>320</v>
      </c>
      <c r="D336">
        <v>667</v>
      </c>
      <c r="E336">
        <v>12</v>
      </c>
      <c r="F336">
        <v>124</v>
      </c>
      <c r="G336">
        <v>70</v>
      </c>
      <c r="H336" s="16">
        <v>97</v>
      </c>
      <c r="I336">
        <v>18</v>
      </c>
      <c r="J336">
        <v>10</v>
      </c>
      <c r="K336">
        <v>151</v>
      </c>
      <c r="L336" s="18">
        <v>73</v>
      </c>
      <c r="M336" s="3">
        <v>-54</v>
      </c>
      <c r="N336" s="3">
        <v>-59</v>
      </c>
      <c r="O336">
        <v>24</v>
      </c>
    </row>
    <row r="337" spans="1:15" x14ac:dyDescent="0.25">
      <c r="A337">
        <v>336</v>
      </c>
      <c r="B337">
        <v>504</v>
      </c>
      <c r="C337">
        <v>75</v>
      </c>
      <c r="D337">
        <v>750</v>
      </c>
      <c r="E337">
        <v>107</v>
      </c>
      <c r="F337">
        <v>191</v>
      </c>
      <c r="G337">
        <v>42</v>
      </c>
      <c r="H337" s="16">
        <v>51</v>
      </c>
      <c r="I337">
        <v>8</v>
      </c>
      <c r="J337">
        <v>34</v>
      </c>
      <c r="K337">
        <v>178</v>
      </c>
      <c r="L337" s="18">
        <v>58</v>
      </c>
      <c r="M337" s="3">
        <v>-229</v>
      </c>
      <c r="N337" s="3">
        <v>-16</v>
      </c>
      <c r="O337">
        <v>42</v>
      </c>
    </row>
    <row r="338" spans="1:15" x14ac:dyDescent="0.25">
      <c r="A338">
        <v>337</v>
      </c>
      <c r="B338">
        <v>505</v>
      </c>
      <c r="C338">
        <v>75</v>
      </c>
      <c r="D338">
        <v>687</v>
      </c>
      <c r="E338">
        <v>95</v>
      </c>
      <c r="F338">
        <v>252</v>
      </c>
      <c r="G338">
        <v>109</v>
      </c>
      <c r="H338" s="16">
        <v>58</v>
      </c>
      <c r="I338">
        <v>17</v>
      </c>
      <c r="J338">
        <v>58</v>
      </c>
      <c r="K338">
        <v>186</v>
      </c>
      <c r="L338" s="18">
        <v>64</v>
      </c>
      <c r="M338" s="3">
        <v>-76</v>
      </c>
      <c r="N338" s="3">
        <v>104</v>
      </c>
      <c r="O338">
        <v>50</v>
      </c>
    </row>
    <row r="339" spans="1:15" x14ac:dyDescent="0.25">
      <c r="A339">
        <v>338</v>
      </c>
      <c r="B339">
        <v>551</v>
      </c>
      <c r="C339">
        <v>75</v>
      </c>
      <c r="D339">
        <v>565</v>
      </c>
      <c r="E339">
        <v>142</v>
      </c>
      <c r="F339">
        <v>177</v>
      </c>
      <c r="G339">
        <v>7</v>
      </c>
      <c r="H339" s="16">
        <v>15</v>
      </c>
      <c r="I339">
        <v>17</v>
      </c>
      <c r="J339">
        <v>53</v>
      </c>
      <c r="K339">
        <v>160</v>
      </c>
      <c r="L339" s="18">
        <v>80</v>
      </c>
      <c r="M339" s="3">
        <v>-261</v>
      </c>
      <c r="N339" s="3">
        <v>-86</v>
      </c>
      <c r="O339">
        <v>88</v>
      </c>
    </row>
    <row r="340" spans="1:15" x14ac:dyDescent="0.25">
      <c r="A340">
        <v>339</v>
      </c>
      <c r="B340">
        <v>448</v>
      </c>
      <c r="C340">
        <v>327</v>
      </c>
      <c r="D340">
        <v>780</v>
      </c>
      <c r="E340">
        <v>19</v>
      </c>
      <c r="F340">
        <v>131</v>
      </c>
      <c r="G340">
        <v>219</v>
      </c>
      <c r="H340" s="16">
        <v>111</v>
      </c>
      <c r="I340">
        <v>27</v>
      </c>
      <c r="J340">
        <v>12</v>
      </c>
      <c r="K340">
        <v>244</v>
      </c>
      <c r="L340" s="18">
        <v>35</v>
      </c>
      <c r="M340" s="3">
        <v>-214</v>
      </c>
      <c r="N340" s="3">
        <v>66</v>
      </c>
      <c r="O340">
        <v>30</v>
      </c>
    </row>
    <row r="341" spans="1:15" x14ac:dyDescent="0.25">
      <c r="A341">
        <v>340</v>
      </c>
      <c r="B341">
        <v>500</v>
      </c>
      <c r="C341">
        <v>351</v>
      </c>
      <c r="D341">
        <v>811</v>
      </c>
      <c r="E341">
        <v>110</v>
      </c>
      <c r="F341">
        <v>188</v>
      </c>
      <c r="G341">
        <v>131</v>
      </c>
      <c r="H341" s="16">
        <v>69</v>
      </c>
      <c r="I341">
        <v>13</v>
      </c>
      <c r="J341">
        <v>15</v>
      </c>
      <c r="K341">
        <v>210</v>
      </c>
      <c r="L341" s="18">
        <v>58</v>
      </c>
      <c r="M341" s="3">
        <v>145</v>
      </c>
      <c r="N341" s="3">
        <v>-125</v>
      </c>
      <c r="O341">
        <v>58</v>
      </c>
    </row>
    <row r="342" spans="1:15" x14ac:dyDescent="0.25">
      <c r="A342">
        <v>341</v>
      </c>
      <c r="B342">
        <v>200</v>
      </c>
      <c r="C342">
        <v>75</v>
      </c>
      <c r="D342">
        <v>500</v>
      </c>
      <c r="E342">
        <v>76</v>
      </c>
      <c r="F342">
        <v>235</v>
      </c>
      <c r="G342">
        <v>135</v>
      </c>
      <c r="H342" s="16">
        <v>31</v>
      </c>
      <c r="I342">
        <v>1</v>
      </c>
      <c r="J342">
        <v>1</v>
      </c>
      <c r="K342">
        <v>104</v>
      </c>
      <c r="L342" s="18">
        <v>87</v>
      </c>
      <c r="M342" s="3">
        <v>-238</v>
      </c>
      <c r="N342" s="3">
        <v>-100</v>
      </c>
      <c r="O342">
        <v>36</v>
      </c>
    </row>
    <row r="343" spans="1:15" x14ac:dyDescent="0.25">
      <c r="A343">
        <v>342</v>
      </c>
      <c r="B343">
        <v>447</v>
      </c>
      <c r="C343">
        <v>75</v>
      </c>
      <c r="D343">
        <v>767</v>
      </c>
      <c r="E343">
        <v>66</v>
      </c>
      <c r="F343">
        <v>202</v>
      </c>
      <c r="G343">
        <v>85</v>
      </c>
      <c r="H343" s="16">
        <v>49</v>
      </c>
      <c r="I343">
        <v>12</v>
      </c>
      <c r="J343">
        <v>51</v>
      </c>
      <c r="K343">
        <v>132</v>
      </c>
      <c r="L343" s="18">
        <v>76</v>
      </c>
      <c r="M343" s="3">
        <v>-237</v>
      </c>
      <c r="N343" s="3">
        <v>-13</v>
      </c>
      <c r="O343">
        <v>55</v>
      </c>
    </row>
    <row r="344" spans="1:15" x14ac:dyDescent="0.25">
      <c r="A344">
        <v>343</v>
      </c>
      <c r="B344">
        <v>426</v>
      </c>
      <c r="C344">
        <v>350</v>
      </c>
      <c r="D344">
        <v>808</v>
      </c>
      <c r="E344">
        <v>38</v>
      </c>
      <c r="F344">
        <v>142</v>
      </c>
      <c r="G344">
        <v>70</v>
      </c>
      <c r="H344" s="16">
        <v>81</v>
      </c>
      <c r="I344">
        <v>10</v>
      </c>
      <c r="J344">
        <v>14</v>
      </c>
      <c r="K344">
        <v>155</v>
      </c>
      <c r="L344" s="18">
        <v>64</v>
      </c>
      <c r="M344" s="3">
        <v>-318</v>
      </c>
      <c r="N344" s="3">
        <v>3</v>
      </c>
      <c r="O344">
        <v>32</v>
      </c>
    </row>
    <row r="345" spans="1:15" x14ac:dyDescent="0.25">
      <c r="A345">
        <v>344</v>
      </c>
      <c r="B345">
        <v>428</v>
      </c>
      <c r="C345">
        <v>75</v>
      </c>
      <c r="D345">
        <v>846</v>
      </c>
      <c r="E345">
        <v>118</v>
      </c>
      <c r="F345">
        <v>171</v>
      </c>
      <c r="G345">
        <v>163</v>
      </c>
      <c r="H345" s="16">
        <v>116</v>
      </c>
      <c r="I345">
        <v>18</v>
      </c>
      <c r="J345">
        <v>9</v>
      </c>
      <c r="K345">
        <v>170</v>
      </c>
      <c r="L345" s="18">
        <v>47</v>
      </c>
      <c r="M345" s="3">
        <v>-100</v>
      </c>
      <c r="N345" s="3">
        <v>31</v>
      </c>
      <c r="O345">
        <v>34</v>
      </c>
    </row>
    <row r="346" spans="1:15" x14ac:dyDescent="0.25">
      <c r="A346">
        <v>345</v>
      </c>
      <c r="B346">
        <v>483</v>
      </c>
      <c r="C346">
        <v>400</v>
      </c>
      <c r="D346">
        <v>727</v>
      </c>
      <c r="E346">
        <v>5</v>
      </c>
      <c r="F346">
        <v>89</v>
      </c>
      <c r="G346">
        <v>403</v>
      </c>
      <c r="H346" s="16">
        <v>135</v>
      </c>
      <c r="I346">
        <v>30</v>
      </c>
      <c r="J346">
        <v>3</v>
      </c>
      <c r="K346">
        <v>284</v>
      </c>
      <c r="L346" s="18">
        <v>82</v>
      </c>
      <c r="M346" s="3">
        <v>358</v>
      </c>
      <c r="N346" s="3">
        <v>-337</v>
      </c>
      <c r="O346">
        <v>25</v>
      </c>
    </row>
    <row r="347" spans="1:15" x14ac:dyDescent="0.25">
      <c r="A347">
        <v>346</v>
      </c>
      <c r="B347">
        <v>509</v>
      </c>
      <c r="C347">
        <v>373</v>
      </c>
      <c r="D347">
        <v>811</v>
      </c>
      <c r="E347">
        <v>10</v>
      </c>
      <c r="F347">
        <v>75</v>
      </c>
      <c r="G347">
        <v>317</v>
      </c>
      <c r="H347" s="16">
        <v>131</v>
      </c>
      <c r="I347">
        <v>9</v>
      </c>
      <c r="J347">
        <v>3</v>
      </c>
      <c r="K347">
        <v>265</v>
      </c>
      <c r="L347" s="18">
        <v>38</v>
      </c>
      <c r="M347" s="3">
        <v>32</v>
      </c>
      <c r="N347" s="3">
        <v>-66</v>
      </c>
      <c r="O347">
        <v>16</v>
      </c>
    </row>
    <row r="348" spans="1:15" x14ac:dyDescent="0.25">
      <c r="A348">
        <v>347</v>
      </c>
      <c r="B348">
        <v>528</v>
      </c>
      <c r="C348">
        <v>370</v>
      </c>
      <c r="D348">
        <v>742</v>
      </c>
      <c r="E348">
        <v>29</v>
      </c>
      <c r="F348">
        <v>128</v>
      </c>
      <c r="G348">
        <v>173</v>
      </c>
      <c r="H348" s="16">
        <v>115</v>
      </c>
      <c r="I348">
        <v>16</v>
      </c>
      <c r="J348">
        <v>8</v>
      </c>
      <c r="K348">
        <v>193</v>
      </c>
      <c r="L348" s="18">
        <v>21</v>
      </c>
      <c r="M348" s="3">
        <v>191</v>
      </c>
      <c r="N348" s="3">
        <v>-7</v>
      </c>
      <c r="O348">
        <v>22</v>
      </c>
    </row>
    <row r="349" spans="1:15" x14ac:dyDescent="0.25">
      <c r="A349">
        <v>348</v>
      </c>
      <c r="B349">
        <v>503</v>
      </c>
      <c r="C349">
        <v>364</v>
      </c>
      <c r="D349">
        <v>704</v>
      </c>
      <c r="E349">
        <v>88</v>
      </c>
      <c r="F349">
        <v>171</v>
      </c>
      <c r="G349">
        <v>85</v>
      </c>
      <c r="H349" s="16">
        <v>49</v>
      </c>
      <c r="I349">
        <v>19</v>
      </c>
      <c r="J349">
        <v>19</v>
      </c>
      <c r="K349">
        <v>172</v>
      </c>
      <c r="L349" s="18">
        <v>50</v>
      </c>
      <c r="M349" s="3">
        <v>-54</v>
      </c>
      <c r="N349" s="3">
        <v>190</v>
      </c>
      <c r="O349">
        <v>37</v>
      </c>
    </row>
    <row r="350" spans="1:15" x14ac:dyDescent="0.25">
      <c r="A350">
        <v>349</v>
      </c>
      <c r="B350">
        <v>498</v>
      </c>
      <c r="C350">
        <v>368</v>
      </c>
      <c r="D350">
        <v>855</v>
      </c>
      <c r="E350">
        <v>20</v>
      </c>
      <c r="F350">
        <v>114</v>
      </c>
      <c r="G350">
        <v>489</v>
      </c>
      <c r="H350" s="16">
        <v>178</v>
      </c>
      <c r="I350">
        <v>35</v>
      </c>
      <c r="J350">
        <v>1</v>
      </c>
      <c r="K350">
        <v>237</v>
      </c>
      <c r="L350" s="18">
        <v>27</v>
      </c>
      <c r="M350" s="3">
        <v>458</v>
      </c>
      <c r="N350" s="3">
        <v>389</v>
      </c>
      <c r="O350">
        <v>26</v>
      </c>
    </row>
    <row r="351" spans="1:15" x14ac:dyDescent="0.25">
      <c r="A351">
        <v>350</v>
      </c>
      <c r="B351">
        <v>541</v>
      </c>
      <c r="C351">
        <v>75</v>
      </c>
      <c r="D351">
        <v>747</v>
      </c>
      <c r="E351">
        <v>131</v>
      </c>
      <c r="F351">
        <v>176</v>
      </c>
      <c r="G351">
        <v>52</v>
      </c>
      <c r="H351" s="16">
        <v>56</v>
      </c>
      <c r="I351">
        <v>9</v>
      </c>
      <c r="J351">
        <v>11</v>
      </c>
      <c r="K351">
        <v>229</v>
      </c>
      <c r="L351" s="18">
        <v>35</v>
      </c>
      <c r="M351" s="3">
        <v>72</v>
      </c>
      <c r="N351" s="3">
        <v>122</v>
      </c>
      <c r="O351">
        <v>28</v>
      </c>
    </row>
    <row r="352" spans="1:15" x14ac:dyDescent="0.25">
      <c r="A352">
        <v>351</v>
      </c>
      <c r="B352">
        <v>453</v>
      </c>
      <c r="C352">
        <v>75</v>
      </c>
      <c r="D352">
        <v>552</v>
      </c>
      <c r="E352">
        <v>80</v>
      </c>
      <c r="F352">
        <v>199</v>
      </c>
      <c r="G352">
        <v>76</v>
      </c>
      <c r="H352" s="16">
        <v>53</v>
      </c>
      <c r="I352">
        <v>11</v>
      </c>
      <c r="J352">
        <v>22</v>
      </c>
      <c r="K352">
        <v>115</v>
      </c>
      <c r="L352" s="18">
        <v>59</v>
      </c>
      <c r="M352" s="3">
        <v>-503</v>
      </c>
      <c r="N352" s="3">
        <v>129</v>
      </c>
      <c r="O352">
        <v>53</v>
      </c>
    </row>
    <row r="353" spans="1:15" x14ac:dyDescent="0.25">
      <c r="A353">
        <v>352</v>
      </c>
      <c r="B353">
        <v>507</v>
      </c>
      <c r="C353">
        <v>373</v>
      </c>
      <c r="D353">
        <v>826</v>
      </c>
      <c r="E353">
        <v>15</v>
      </c>
      <c r="F353">
        <v>183</v>
      </c>
      <c r="G353">
        <v>145</v>
      </c>
      <c r="H353" s="16">
        <v>90</v>
      </c>
      <c r="I353">
        <v>22</v>
      </c>
      <c r="J353">
        <v>12</v>
      </c>
      <c r="K353">
        <v>224</v>
      </c>
      <c r="L353" s="18">
        <v>41</v>
      </c>
      <c r="M353" s="3">
        <v>42</v>
      </c>
      <c r="N353" s="3">
        <v>334</v>
      </c>
      <c r="O353">
        <v>33</v>
      </c>
    </row>
    <row r="354" spans="1:15" x14ac:dyDescent="0.25">
      <c r="A354">
        <v>353</v>
      </c>
      <c r="B354">
        <v>400</v>
      </c>
      <c r="C354">
        <v>75</v>
      </c>
      <c r="D354">
        <v>500</v>
      </c>
      <c r="E354">
        <v>150</v>
      </c>
      <c r="F354">
        <v>10</v>
      </c>
      <c r="G354">
        <v>0</v>
      </c>
      <c r="H354" s="16">
        <v>10</v>
      </c>
      <c r="I354">
        <v>1</v>
      </c>
      <c r="J354">
        <v>1</v>
      </c>
      <c r="K354">
        <v>285</v>
      </c>
      <c r="L354" s="18">
        <v>96</v>
      </c>
      <c r="M354" s="3">
        <v>-200</v>
      </c>
      <c r="N354" s="3">
        <v>-200</v>
      </c>
      <c r="O354">
        <v>1</v>
      </c>
    </row>
    <row r="355" spans="1:15" x14ac:dyDescent="0.25">
      <c r="A355">
        <v>354</v>
      </c>
      <c r="B355">
        <v>666</v>
      </c>
      <c r="C355">
        <v>75</v>
      </c>
      <c r="D355">
        <v>626</v>
      </c>
      <c r="E355">
        <v>93</v>
      </c>
      <c r="F355">
        <v>196</v>
      </c>
      <c r="G355">
        <v>81</v>
      </c>
      <c r="H355" s="16">
        <v>58</v>
      </c>
      <c r="I355">
        <v>20</v>
      </c>
      <c r="J355">
        <v>36</v>
      </c>
      <c r="K355">
        <v>171</v>
      </c>
      <c r="L355" s="18">
        <v>62</v>
      </c>
      <c r="M355" s="3">
        <v>51</v>
      </c>
      <c r="N355" s="3">
        <v>-20</v>
      </c>
      <c r="O355">
        <v>48</v>
      </c>
    </row>
    <row r="356" spans="1:15" x14ac:dyDescent="0.25">
      <c r="A356">
        <v>355</v>
      </c>
      <c r="B356">
        <v>517</v>
      </c>
      <c r="C356">
        <v>75</v>
      </c>
      <c r="D356">
        <v>561</v>
      </c>
      <c r="E356">
        <v>113</v>
      </c>
      <c r="F356">
        <v>244</v>
      </c>
      <c r="G356">
        <v>33</v>
      </c>
      <c r="H356" s="16">
        <v>23</v>
      </c>
      <c r="I356">
        <v>13</v>
      </c>
      <c r="J356">
        <v>35</v>
      </c>
      <c r="K356">
        <v>162</v>
      </c>
      <c r="L356" s="18">
        <v>48</v>
      </c>
      <c r="M356" s="3">
        <v>-250</v>
      </c>
      <c r="N356" s="3">
        <v>143</v>
      </c>
      <c r="O356">
        <v>34</v>
      </c>
    </row>
    <row r="357" spans="1:15" x14ac:dyDescent="0.25">
      <c r="A357">
        <v>356</v>
      </c>
      <c r="B357">
        <v>444</v>
      </c>
      <c r="C357">
        <v>324</v>
      </c>
      <c r="D357">
        <v>808</v>
      </c>
      <c r="E357">
        <v>44</v>
      </c>
      <c r="F357">
        <v>70</v>
      </c>
      <c r="G357">
        <v>110</v>
      </c>
      <c r="H357" s="16">
        <v>109</v>
      </c>
      <c r="I357">
        <v>10</v>
      </c>
      <c r="J357">
        <v>3</v>
      </c>
      <c r="K357">
        <v>180</v>
      </c>
      <c r="L357" s="18">
        <v>62</v>
      </c>
      <c r="M357" s="3">
        <v>-130</v>
      </c>
      <c r="N357" s="3">
        <v>-217</v>
      </c>
      <c r="O357">
        <v>24</v>
      </c>
    </row>
    <row r="358" spans="1:15" x14ac:dyDescent="0.25">
      <c r="A358">
        <v>357</v>
      </c>
      <c r="B358">
        <v>414</v>
      </c>
      <c r="C358">
        <v>190</v>
      </c>
      <c r="D358">
        <v>667</v>
      </c>
      <c r="E358">
        <v>75</v>
      </c>
      <c r="F358">
        <v>133</v>
      </c>
      <c r="G358">
        <v>46</v>
      </c>
      <c r="H358" s="16">
        <v>45</v>
      </c>
      <c r="I358">
        <v>13</v>
      </c>
      <c r="J358">
        <v>3</v>
      </c>
      <c r="K358">
        <v>156</v>
      </c>
      <c r="L358" s="18">
        <v>82</v>
      </c>
      <c r="M358" s="3">
        <v>-384</v>
      </c>
      <c r="N358" s="3">
        <v>-66</v>
      </c>
      <c r="O358">
        <v>29</v>
      </c>
    </row>
    <row r="359" spans="1:15" x14ac:dyDescent="0.25">
      <c r="A359">
        <v>358</v>
      </c>
      <c r="B359">
        <v>333</v>
      </c>
      <c r="C359">
        <v>75</v>
      </c>
      <c r="D359">
        <v>600</v>
      </c>
      <c r="E359">
        <v>10</v>
      </c>
      <c r="F359">
        <v>277</v>
      </c>
      <c r="G359">
        <v>0</v>
      </c>
      <c r="H359" s="16">
        <v>10</v>
      </c>
      <c r="I359">
        <v>1</v>
      </c>
      <c r="J359">
        <v>39</v>
      </c>
      <c r="K359">
        <v>161</v>
      </c>
      <c r="L359" s="18">
        <v>60</v>
      </c>
      <c r="M359" s="3">
        <v>-69</v>
      </c>
      <c r="N359" s="3">
        <v>-108</v>
      </c>
      <c r="O359">
        <v>19</v>
      </c>
    </row>
    <row r="360" spans="1:15" x14ac:dyDescent="0.25">
      <c r="A360">
        <v>359</v>
      </c>
      <c r="B360">
        <v>340</v>
      </c>
      <c r="C360">
        <v>264</v>
      </c>
      <c r="D360">
        <v>644</v>
      </c>
      <c r="E360">
        <v>19</v>
      </c>
      <c r="F360">
        <v>88</v>
      </c>
      <c r="G360">
        <v>308</v>
      </c>
      <c r="H360" s="16">
        <v>137</v>
      </c>
      <c r="I360">
        <v>31</v>
      </c>
      <c r="J360">
        <v>3</v>
      </c>
      <c r="K360">
        <v>141</v>
      </c>
      <c r="L360" s="18">
        <v>68</v>
      </c>
      <c r="M360" s="3">
        <v>-136</v>
      </c>
      <c r="N360" s="3">
        <v>0</v>
      </c>
      <c r="O360">
        <v>31</v>
      </c>
    </row>
    <row r="361" spans="1:15" x14ac:dyDescent="0.25">
      <c r="A361">
        <v>360</v>
      </c>
      <c r="B361">
        <v>542</v>
      </c>
      <c r="C361">
        <v>273</v>
      </c>
      <c r="D361">
        <v>500</v>
      </c>
      <c r="E361">
        <v>11</v>
      </c>
      <c r="F361">
        <v>102</v>
      </c>
      <c r="G361">
        <v>215</v>
      </c>
      <c r="H361" s="16">
        <v>96</v>
      </c>
      <c r="I361">
        <v>5</v>
      </c>
      <c r="J361">
        <v>1</v>
      </c>
      <c r="K361">
        <v>232</v>
      </c>
      <c r="L361" s="18">
        <v>92</v>
      </c>
      <c r="M361" s="3">
        <v>-34</v>
      </c>
      <c r="N361" s="3">
        <v>-155</v>
      </c>
      <c r="O361">
        <v>18</v>
      </c>
    </row>
    <row r="362" spans="1:15" x14ac:dyDescent="0.25">
      <c r="A362">
        <v>361</v>
      </c>
      <c r="B362">
        <v>388</v>
      </c>
      <c r="C362">
        <v>209</v>
      </c>
      <c r="D362">
        <v>692</v>
      </c>
      <c r="E362">
        <v>24</v>
      </c>
      <c r="F362">
        <v>105</v>
      </c>
      <c r="G362">
        <v>256</v>
      </c>
      <c r="H362" s="16">
        <v>139</v>
      </c>
      <c r="I362">
        <v>34</v>
      </c>
      <c r="J362">
        <v>4</v>
      </c>
      <c r="K362">
        <v>150</v>
      </c>
      <c r="L362" s="18">
        <v>74</v>
      </c>
      <c r="M362" s="3">
        <v>-188</v>
      </c>
      <c r="N362" s="3">
        <v>1</v>
      </c>
      <c r="O362">
        <v>48</v>
      </c>
    </row>
    <row r="363" spans="1:15" x14ac:dyDescent="0.25">
      <c r="A363">
        <v>362</v>
      </c>
      <c r="B363">
        <v>451</v>
      </c>
      <c r="C363">
        <v>464</v>
      </c>
      <c r="D363">
        <v>917</v>
      </c>
      <c r="E363">
        <v>32</v>
      </c>
      <c r="F363">
        <v>88</v>
      </c>
      <c r="G363">
        <v>256</v>
      </c>
      <c r="H363" s="16">
        <v>104</v>
      </c>
      <c r="I363">
        <v>28</v>
      </c>
      <c r="J363">
        <v>1</v>
      </c>
      <c r="K363">
        <v>93</v>
      </c>
      <c r="L363" s="18">
        <v>59</v>
      </c>
      <c r="M363" s="3">
        <v>-97</v>
      </c>
      <c r="N363" s="3">
        <v>183</v>
      </c>
      <c r="O363">
        <v>37</v>
      </c>
    </row>
    <row r="364" spans="1:15" x14ac:dyDescent="0.25">
      <c r="A364">
        <v>363</v>
      </c>
      <c r="B364">
        <v>426</v>
      </c>
      <c r="C364">
        <v>290</v>
      </c>
      <c r="D364">
        <v>567</v>
      </c>
      <c r="E364">
        <v>19</v>
      </c>
      <c r="F364">
        <v>123</v>
      </c>
      <c r="G364">
        <v>89</v>
      </c>
      <c r="H364" s="16">
        <v>78</v>
      </c>
      <c r="I364">
        <v>11</v>
      </c>
      <c r="J364">
        <v>8</v>
      </c>
      <c r="K364">
        <v>133</v>
      </c>
      <c r="L364" s="18">
        <v>46</v>
      </c>
      <c r="M364" s="3">
        <v>-443</v>
      </c>
      <c r="N364" s="3">
        <v>384</v>
      </c>
      <c r="O364">
        <v>12</v>
      </c>
    </row>
    <row r="365" spans="1:15" x14ac:dyDescent="0.25">
      <c r="A365">
        <v>364</v>
      </c>
      <c r="B365">
        <v>540</v>
      </c>
      <c r="C365">
        <v>75</v>
      </c>
      <c r="D365">
        <v>818</v>
      </c>
      <c r="E365">
        <v>129</v>
      </c>
      <c r="F365">
        <v>137</v>
      </c>
      <c r="G365">
        <v>83</v>
      </c>
      <c r="H365" s="16">
        <v>66</v>
      </c>
      <c r="I365">
        <v>8</v>
      </c>
      <c r="J365">
        <v>23</v>
      </c>
      <c r="K365">
        <v>173</v>
      </c>
      <c r="L365" s="18">
        <v>79</v>
      </c>
      <c r="M365" s="3">
        <v>-54</v>
      </c>
      <c r="N365" s="3">
        <v>-91</v>
      </c>
      <c r="O365">
        <v>65</v>
      </c>
    </row>
    <row r="366" spans="1:15" x14ac:dyDescent="0.25">
      <c r="A366">
        <v>365</v>
      </c>
      <c r="B366">
        <v>435</v>
      </c>
      <c r="C366">
        <v>295</v>
      </c>
      <c r="D366">
        <v>754</v>
      </c>
      <c r="E366">
        <v>41</v>
      </c>
      <c r="F366">
        <v>210</v>
      </c>
      <c r="G366">
        <v>91</v>
      </c>
      <c r="H366" s="16">
        <v>63</v>
      </c>
      <c r="I366">
        <v>24</v>
      </c>
      <c r="J366">
        <v>27</v>
      </c>
      <c r="K366">
        <v>198</v>
      </c>
      <c r="L366" s="18">
        <v>74</v>
      </c>
      <c r="M366" s="3">
        <v>-74</v>
      </c>
      <c r="N366" s="3">
        <v>-135</v>
      </c>
      <c r="O366">
        <v>44</v>
      </c>
    </row>
    <row r="367" spans="1:15" x14ac:dyDescent="0.25">
      <c r="A367">
        <v>366</v>
      </c>
      <c r="B367">
        <v>500</v>
      </c>
      <c r="C367">
        <v>75</v>
      </c>
      <c r="D367">
        <v>545</v>
      </c>
      <c r="E367">
        <v>83</v>
      </c>
      <c r="F367">
        <v>212</v>
      </c>
      <c r="G367">
        <v>14</v>
      </c>
      <c r="H367" s="16">
        <v>23</v>
      </c>
      <c r="I367">
        <v>16</v>
      </c>
      <c r="J367">
        <v>8</v>
      </c>
      <c r="K367">
        <v>110</v>
      </c>
      <c r="L367" s="18">
        <v>85</v>
      </c>
      <c r="M367" s="3">
        <v>-322</v>
      </c>
      <c r="N367" s="3">
        <v>131</v>
      </c>
      <c r="O367">
        <v>57</v>
      </c>
    </row>
    <row r="368" spans="1:15" x14ac:dyDescent="0.25">
      <c r="A368">
        <v>367</v>
      </c>
      <c r="B368">
        <v>474</v>
      </c>
      <c r="C368">
        <v>100</v>
      </c>
      <c r="D368">
        <v>742</v>
      </c>
      <c r="E368">
        <v>116</v>
      </c>
      <c r="F368">
        <v>233</v>
      </c>
      <c r="G368">
        <v>127</v>
      </c>
      <c r="H368" s="16">
        <v>87</v>
      </c>
      <c r="I368">
        <v>11</v>
      </c>
      <c r="J368">
        <v>7</v>
      </c>
      <c r="K368">
        <v>261</v>
      </c>
      <c r="L368" s="18">
        <v>28</v>
      </c>
      <c r="M368" s="3">
        <v>-114</v>
      </c>
      <c r="N368" s="3">
        <v>309</v>
      </c>
      <c r="O368">
        <v>28</v>
      </c>
    </row>
    <row r="369" spans="1:15" x14ac:dyDescent="0.25">
      <c r="A369">
        <v>368</v>
      </c>
      <c r="B369">
        <v>507</v>
      </c>
      <c r="C369">
        <v>395</v>
      </c>
      <c r="D369">
        <v>915</v>
      </c>
      <c r="E369">
        <v>10</v>
      </c>
      <c r="F369">
        <v>71</v>
      </c>
      <c r="G369">
        <v>126</v>
      </c>
      <c r="H369" s="16">
        <v>123</v>
      </c>
      <c r="I369">
        <v>14</v>
      </c>
      <c r="J369">
        <v>2</v>
      </c>
      <c r="K369">
        <v>218</v>
      </c>
      <c r="L369" s="18">
        <v>41</v>
      </c>
      <c r="M369" s="3">
        <v>288</v>
      </c>
      <c r="N369" s="3">
        <v>-86</v>
      </c>
      <c r="O369">
        <v>24</v>
      </c>
    </row>
    <row r="370" spans="1:15" x14ac:dyDescent="0.25">
      <c r="A370">
        <v>369</v>
      </c>
      <c r="B370">
        <v>300</v>
      </c>
      <c r="C370">
        <v>294</v>
      </c>
      <c r="D370">
        <v>714</v>
      </c>
      <c r="E370">
        <v>42</v>
      </c>
      <c r="F370">
        <v>173</v>
      </c>
      <c r="G370">
        <v>93</v>
      </c>
      <c r="H370" s="16">
        <v>65</v>
      </c>
      <c r="I370">
        <v>28</v>
      </c>
      <c r="J370">
        <v>8</v>
      </c>
      <c r="K370">
        <v>203</v>
      </c>
      <c r="L370" s="18">
        <v>79</v>
      </c>
      <c r="M370" s="3">
        <v>-193</v>
      </c>
      <c r="N370" s="3">
        <v>-86</v>
      </c>
      <c r="O370">
        <v>23</v>
      </c>
    </row>
    <row r="371" spans="1:15" x14ac:dyDescent="0.25">
      <c r="A371">
        <v>370</v>
      </c>
      <c r="B371">
        <v>406</v>
      </c>
      <c r="C371">
        <v>343</v>
      </c>
      <c r="D371">
        <v>654</v>
      </c>
      <c r="E371">
        <v>22</v>
      </c>
      <c r="F371">
        <v>76</v>
      </c>
      <c r="G371">
        <v>243</v>
      </c>
      <c r="H371" s="16">
        <v>114</v>
      </c>
      <c r="I371">
        <v>15</v>
      </c>
      <c r="J371">
        <v>6</v>
      </c>
      <c r="K371">
        <v>161</v>
      </c>
      <c r="L371" s="18">
        <v>61</v>
      </c>
      <c r="M371" s="3">
        <v>-193</v>
      </c>
      <c r="N371" s="3">
        <v>-45</v>
      </c>
      <c r="O371">
        <v>29</v>
      </c>
    </row>
    <row r="372" spans="1:15" x14ac:dyDescent="0.25">
      <c r="A372">
        <v>371</v>
      </c>
      <c r="B372">
        <v>416</v>
      </c>
      <c r="C372">
        <v>364</v>
      </c>
      <c r="D372">
        <v>636</v>
      </c>
      <c r="E372">
        <v>22</v>
      </c>
      <c r="F372">
        <v>91</v>
      </c>
      <c r="G372">
        <v>187</v>
      </c>
      <c r="H372" s="16">
        <v>96</v>
      </c>
      <c r="I372">
        <v>18</v>
      </c>
      <c r="J372">
        <v>6</v>
      </c>
      <c r="K372">
        <v>213</v>
      </c>
      <c r="L372" s="18">
        <v>59</v>
      </c>
      <c r="M372" s="3">
        <v>-169</v>
      </c>
      <c r="N372" s="3">
        <v>-83</v>
      </c>
      <c r="O372">
        <v>36</v>
      </c>
    </row>
    <row r="373" spans="1:15" x14ac:dyDescent="0.25">
      <c r="A373">
        <v>372</v>
      </c>
      <c r="B373">
        <v>564</v>
      </c>
      <c r="C373">
        <v>154</v>
      </c>
      <c r="D373">
        <v>700</v>
      </c>
      <c r="E373">
        <v>107</v>
      </c>
      <c r="F373">
        <v>156</v>
      </c>
      <c r="G373">
        <v>52</v>
      </c>
      <c r="H373" s="16">
        <v>74</v>
      </c>
      <c r="I373">
        <v>24</v>
      </c>
      <c r="J373">
        <v>20</v>
      </c>
      <c r="K373">
        <v>101</v>
      </c>
      <c r="L373" s="18">
        <v>79</v>
      </c>
      <c r="M373" s="3">
        <v>-232</v>
      </c>
      <c r="N373" s="3">
        <v>15</v>
      </c>
      <c r="O373">
        <v>67</v>
      </c>
    </row>
    <row r="374" spans="1:15" x14ac:dyDescent="0.25">
      <c r="A374">
        <v>373</v>
      </c>
      <c r="B374">
        <v>447</v>
      </c>
      <c r="C374">
        <v>360</v>
      </c>
      <c r="D374">
        <v>940</v>
      </c>
      <c r="E374">
        <v>12</v>
      </c>
      <c r="F374">
        <v>84</v>
      </c>
      <c r="G374">
        <v>221</v>
      </c>
      <c r="H374" s="16">
        <v>101</v>
      </c>
      <c r="I374">
        <v>13</v>
      </c>
      <c r="J374">
        <v>4</v>
      </c>
      <c r="K374">
        <v>200</v>
      </c>
      <c r="L374" s="18">
        <v>51</v>
      </c>
      <c r="M374" s="3">
        <v>-94</v>
      </c>
      <c r="N374" s="3">
        <v>-89</v>
      </c>
      <c r="O374">
        <v>29</v>
      </c>
    </row>
    <row r="375" spans="1:15" x14ac:dyDescent="0.25">
      <c r="A375">
        <v>374</v>
      </c>
      <c r="B375">
        <v>463</v>
      </c>
      <c r="C375">
        <v>377</v>
      </c>
      <c r="D375">
        <v>835</v>
      </c>
      <c r="E375">
        <v>26</v>
      </c>
      <c r="F375">
        <v>75</v>
      </c>
      <c r="G375">
        <v>213</v>
      </c>
      <c r="H375" s="16">
        <v>144</v>
      </c>
      <c r="I375">
        <v>20</v>
      </c>
      <c r="J375">
        <v>3</v>
      </c>
      <c r="K375">
        <v>235</v>
      </c>
      <c r="L375" s="18">
        <v>58</v>
      </c>
      <c r="M375" s="3">
        <v>181</v>
      </c>
      <c r="N375" s="3">
        <v>97</v>
      </c>
      <c r="O375">
        <v>38</v>
      </c>
    </row>
    <row r="376" spans="1:15" x14ac:dyDescent="0.25">
      <c r="A376">
        <v>375</v>
      </c>
      <c r="B376">
        <v>483</v>
      </c>
      <c r="C376">
        <v>75</v>
      </c>
      <c r="D376">
        <v>564</v>
      </c>
      <c r="E376">
        <v>131</v>
      </c>
      <c r="F376">
        <v>246</v>
      </c>
      <c r="G376">
        <v>60</v>
      </c>
      <c r="H376" s="16">
        <v>45</v>
      </c>
      <c r="I376">
        <v>13</v>
      </c>
      <c r="J376">
        <v>16</v>
      </c>
      <c r="K376">
        <v>197</v>
      </c>
      <c r="L376" s="18">
        <v>73</v>
      </c>
      <c r="M376" s="3">
        <v>-79</v>
      </c>
      <c r="N376" s="3">
        <v>-130</v>
      </c>
      <c r="O376">
        <v>54</v>
      </c>
    </row>
    <row r="377" spans="1:15" x14ac:dyDescent="0.25">
      <c r="A377">
        <v>376</v>
      </c>
      <c r="B377">
        <v>442</v>
      </c>
      <c r="C377">
        <v>289</v>
      </c>
      <c r="D377">
        <v>627</v>
      </c>
      <c r="E377">
        <v>24</v>
      </c>
      <c r="F377">
        <v>166</v>
      </c>
      <c r="G377">
        <v>477</v>
      </c>
      <c r="H377" s="16">
        <v>166</v>
      </c>
      <c r="I377">
        <v>21</v>
      </c>
      <c r="J377">
        <v>2</v>
      </c>
      <c r="K377">
        <v>213</v>
      </c>
      <c r="L377" s="18">
        <v>30</v>
      </c>
      <c r="M377" s="3">
        <v>149</v>
      </c>
      <c r="N377" s="3">
        <v>-216</v>
      </c>
      <c r="O377">
        <v>23</v>
      </c>
    </row>
    <row r="378" spans="1:15" x14ac:dyDescent="0.25">
      <c r="A378">
        <v>377</v>
      </c>
      <c r="B378">
        <v>359</v>
      </c>
      <c r="C378">
        <v>340</v>
      </c>
      <c r="D378">
        <v>844</v>
      </c>
      <c r="E378">
        <v>33</v>
      </c>
      <c r="F378">
        <v>83</v>
      </c>
      <c r="G378">
        <v>262</v>
      </c>
      <c r="H378" s="16">
        <v>90</v>
      </c>
      <c r="I378">
        <v>9</v>
      </c>
      <c r="J378">
        <v>2</v>
      </c>
      <c r="K378">
        <v>315</v>
      </c>
      <c r="L378" s="18">
        <v>35</v>
      </c>
      <c r="M378" s="3">
        <v>39</v>
      </c>
      <c r="N378" s="3">
        <v>-245</v>
      </c>
      <c r="O378">
        <v>17</v>
      </c>
    </row>
    <row r="379" spans="1:15" x14ac:dyDescent="0.25">
      <c r="A379">
        <v>378</v>
      </c>
      <c r="B379">
        <v>458</v>
      </c>
      <c r="C379">
        <v>395</v>
      </c>
      <c r="D379">
        <v>837</v>
      </c>
      <c r="E379">
        <v>23</v>
      </c>
      <c r="F379">
        <v>113</v>
      </c>
      <c r="G379">
        <v>61</v>
      </c>
      <c r="H379" s="16">
        <v>78</v>
      </c>
      <c r="I379">
        <v>15</v>
      </c>
      <c r="J379">
        <v>10</v>
      </c>
      <c r="K379">
        <v>186</v>
      </c>
      <c r="L379" s="18">
        <v>44</v>
      </c>
      <c r="M379" s="3">
        <v>43</v>
      </c>
      <c r="N379" s="3">
        <v>-115</v>
      </c>
      <c r="O379">
        <v>31</v>
      </c>
    </row>
    <row r="380" spans="1:15" x14ac:dyDescent="0.25">
      <c r="A380">
        <v>379</v>
      </c>
      <c r="B380">
        <v>393</v>
      </c>
      <c r="C380">
        <v>331</v>
      </c>
      <c r="D380">
        <v>802</v>
      </c>
      <c r="E380">
        <v>25</v>
      </c>
      <c r="F380">
        <v>119</v>
      </c>
      <c r="G380">
        <v>378</v>
      </c>
      <c r="H380" s="16">
        <v>155</v>
      </c>
      <c r="I380">
        <v>36</v>
      </c>
      <c r="J380">
        <v>3</v>
      </c>
      <c r="K380">
        <v>164</v>
      </c>
      <c r="L380" s="18">
        <v>32</v>
      </c>
      <c r="M380" s="3">
        <v>97</v>
      </c>
      <c r="N380" s="3">
        <v>-38</v>
      </c>
      <c r="O380">
        <v>30</v>
      </c>
    </row>
    <row r="381" spans="1:15" x14ac:dyDescent="0.25">
      <c r="A381">
        <v>380</v>
      </c>
      <c r="B381">
        <v>326</v>
      </c>
      <c r="C381">
        <v>340</v>
      </c>
      <c r="D381">
        <v>600</v>
      </c>
      <c r="E381">
        <v>13</v>
      </c>
      <c r="F381">
        <v>111</v>
      </c>
      <c r="G381">
        <v>85</v>
      </c>
      <c r="H381" s="16">
        <v>67</v>
      </c>
      <c r="I381">
        <v>6</v>
      </c>
      <c r="J381">
        <v>17</v>
      </c>
      <c r="K381">
        <v>123</v>
      </c>
      <c r="L381" s="18">
        <v>77</v>
      </c>
      <c r="M381" s="3">
        <v>-313</v>
      </c>
      <c r="N381" s="3">
        <v>-107</v>
      </c>
      <c r="O381">
        <v>27</v>
      </c>
    </row>
    <row r="382" spans="1:15" x14ac:dyDescent="0.25">
      <c r="A382">
        <v>381</v>
      </c>
      <c r="B382">
        <v>477</v>
      </c>
      <c r="C382">
        <v>75</v>
      </c>
      <c r="D382">
        <v>681</v>
      </c>
      <c r="E382">
        <v>80</v>
      </c>
      <c r="F382">
        <v>169</v>
      </c>
      <c r="G382">
        <v>70</v>
      </c>
      <c r="H382" s="16">
        <v>52</v>
      </c>
      <c r="I382">
        <v>11</v>
      </c>
      <c r="J382">
        <v>31</v>
      </c>
      <c r="K382">
        <v>155</v>
      </c>
      <c r="L382" s="18">
        <v>65</v>
      </c>
      <c r="M382" s="3">
        <v>-184</v>
      </c>
      <c r="N382" s="3">
        <v>-184</v>
      </c>
      <c r="O382">
        <v>44</v>
      </c>
    </row>
    <row r="383" spans="1:15" x14ac:dyDescent="0.25">
      <c r="A383">
        <v>382</v>
      </c>
      <c r="B383">
        <v>348</v>
      </c>
      <c r="C383">
        <v>387</v>
      </c>
      <c r="D383">
        <v>769</v>
      </c>
      <c r="E383">
        <v>13</v>
      </c>
      <c r="F383">
        <v>96</v>
      </c>
      <c r="G383">
        <v>128</v>
      </c>
      <c r="H383" s="16">
        <v>103</v>
      </c>
      <c r="I383">
        <v>14</v>
      </c>
      <c r="J383">
        <v>9</v>
      </c>
      <c r="K383">
        <v>128</v>
      </c>
      <c r="L383" s="18">
        <v>53</v>
      </c>
      <c r="M383" s="3">
        <v>-332</v>
      </c>
      <c r="N383" s="3">
        <v>155</v>
      </c>
      <c r="O383">
        <v>26</v>
      </c>
    </row>
    <row r="384" spans="1:15" x14ac:dyDescent="0.25">
      <c r="A384">
        <v>383</v>
      </c>
      <c r="B384">
        <v>472</v>
      </c>
      <c r="C384">
        <v>75</v>
      </c>
      <c r="D384">
        <v>473</v>
      </c>
      <c r="E384">
        <v>114</v>
      </c>
      <c r="F384">
        <v>213</v>
      </c>
      <c r="G384">
        <v>53</v>
      </c>
      <c r="H384" s="16">
        <v>37</v>
      </c>
      <c r="I384">
        <v>16</v>
      </c>
      <c r="J384">
        <v>56</v>
      </c>
      <c r="K384">
        <v>164</v>
      </c>
      <c r="L384" s="18">
        <v>47</v>
      </c>
      <c r="M384" s="3">
        <v>-269</v>
      </c>
      <c r="N384" s="3">
        <v>135</v>
      </c>
      <c r="O384">
        <v>46</v>
      </c>
    </row>
    <row r="385" spans="1:15" x14ac:dyDescent="0.25">
      <c r="A385">
        <v>384</v>
      </c>
      <c r="B385">
        <v>425</v>
      </c>
      <c r="C385">
        <v>238</v>
      </c>
      <c r="D385">
        <v>674</v>
      </c>
      <c r="E385">
        <v>9</v>
      </c>
      <c r="F385">
        <v>99</v>
      </c>
      <c r="G385">
        <v>220</v>
      </c>
      <c r="H385" s="16">
        <v>97</v>
      </c>
      <c r="I385">
        <v>13</v>
      </c>
      <c r="J385">
        <v>1</v>
      </c>
      <c r="K385">
        <v>190</v>
      </c>
      <c r="L385" s="18">
        <v>72</v>
      </c>
      <c r="M385" s="3">
        <v>-433</v>
      </c>
      <c r="N385" s="3">
        <v>-252</v>
      </c>
      <c r="O385">
        <v>30</v>
      </c>
    </row>
    <row r="386" spans="1:15" x14ac:dyDescent="0.25">
      <c r="A386">
        <v>385</v>
      </c>
      <c r="B386">
        <v>474</v>
      </c>
      <c r="C386">
        <v>143</v>
      </c>
      <c r="D386">
        <v>728</v>
      </c>
      <c r="E386">
        <v>72</v>
      </c>
      <c r="F386">
        <v>234</v>
      </c>
      <c r="G386">
        <v>104</v>
      </c>
      <c r="H386" s="16">
        <v>46</v>
      </c>
      <c r="I386">
        <v>10</v>
      </c>
      <c r="J386">
        <v>9</v>
      </c>
      <c r="K386">
        <v>238</v>
      </c>
      <c r="L386" s="18">
        <v>64</v>
      </c>
      <c r="M386" s="3">
        <v>-219</v>
      </c>
      <c r="N386" s="3">
        <v>22</v>
      </c>
      <c r="O386">
        <v>42</v>
      </c>
    </row>
    <row r="387" spans="1:15" x14ac:dyDescent="0.25">
      <c r="A387">
        <v>386</v>
      </c>
      <c r="B387">
        <v>558</v>
      </c>
      <c r="C387">
        <v>310</v>
      </c>
      <c r="D387">
        <v>780</v>
      </c>
      <c r="E387">
        <v>49</v>
      </c>
      <c r="F387">
        <v>172</v>
      </c>
      <c r="G387">
        <v>89</v>
      </c>
      <c r="H387" s="16">
        <v>54</v>
      </c>
      <c r="I387">
        <v>10</v>
      </c>
      <c r="J387">
        <v>4</v>
      </c>
      <c r="K387">
        <v>235</v>
      </c>
      <c r="L387" s="18">
        <v>61</v>
      </c>
      <c r="M387" s="3">
        <v>77</v>
      </c>
      <c r="N387" s="3">
        <v>-233</v>
      </c>
      <c r="O387">
        <v>29</v>
      </c>
    </row>
    <row r="388" spans="1:15" x14ac:dyDescent="0.25">
      <c r="A388">
        <v>387</v>
      </c>
      <c r="B388">
        <v>495</v>
      </c>
      <c r="C388">
        <v>316</v>
      </c>
      <c r="D388">
        <v>768</v>
      </c>
      <c r="E388">
        <v>37</v>
      </c>
      <c r="F388">
        <v>115</v>
      </c>
      <c r="G388">
        <v>83</v>
      </c>
      <c r="H388" s="16">
        <v>99</v>
      </c>
      <c r="I388">
        <v>25</v>
      </c>
      <c r="J388">
        <v>9</v>
      </c>
      <c r="K388">
        <v>119</v>
      </c>
      <c r="L388" s="18">
        <v>45</v>
      </c>
      <c r="M388" s="3">
        <v>-198</v>
      </c>
      <c r="N388" s="3">
        <v>38</v>
      </c>
      <c r="O388">
        <v>20</v>
      </c>
    </row>
    <row r="389" spans="1:15" x14ac:dyDescent="0.25">
      <c r="A389">
        <v>388</v>
      </c>
      <c r="B389">
        <v>505</v>
      </c>
      <c r="C389">
        <v>75</v>
      </c>
      <c r="D389">
        <v>871</v>
      </c>
      <c r="E389">
        <v>105</v>
      </c>
      <c r="F389">
        <v>153</v>
      </c>
      <c r="G389">
        <v>49</v>
      </c>
      <c r="H389" s="16">
        <v>47</v>
      </c>
      <c r="I389">
        <v>3</v>
      </c>
      <c r="J389">
        <v>37</v>
      </c>
      <c r="K389">
        <v>215</v>
      </c>
      <c r="L389" s="18">
        <v>77</v>
      </c>
      <c r="M389" s="3">
        <v>-247</v>
      </c>
      <c r="N389" s="3">
        <v>136</v>
      </c>
      <c r="O389">
        <v>64</v>
      </c>
    </row>
    <row r="390" spans="1:15" x14ac:dyDescent="0.25">
      <c r="A390">
        <v>389</v>
      </c>
      <c r="B390">
        <v>457</v>
      </c>
      <c r="C390">
        <v>282</v>
      </c>
      <c r="D390">
        <v>807</v>
      </c>
      <c r="E390">
        <v>19</v>
      </c>
      <c r="F390">
        <v>86</v>
      </c>
      <c r="G390">
        <v>257</v>
      </c>
      <c r="H390" s="16">
        <v>115</v>
      </c>
      <c r="I390">
        <v>12</v>
      </c>
      <c r="J390">
        <v>3</v>
      </c>
      <c r="K390">
        <v>227</v>
      </c>
      <c r="L390" s="18">
        <v>44</v>
      </c>
      <c r="M390" s="3">
        <v>-25</v>
      </c>
      <c r="N390" s="3">
        <v>-225</v>
      </c>
      <c r="O390">
        <v>15</v>
      </c>
    </row>
    <row r="391" spans="1:15" x14ac:dyDescent="0.25">
      <c r="A391">
        <v>390</v>
      </c>
      <c r="B391">
        <v>350</v>
      </c>
      <c r="C391">
        <v>100</v>
      </c>
      <c r="D391">
        <v>500</v>
      </c>
      <c r="E391">
        <v>10</v>
      </c>
      <c r="F391">
        <v>10</v>
      </c>
      <c r="G391">
        <v>451</v>
      </c>
      <c r="H391" s="16">
        <v>100</v>
      </c>
      <c r="I391">
        <v>1</v>
      </c>
      <c r="J391">
        <v>1</v>
      </c>
      <c r="K391">
        <v>237</v>
      </c>
      <c r="L391" s="18">
        <v>92</v>
      </c>
      <c r="M391" s="3">
        <v>-200</v>
      </c>
      <c r="N391" s="3">
        <v>-200</v>
      </c>
      <c r="O391">
        <v>65</v>
      </c>
    </row>
    <row r="392" spans="1:15" x14ac:dyDescent="0.25">
      <c r="A392">
        <v>391</v>
      </c>
      <c r="B392">
        <v>591</v>
      </c>
      <c r="C392">
        <v>100</v>
      </c>
      <c r="D392">
        <v>375</v>
      </c>
      <c r="E392">
        <v>31</v>
      </c>
      <c r="F392">
        <v>92</v>
      </c>
      <c r="G392">
        <v>140</v>
      </c>
      <c r="H392" s="16">
        <v>103</v>
      </c>
      <c r="I392">
        <v>10</v>
      </c>
      <c r="J392">
        <v>5</v>
      </c>
      <c r="K392">
        <v>132</v>
      </c>
      <c r="L392" s="18">
        <v>87</v>
      </c>
      <c r="M392" s="3">
        <v>-284</v>
      </c>
      <c r="N392" s="3">
        <v>-239</v>
      </c>
      <c r="O392">
        <v>42</v>
      </c>
    </row>
    <row r="393" spans="1:15" x14ac:dyDescent="0.25">
      <c r="A393">
        <v>392</v>
      </c>
      <c r="B393">
        <v>418</v>
      </c>
      <c r="C393">
        <v>333</v>
      </c>
      <c r="D393">
        <v>746</v>
      </c>
      <c r="E393">
        <v>47</v>
      </c>
      <c r="F393">
        <v>140</v>
      </c>
      <c r="G393">
        <v>98</v>
      </c>
      <c r="H393" s="16">
        <v>89</v>
      </c>
      <c r="I393">
        <v>25</v>
      </c>
      <c r="J393">
        <v>6</v>
      </c>
      <c r="K393">
        <v>141</v>
      </c>
      <c r="L393" s="18">
        <v>44</v>
      </c>
      <c r="M393" s="3">
        <v>-126</v>
      </c>
      <c r="N393" s="3">
        <v>409</v>
      </c>
      <c r="O393">
        <v>38</v>
      </c>
    </row>
    <row r="394" spans="1:15" x14ac:dyDescent="0.25">
      <c r="A394">
        <v>393</v>
      </c>
      <c r="B394">
        <v>341</v>
      </c>
      <c r="C394">
        <v>294</v>
      </c>
      <c r="D394">
        <v>756</v>
      </c>
      <c r="E394">
        <v>34</v>
      </c>
      <c r="F394">
        <v>101</v>
      </c>
      <c r="G394">
        <v>149</v>
      </c>
      <c r="H394" s="16">
        <v>137</v>
      </c>
      <c r="I394">
        <v>19</v>
      </c>
      <c r="J394">
        <v>18</v>
      </c>
      <c r="K394">
        <v>208</v>
      </c>
      <c r="L394" s="18">
        <v>78</v>
      </c>
      <c r="M394" s="3">
        <v>-74</v>
      </c>
      <c r="N394" s="3">
        <v>-37</v>
      </c>
      <c r="O394">
        <v>20</v>
      </c>
    </row>
    <row r="395" spans="1:15" x14ac:dyDescent="0.25">
      <c r="A395">
        <v>394</v>
      </c>
      <c r="B395">
        <v>476</v>
      </c>
      <c r="C395">
        <v>75</v>
      </c>
      <c r="D395">
        <v>744</v>
      </c>
      <c r="E395">
        <v>125</v>
      </c>
      <c r="F395">
        <v>172</v>
      </c>
      <c r="G395">
        <v>95</v>
      </c>
      <c r="H395" s="16">
        <v>69</v>
      </c>
      <c r="I395">
        <v>16</v>
      </c>
      <c r="J395">
        <v>19</v>
      </c>
      <c r="K395">
        <v>180</v>
      </c>
      <c r="L395" s="18">
        <v>60</v>
      </c>
      <c r="M395" s="3">
        <v>-102</v>
      </c>
      <c r="N395" s="3">
        <v>82</v>
      </c>
      <c r="O395">
        <v>48</v>
      </c>
    </row>
    <row r="396" spans="1:15" x14ac:dyDescent="0.25">
      <c r="A396">
        <v>395</v>
      </c>
      <c r="B396">
        <v>492</v>
      </c>
      <c r="C396">
        <v>382</v>
      </c>
      <c r="D396">
        <v>826</v>
      </c>
      <c r="E396">
        <v>52</v>
      </c>
      <c r="F396">
        <v>92</v>
      </c>
      <c r="G396">
        <v>47</v>
      </c>
      <c r="H396" s="16">
        <v>45</v>
      </c>
      <c r="I396">
        <v>13</v>
      </c>
      <c r="J396">
        <v>13</v>
      </c>
      <c r="K396">
        <v>140</v>
      </c>
      <c r="L396" s="18">
        <v>40</v>
      </c>
      <c r="M396" s="3">
        <v>19</v>
      </c>
      <c r="N396" s="3">
        <v>-179</v>
      </c>
      <c r="O396">
        <v>33</v>
      </c>
    </row>
    <row r="397" spans="1:15" x14ac:dyDescent="0.25">
      <c r="A397">
        <v>396</v>
      </c>
      <c r="B397">
        <v>375</v>
      </c>
      <c r="C397">
        <v>368</v>
      </c>
      <c r="D397">
        <v>720</v>
      </c>
      <c r="E397">
        <v>82</v>
      </c>
      <c r="F397">
        <v>175</v>
      </c>
      <c r="G397">
        <v>35</v>
      </c>
      <c r="H397" s="16">
        <v>28</v>
      </c>
      <c r="I397">
        <v>19</v>
      </c>
      <c r="J397">
        <v>10</v>
      </c>
      <c r="K397">
        <v>172</v>
      </c>
      <c r="L397" s="18">
        <v>79</v>
      </c>
      <c r="M397" s="3">
        <v>-259</v>
      </c>
      <c r="N397" s="3">
        <v>-136</v>
      </c>
      <c r="O397">
        <v>36</v>
      </c>
    </row>
    <row r="398" spans="1:15" x14ac:dyDescent="0.25">
      <c r="A398">
        <v>397</v>
      </c>
      <c r="B398">
        <v>344</v>
      </c>
      <c r="C398">
        <v>280</v>
      </c>
      <c r="D398">
        <v>733</v>
      </c>
      <c r="E398">
        <v>9</v>
      </c>
      <c r="F398">
        <v>62</v>
      </c>
      <c r="G398">
        <v>210</v>
      </c>
      <c r="H398" s="16">
        <v>130</v>
      </c>
      <c r="I398">
        <v>20</v>
      </c>
      <c r="J398">
        <v>4</v>
      </c>
      <c r="K398">
        <v>156</v>
      </c>
      <c r="L398" s="18">
        <v>80</v>
      </c>
      <c r="M398" s="3">
        <v>-357</v>
      </c>
      <c r="N398" s="3">
        <v>-86</v>
      </c>
      <c r="O398">
        <v>43</v>
      </c>
    </row>
    <row r="399" spans="1:15" x14ac:dyDescent="0.25">
      <c r="A399">
        <v>398</v>
      </c>
      <c r="B399">
        <v>453</v>
      </c>
      <c r="C399">
        <v>238</v>
      </c>
      <c r="D399">
        <v>600</v>
      </c>
      <c r="E399">
        <v>12</v>
      </c>
      <c r="F399">
        <v>110</v>
      </c>
      <c r="G399">
        <v>201</v>
      </c>
      <c r="H399" s="16">
        <v>98</v>
      </c>
      <c r="I399">
        <v>13</v>
      </c>
      <c r="J399">
        <v>2</v>
      </c>
      <c r="K399">
        <v>172</v>
      </c>
      <c r="L399" s="18">
        <v>82</v>
      </c>
      <c r="M399" s="3">
        <v>-419</v>
      </c>
      <c r="N399" s="3">
        <v>-199</v>
      </c>
      <c r="O399">
        <v>17</v>
      </c>
    </row>
    <row r="400" spans="1:15" x14ac:dyDescent="0.25">
      <c r="A400">
        <v>399</v>
      </c>
      <c r="B400">
        <v>350</v>
      </c>
      <c r="C400">
        <v>75</v>
      </c>
      <c r="D400">
        <v>600</v>
      </c>
      <c r="E400">
        <v>10</v>
      </c>
      <c r="F400">
        <v>10</v>
      </c>
      <c r="G400">
        <v>0</v>
      </c>
      <c r="H400" s="16">
        <v>100</v>
      </c>
      <c r="I400">
        <v>1</v>
      </c>
      <c r="J400">
        <v>1</v>
      </c>
      <c r="K400">
        <v>75</v>
      </c>
      <c r="L400" s="18">
        <v>97</v>
      </c>
      <c r="M400" s="3">
        <v>-300</v>
      </c>
      <c r="N400" s="3">
        <v>-300</v>
      </c>
      <c r="O400">
        <v>1</v>
      </c>
    </row>
    <row r="401" spans="1:15" x14ac:dyDescent="0.25">
      <c r="A401">
        <v>400</v>
      </c>
      <c r="B401">
        <v>586</v>
      </c>
      <c r="C401">
        <v>75</v>
      </c>
      <c r="D401">
        <v>400</v>
      </c>
      <c r="E401">
        <v>130</v>
      </c>
      <c r="F401">
        <v>168</v>
      </c>
      <c r="G401">
        <v>0</v>
      </c>
      <c r="H401" s="16">
        <v>10</v>
      </c>
      <c r="I401">
        <v>5</v>
      </c>
      <c r="J401">
        <v>15</v>
      </c>
      <c r="K401">
        <v>154</v>
      </c>
      <c r="L401" s="18">
        <v>81</v>
      </c>
      <c r="M401" s="3">
        <v>-161</v>
      </c>
      <c r="N401" s="3">
        <v>-97</v>
      </c>
      <c r="O401">
        <v>61</v>
      </c>
    </row>
    <row r="402" spans="1:15" x14ac:dyDescent="0.25">
      <c r="A402">
        <v>401</v>
      </c>
      <c r="B402">
        <v>457</v>
      </c>
      <c r="C402">
        <v>43</v>
      </c>
      <c r="D402">
        <v>564</v>
      </c>
      <c r="E402">
        <v>35</v>
      </c>
      <c r="F402">
        <v>109</v>
      </c>
      <c r="G402">
        <v>260</v>
      </c>
      <c r="H402" s="16">
        <v>116</v>
      </c>
      <c r="I402">
        <v>24</v>
      </c>
      <c r="J402">
        <v>10</v>
      </c>
      <c r="K402">
        <v>159</v>
      </c>
      <c r="L402" s="18">
        <v>70</v>
      </c>
      <c r="M402" s="3">
        <v>-136</v>
      </c>
      <c r="N402" s="3">
        <v>47</v>
      </c>
      <c r="O402">
        <v>24</v>
      </c>
    </row>
    <row r="403" spans="1:15" x14ac:dyDescent="0.25">
      <c r="A403">
        <v>402</v>
      </c>
      <c r="B403">
        <v>436</v>
      </c>
      <c r="C403">
        <v>394</v>
      </c>
      <c r="D403">
        <v>652</v>
      </c>
      <c r="E403">
        <v>17</v>
      </c>
      <c r="F403">
        <v>131</v>
      </c>
      <c r="G403">
        <v>151</v>
      </c>
      <c r="H403" s="16">
        <v>104</v>
      </c>
      <c r="I403">
        <v>14</v>
      </c>
      <c r="J403">
        <v>7</v>
      </c>
      <c r="K403">
        <v>216</v>
      </c>
      <c r="L403" s="18">
        <v>31</v>
      </c>
      <c r="M403" s="3">
        <v>98</v>
      </c>
      <c r="N403" s="3">
        <v>-82</v>
      </c>
      <c r="O403">
        <v>29</v>
      </c>
    </row>
    <row r="404" spans="1:15" x14ac:dyDescent="0.25">
      <c r="A404">
        <v>403</v>
      </c>
      <c r="B404">
        <v>465</v>
      </c>
      <c r="C404">
        <v>75</v>
      </c>
      <c r="D404">
        <v>780</v>
      </c>
      <c r="E404">
        <v>70</v>
      </c>
      <c r="F404">
        <v>185</v>
      </c>
      <c r="G404">
        <v>56</v>
      </c>
      <c r="H404" s="16">
        <v>30</v>
      </c>
      <c r="I404">
        <v>7</v>
      </c>
      <c r="J404">
        <v>29</v>
      </c>
      <c r="K404">
        <v>182</v>
      </c>
      <c r="L404" s="18">
        <v>44</v>
      </c>
      <c r="M404" s="3">
        <v>-308</v>
      </c>
      <c r="N404" s="3">
        <v>-61</v>
      </c>
      <c r="O404">
        <v>43</v>
      </c>
    </row>
    <row r="405" spans="1:15" x14ac:dyDescent="0.25">
      <c r="A405">
        <v>404</v>
      </c>
      <c r="B405">
        <v>462</v>
      </c>
      <c r="C405">
        <v>264</v>
      </c>
      <c r="D405">
        <v>532</v>
      </c>
      <c r="E405">
        <v>39</v>
      </c>
      <c r="F405">
        <v>176</v>
      </c>
      <c r="G405">
        <v>150</v>
      </c>
      <c r="H405" s="16">
        <v>114</v>
      </c>
      <c r="I405">
        <v>19</v>
      </c>
      <c r="J405">
        <v>32</v>
      </c>
      <c r="K405">
        <v>245</v>
      </c>
      <c r="L405" s="18">
        <v>26</v>
      </c>
      <c r="M405" s="3">
        <v>3</v>
      </c>
      <c r="N405" s="3">
        <v>-55</v>
      </c>
      <c r="O405">
        <v>26</v>
      </c>
    </row>
    <row r="406" spans="1:15" x14ac:dyDescent="0.25">
      <c r="A406">
        <v>405</v>
      </c>
      <c r="B406">
        <v>456</v>
      </c>
      <c r="C406">
        <v>320</v>
      </c>
      <c r="D406">
        <v>756</v>
      </c>
      <c r="E406">
        <v>18</v>
      </c>
      <c r="F406">
        <v>96</v>
      </c>
      <c r="G406">
        <v>91</v>
      </c>
      <c r="H406" s="16">
        <v>87</v>
      </c>
      <c r="I406">
        <v>13</v>
      </c>
      <c r="J406">
        <v>9</v>
      </c>
      <c r="K406">
        <v>149</v>
      </c>
      <c r="L406" s="18">
        <v>66</v>
      </c>
      <c r="M406" s="3">
        <v>-256</v>
      </c>
      <c r="N406" s="3">
        <v>-135</v>
      </c>
      <c r="O406">
        <v>25</v>
      </c>
    </row>
    <row r="407" spans="1:15" x14ac:dyDescent="0.25">
      <c r="A407">
        <v>406</v>
      </c>
      <c r="B407">
        <v>222</v>
      </c>
      <c r="C407">
        <v>380</v>
      </c>
      <c r="D407">
        <v>500</v>
      </c>
      <c r="E407">
        <v>10</v>
      </c>
      <c r="F407">
        <v>150</v>
      </c>
      <c r="G407">
        <v>0</v>
      </c>
      <c r="H407" s="16">
        <v>10</v>
      </c>
      <c r="I407">
        <v>17</v>
      </c>
      <c r="J407">
        <v>56</v>
      </c>
      <c r="K407">
        <v>256</v>
      </c>
      <c r="L407" s="18">
        <v>84</v>
      </c>
      <c r="M407" s="3">
        <v>-129</v>
      </c>
      <c r="N407" s="3">
        <v>-102</v>
      </c>
      <c r="O407">
        <v>36</v>
      </c>
    </row>
    <row r="408" spans="1:15" x14ac:dyDescent="0.25">
      <c r="A408">
        <v>407</v>
      </c>
      <c r="B408">
        <v>455</v>
      </c>
      <c r="C408">
        <v>258</v>
      </c>
      <c r="D408">
        <v>821</v>
      </c>
      <c r="E408">
        <v>114</v>
      </c>
      <c r="F408">
        <v>206</v>
      </c>
      <c r="G408">
        <v>53</v>
      </c>
      <c r="H408" s="16">
        <v>53</v>
      </c>
      <c r="I408">
        <v>5</v>
      </c>
      <c r="J408">
        <v>26</v>
      </c>
      <c r="K408">
        <v>254</v>
      </c>
      <c r="L408" s="18">
        <v>74</v>
      </c>
      <c r="M408" s="3">
        <v>-154</v>
      </c>
      <c r="N408" s="3">
        <v>70</v>
      </c>
      <c r="O408">
        <v>54</v>
      </c>
    </row>
    <row r="409" spans="1:15" x14ac:dyDescent="0.25">
      <c r="A409">
        <v>408</v>
      </c>
      <c r="B409">
        <v>528</v>
      </c>
      <c r="C409">
        <v>75</v>
      </c>
      <c r="D409">
        <v>699</v>
      </c>
      <c r="E409">
        <v>114</v>
      </c>
      <c r="F409">
        <v>205</v>
      </c>
      <c r="G409">
        <v>101</v>
      </c>
      <c r="H409" s="16">
        <v>67</v>
      </c>
      <c r="I409">
        <v>12</v>
      </c>
      <c r="J409">
        <v>18</v>
      </c>
      <c r="K409">
        <v>177</v>
      </c>
      <c r="L409" s="18">
        <v>55</v>
      </c>
      <c r="M409" s="3">
        <v>-114</v>
      </c>
      <c r="N409" s="3">
        <v>225</v>
      </c>
      <c r="O409">
        <v>33</v>
      </c>
    </row>
    <row r="410" spans="1:15" x14ac:dyDescent="0.25">
      <c r="A410">
        <v>409</v>
      </c>
      <c r="B410">
        <v>429</v>
      </c>
      <c r="C410">
        <v>75</v>
      </c>
      <c r="D410">
        <v>800</v>
      </c>
      <c r="E410">
        <v>74</v>
      </c>
      <c r="F410">
        <v>140</v>
      </c>
      <c r="G410">
        <v>0</v>
      </c>
      <c r="H410" s="16">
        <v>63</v>
      </c>
      <c r="I410">
        <v>1</v>
      </c>
      <c r="J410">
        <v>1</v>
      </c>
      <c r="K410">
        <v>224</v>
      </c>
      <c r="L410" s="18">
        <v>89</v>
      </c>
      <c r="M410" s="3">
        <v>-188</v>
      </c>
      <c r="N410" s="3">
        <v>-93</v>
      </c>
      <c r="O410">
        <v>1</v>
      </c>
    </row>
    <row r="411" spans="1:15" x14ac:dyDescent="0.25">
      <c r="A411">
        <v>410</v>
      </c>
      <c r="B411">
        <v>545</v>
      </c>
      <c r="C411">
        <v>352</v>
      </c>
      <c r="D411">
        <v>711</v>
      </c>
      <c r="E411">
        <v>41</v>
      </c>
      <c r="F411">
        <v>181</v>
      </c>
      <c r="G411">
        <v>221</v>
      </c>
      <c r="H411" s="16">
        <v>142</v>
      </c>
      <c r="I411">
        <v>10</v>
      </c>
      <c r="J411">
        <v>2</v>
      </c>
      <c r="K411">
        <v>194</v>
      </c>
      <c r="L411" s="18">
        <v>26</v>
      </c>
      <c r="M411" s="3">
        <v>83</v>
      </c>
      <c r="N411" s="3">
        <v>-49</v>
      </c>
      <c r="O411">
        <v>26</v>
      </c>
    </row>
    <row r="412" spans="1:15" x14ac:dyDescent="0.25">
      <c r="A412">
        <v>411</v>
      </c>
      <c r="B412">
        <v>579</v>
      </c>
      <c r="C412">
        <v>75</v>
      </c>
      <c r="D412">
        <v>594</v>
      </c>
      <c r="E412">
        <v>82</v>
      </c>
      <c r="F412">
        <v>180</v>
      </c>
      <c r="G412">
        <v>50</v>
      </c>
      <c r="H412" s="16">
        <v>36</v>
      </c>
      <c r="I412">
        <v>18</v>
      </c>
      <c r="J412">
        <v>47</v>
      </c>
      <c r="K412">
        <v>81</v>
      </c>
      <c r="L412" s="18">
        <v>61</v>
      </c>
      <c r="M412" s="3">
        <v>-446</v>
      </c>
      <c r="N412" s="3">
        <v>180</v>
      </c>
      <c r="O412">
        <v>60</v>
      </c>
    </row>
    <row r="413" spans="1:15" x14ac:dyDescent="0.25">
      <c r="A413">
        <v>412</v>
      </c>
      <c r="B413">
        <v>556</v>
      </c>
      <c r="C413">
        <v>250</v>
      </c>
      <c r="D413">
        <v>667</v>
      </c>
      <c r="E413">
        <v>19</v>
      </c>
      <c r="F413">
        <v>176</v>
      </c>
      <c r="G413">
        <v>145</v>
      </c>
      <c r="H413" s="16">
        <v>63</v>
      </c>
      <c r="I413">
        <v>13</v>
      </c>
      <c r="J413">
        <v>1</v>
      </c>
      <c r="K413">
        <v>88</v>
      </c>
      <c r="L413" s="18">
        <v>88</v>
      </c>
      <c r="M413" s="3">
        <v>-467</v>
      </c>
      <c r="N413" s="3">
        <v>-173</v>
      </c>
      <c r="O413">
        <v>39</v>
      </c>
    </row>
    <row r="414" spans="1:15" x14ac:dyDescent="0.25">
      <c r="A414">
        <v>413</v>
      </c>
      <c r="B414">
        <v>557</v>
      </c>
      <c r="C414">
        <v>75</v>
      </c>
      <c r="D414">
        <v>739</v>
      </c>
      <c r="E414">
        <v>87</v>
      </c>
      <c r="F414">
        <v>172</v>
      </c>
      <c r="G414">
        <v>42</v>
      </c>
      <c r="H414" s="16">
        <v>39</v>
      </c>
      <c r="I414">
        <v>8</v>
      </c>
      <c r="J414">
        <v>22</v>
      </c>
      <c r="K414">
        <v>234</v>
      </c>
      <c r="L414" s="18">
        <v>52</v>
      </c>
      <c r="M414" s="3">
        <v>-217</v>
      </c>
      <c r="N414" s="3">
        <v>45</v>
      </c>
      <c r="O414">
        <v>39</v>
      </c>
    </row>
    <row r="415" spans="1:15" x14ac:dyDescent="0.25">
      <c r="A415">
        <v>414</v>
      </c>
      <c r="B415">
        <v>455</v>
      </c>
      <c r="C415">
        <v>273</v>
      </c>
      <c r="D415">
        <v>836</v>
      </c>
      <c r="E415">
        <v>21</v>
      </c>
      <c r="F415">
        <v>77</v>
      </c>
      <c r="G415">
        <v>127</v>
      </c>
      <c r="H415" s="16">
        <v>109</v>
      </c>
      <c r="I415">
        <v>14</v>
      </c>
      <c r="J415">
        <v>4</v>
      </c>
      <c r="K415">
        <v>243</v>
      </c>
      <c r="L415" s="18">
        <v>44</v>
      </c>
      <c r="M415" s="3">
        <v>-87</v>
      </c>
      <c r="N415" s="3">
        <v>-195</v>
      </c>
      <c r="O415">
        <v>24</v>
      </c>
    </row>
    <row r="416" spans="1:15" x14ac:dyDescent="0.25">
      <c r="A416">
        <v>415</v>
      </c>
      <c r="B416">
        <v>475</v>
      </c>
      <c r="C416">
        <v>269</v>
      </c>
      <c r="D416">
        <v>778</v>
      </c>
      <c r="E416">
        <v>130</v>
      </c>
      <c r="F416">
        <v>206</v>
      </c>
      <c r="G416">
        <v>101</v>
      </c>
      <c r="H416" s="16">
        <v>63</v>
      </c>
      <c r="I416">
        <v>9</v>
      </c>
      <c r="J416">
        <v>18</v>
      </c>
      <c r="K416">
        <v>241</v>
      </c>
      <c r="L416" s="18">
        <v>42</v>
      </c>
      <c r="M416" s="3">
        <v>13</v>
      </c>
      <c r="N416" s="3">
        <v>54</v>
      </c>
      <c r="O416">
        <v>44</v>
      </c>
    </row>
    <row r="417" spans="1:15" x14ac:dyDescent="0.25">
      <c r="A417">
        <v>416</v>
      </c>
      <c r="B417">
        <v>424</v>
      </c>
      <c r="C417">
        <v>269</v>
      </c>
      <c r="D417">
        <v>553</v>
      </c>
      <c r="E417">
        <v>27</v>
      </c>
      <c r="F417">
        <v>81</v>
      </c>
      <c r="G417">
        <v>57</v>
      </c>
      <c r="H417" s="16">
        <v>64</v>
      </c>
      <c r="I417">
        <v>11</v>
      </c>
      <c r="J417">
        <v>6</v>
      </c>
      <c r="K417">
        <v>194</v>
      </c>
      <c r="L417" s="18">
        <v>49</v>
      </c>
      <c r="M417" s="3">
        <v>-294</v>
      </c>
      <c r="N417" s="3">
        <v>-17</v>
      </c>
      <c r="O417">
        <v>35</v>
      </c>
    </row>
    <row r="418" spans="1:15" x14ac:dyDescent="0.25">
      <c r="A418">
        <v>417</v>
      </c>
      <c r="B418">
        <v>354</v>
      </c>
      <c r="C418">
        <v>250</v>
      </c>
      <c r="D418">
        <v>800</v>
      </c>
      <c r="E418">
        <v>13</v>
      </c>
      <c r="F418">
        <v>53</v>
      </c>
      <c r="G418">
        <v>214</v>
      </c>
      <c r="H418" s="16">
        <v>105</v>
      </c>
      <c r="I418">
        <v>23</v>
      </c>
      <c r="J418">
        <v>3</v>
      </c>
      <c r="K418">
        <v>235</v>
      </c>
      <c r="L418" s="18">
        <v>75</v>
      </c>
      <c r="M418" s="3">
        <v>-378</v>
      </c>
      <c r="N418" s="3">
        <v>-419</v>
      </c>
      <c r="O418">
        <v>39</v>
      </c>
    </row>
    <row r="419" spans="1:15" x14ac:dyDescent="0.25">
      <c r="A419">
        <v>418</v>
      </c>
      <c r="B419">
        <v>469</v>
      </c>
      <c r="C419">
        <v>329</v>
      </c>
      <c r="D419">
        <v>846</v>
      </c>
      <c r="E419">
        <v>16</v>
      </c>
      <c r="F419">
        <v>79</v>
      </c>
      <c r="G419">
        <v>351</v>
      </c>
      <c r="H419" s="16">
        <v>143</v>
      </c>
      <c r="I419">
        <v>18</v>
      </c>
      <c r="J419">
        <v>5</v>
      </c>
      <c r="K419">
        <v>257</v>
      </c>
      <c r="L419" s="18">
        <v>32</v>
      </c>
      <c r="M419" s="3">
        <v>97</v>
      </c>
      <c r="N419" s="3">
        <v>-33</v>
      </c>
      <c r="O419">
        <v>22</v>
      </c>
    </row>
    <row r="420" spans="1:15" x14ac:dyDescent="0.25">
      <c r="A420">
        <v>419</v>
      </c>
      <c r="B420">
        <v>327</v>
      </c>
      <c r="C420">
        <v>278</v>
      </c>
      <c r="D420">
        <v>743</v>
      </c>
      <c r="E420">
        <v>3</v>
      </c>
      <c r="F420">
        <v>102</v>
      </c>
      <c r="G420">
        <v>206</v>
      </c>
      <c r="H420" s="16">
        <v>97</v>
      </c>
      <c r="I420">
        <v>12</v>
      </c>
      <c r="J420">
        <v>9</v>
      </c>
      <c r="K420">
        <v>182</v>
      </c>
      <c r="L420" s="18">
        <v>76</v>
      </c>
      <c r="M420" s="3">
        <v>-576</v>
      </c>
      <c r="N420" s="3">
        <v>-172</v>
      </c>
      <c r="O420">
        <v>37</v>
      </c>
    </row>
    <row r="421" spans="1:15" x14ac:dyDescent="0.25">
      <c r="A421">
        <v>420</v>
      </c>
      <c r="B421">
        <v>472</v>
      </c>
      <c r="C421">
        <v>390</v>
      </c>
      <c r="D421">
        <v>710</v>
      </c>
      <c r="E421">
        <v>52</v>
      </c>
      <c r="F421">
        <v>176</v>
      </c>
      <c r="G421">
        <v>71</v>
      </c>
      <c r="H421" s="16">
        <v>41</v>
      </c>
      <c r="I421">
        <v>11</v>
      </c>
      <c r="J421">
        <v>14</v>
      </c>
      <c r="K421">
        <v>205</v>
      </c>
      <c r="L421" s="18">
        <v>59</v>
      </c>
      <c r="M421" s="3">
        <v>135</v>
      </c>
      <c r="N421" s="3">
        <v>-134</v>
      </c>
      <c r="O421">
        <v>37</v>
      </c>
    </row>
    <row r="422" spans="1:15" x14ac:dyDescent="0.25">
      <c r="A422">
        <v>421</v>
      </c>
      <c r="B422">
        <v>402</v>
      </c>
      <c r="C422">
        <v>207</v>
      </c>
      <c r="D422">
        <v>698</v>
      </c>
      <c r="E422">
        <v>38</v>
      </c>
      <c r="F422">
        <v>87</v>
      </c>
      <c r="G422">
        <v>158</v>
      </c>
      <c r="H422" s="16">
        <v>90</v>
      </c>
      <c r="I422">
        <v>28</v>
      </c>
      <c r="J422">
        <v>14</v>
      </c>
      <c r="K422">
        <v>143</v>
      </c>
      <c r="L422" s="18">
        <v>82</v>
      </c>
      <c r="M422" s="3">
        <v>-317</v>
      </c>
      <c r="N422" s="3">
        <v>-19</v>
      </c>
      <c r="O422">
        <v>41</v>
      </c>
    </row>
    <row r="423" spans="1:15" x14ac:dyDescent="0.25">
      <c r="A423">
        <v>422</v>
      </c>
      <c r="B423">
        <v>327</v>
      </c>
      <c r="C423">
        <v>379</v>
      </c>
      <c r="D423">
        <v>667</v>
      </c>
      <c r="E423">
        <v>8</v>
      </c>
      <c r="F423">
        <v>69</v>
      </c>
      <c r="G423">
        <v>153</v>
      </c>
      <c r="H423" s="16">
        <v>109</v>
      </c>
      <c r="I423">
        <v>12</v>
      </c>
      <c r="J423">
        <v>1</v>
      </c>
      <c r="K423">
        <v>153</v>
      </c>
      <c r="L423" s="18">
        <v>66</v>
      </c>
      <c r="M423" s="3">
        <v>-27</v>
      </c>
      <c r="N423" s="3">
        <v>-129</v>
      </c>
      <c r="O423">
        <v>30</v>
      </c>
    </row>
    <row r="424" spans="1:15" x14ac:dyDescent="0.25">
      <c r="A424">
        <v>423</v>
      </c>
      <c r="B424">
        <v>565</v>
      </c>
      <c r="C424">
        <v>75</v>
      </c>
      <c r="D424">
        <v>200</v>
      </c>
      <c r="E424">
        <v>56</v>
      </c>
      <c r="F424">
        <v>174</v>
      </c>
      <c r="G424">
        <v>7</v>
      </c>
      <c r="H424" s="16">
        <v>17</v>
      </c>
      <c r="I424">
        <v>10</v>
      </c>
      <c r="J424">
        <v>38</v>
      </c>
      <c r="K424">
        <v>90</v>
      </c>
      <c r="L424" s="18">
        <v>82</v>
      </c>
      <c r="M424" s="3">
        <v>-423</v>
      </c>
      <c r="N424" s="3">
        <v>-9</v>
      </c>
      <c r="O424">
        <v>88</v>
      </c>
    </row>
    <row r="425" spans="1:15" x14ac:dyDescent="0.25">
      <c r="A425">
        <v>424</v>
      </c>
      <c r="B425">
        <v>556</v>
      </c>
      <c r="C425">
        <v>200</v>
      </c>
      <c r="D425">
        <v>800</v>
      </c>
      <c r="E425">
        <v>10</v>
      </c>
      <c r="F425">
        <v>92</v>
      </c>
      <c r="G425">
        <v>134</v>
      </c>
      <c r="H425" s="16">
        <v>130</v>
      </c>
      <c r="I425">
        <v>1</v>
      </c>
      <c r="J425">
        <v>1</v>
      </c>
      <c r="K425">
        <v>185</v>
      </c>
      <c r="L425" s="18">
        <v>87</v>
      </c>
      <c r="M425" s="3">
        <v>-79</v>
      </c>
      <c r="N425" s="3">
        <v>-91</v>
      </c>
      <c r="O425">
        <v>58</v>
      </c>
    </row>
    <row r="426" spans="1:15" x14ac:dyDescent="0.25">
      <c r="A426">
        <v>425</v>
      </c>
      <c r="B426">
        <v>504</v>
      </c>
      <c r="C426">
        <v>349</v>
      </c>
      <c r="D426">
        <v>850</v>
      </c>
      <c r="E426">
        <v>21</v>
      </c>
      <c r="F426">
        <v>75</v>
      </c>
      <c r="G426">
        <v>322</v>
      </c>
      <c r="H426" s="16">
        <v>125</v>
      </c>
      <c r="I426">
        <v>19</v>
      </c>
      <c r="J426">
        <v>3</v>
      </c>
      <c r="K426">
        <v>263</v>
      </c>
      <c r="L426" s="18">
        <v>27</v>
      </c>
      <c r="M426" s="3">
        <v>304</v>
      </c>
      <c r="N426" s="3">
        <v>-29</v>
      </c>
      <c r="O426">
        <v>27</v>
      </c>
    </row>
    <row r="427" spans="1:15" x14ac:dyDescent="0.25">
      <c r="A427">
        <v>426</v>
      </c>
      <c r="B427">
        <v>222</v>
      </c>
      <c r="C427">
        <v>75</v>
      </c>
      <c r="D427">
        <v>500</v>
      </c>
      <c r="E427">
        <v>54</v>
      </c>
      <c r="F427">
        <v>140</v>
      </c>
      <c r="G427">
        <v>97</v>
      </c>
      <c r="H427" s="16">
        <v>115</v>
      </c>
      <c r="I427">
        <v>1</v>
      </c>
      <c r="J427">
        <v>1</v>
      </c>
      <c r="K427">
        <v>138</v>
      </c>
      <c r="L427" s="18">
        <v>82</v>
      </c>
      <c r="M427" s="3">
        <v>-249</v>
      </c>
      <c r="N427" s="3">
        <v>-106</v>
      </c>
      <c r="O427">
        <v>34</v>
      </c>
    </row>
    <row r="428" spans="1:15" x14ac:dyDescent="0.25">
      <c r="A428">
        <v>427</v>
      </c>
      <c r="B428">
        <v>500</v>
      </c>
      <c r="C428">
        <v>250</v>
      </c>
      <c r="D428">
        <v>500</v>
      </c>
      <c r="E428">
        <v>90</v>
      </c>
      <c r="F428">
        <v>289</v>
      </c>
      <c r="G428">
        <v>51</v>
      </c>
      <c r="H428" s="16">
        <v>32</v>
      </c>
      <c r="I428">
        <v>1</v>
      </c>
      <c r="J428">
        <v>35</v>
      </c>
      <c r="K428">
        <v>187</v>
      </c>
      <c r="L428" s="18">
        <v>83</v>
      </c>
      <c r="M428" s="3">
        <v>-198</v>
      </c>
      <c r="N428" s="3">
        <v>-216</v>
      </c>
      <c r="O428">
        <v>29</v>
      </c>
    </row>
    <row r="429" spans="1:15" x14ac:dyDescent="0.25">
      <c r="A429">
        <v>428</v>
      </c>
      <c r="B429">
        <v>507</v>
      </c>
      <c r="C429">
        <v>401</v>
      </c>
      <c r="D429">
        <v>712</v>
      </c>
      <c r="E429">
        <v>44</v>
      </c>
      <c r="F429">
        <v>112</v>
      </c>
      <c r="G429">
        <v>61</v>
      </c>
      <c r="H429" s="16">
        <v>67</v>
      </c>
      <c r="I429">
        <v>15</v>
      </c>
      <c r="J429">
        <v>5</v>
      </c>
      <c r="K429">
        <v>113</v>
      </c>
      <c r="L429" s="18">
        <v>52</v>
      </c>
      <c r="M429" s="3">
        <v>-10</v>
      </c>
      <c r="N429" s="3">
        <v>-174</v>
      </c>
      <c r="O429">
        <v>30</v>
      </c>
    </row>
    <row r="430" spans="1:15" x14ac:dyDescent="0.25">
      <c r="A430">
        <v>429</v>
      </c>
      <c r="B430">
        <v>506</v>
      </c>
      <c r="C430">
        <v>75</v>
      </c>
      <c r="D430">
        <v>579</v>
      </c>
      <c r="E430">
        <v>85</v>
      </c>
      <c r="F430">
        <v>213</v>
      </c>
      <c r="G430">
        <v>41</v>
      </c>
      <c r="H430" s="16">
        <v>37</v>
      </c>
      <c r="I430">
        <v>8</v>
      </c>
      <c r="J430">
        <v>23</v>
      </c>
      <c r="K430">
        <v>144</v>
      </c>
      <c r="L430" s="18">
        <v>48</v>
      </c>
      <c r="M430" s="3">
        <v>-134</v>
      </c>
      <c r="N430" s="3">
        <v>176</v>
      </c>
      <c r="O430">
        <v>45</v>
      </c>
    </row>
    <row r="431" spans="1:15" x14ac:dyDescent="0.25">
      <c r="A431">
        <v>430</v>
      </c>
      <c r="B431">
        <v>464</v>
      </c>
      <c r="C431">
        <v>417</v>
      </c>
      <c r="D431">
        <v>795</v>
      </c>
      <c r="E431">
        <v>15</v>
      </c>
      <c r="F431">
        <v>79</v>
      </c>
      <c r="G431">
        <v>102</v>
      </c>
      <c r="H431" s="16">
        <v>154</v>
      </c>
      <c r="I431">
        <v>13</v>
      </c>
      <c r="J431">
        <v>10</v>
      </c>
      <c r="K431">
        <v>226</v>
      </c>
      <c r="L431" s="18">
        <v>26</v>
      </c>
      <c r="M431" s="3">
        <v>274</v>
      </c>
      <c r="N431" s="3">
        <v>80</v>
      </c>
      <c r="O431">
        <v>29</v>
      </c>
    </row>
    <row r="432" spans="1:15" x14ac:dyDescent="0.25">
      <c r="A432">
        <v>431</v>
      </c>
      <c r="B432">
        <v>478</v>
      </c>
      <c r="C432">
        <v>75</v>
      </c>
      <c r="D432">
        <v>693</v>
      </c>
      <c r="E432">
        <v>114</v>
      </c>
      <c r="F432">
        <v>215</v>
      </c>
      <c r="G432">
        <v>45</v>
      </c>
      <c r="H432" s="16">
        <v>30</v>
      </c>
      <c r="I432">
        <v>8</v>
      </c>
      <c r="J432">
        <v>11</v>
      </c>
      <c r="K432">
        <v>175</v>
      </c>
      <c r="L432" s="18">
        <v>34</v>
      </c>
      <c r="M432" s="3">
        <v>-157</v>
      </c>
      <c r="N432" s="3">
        <v>-77</v>
      </c>
      <c r="O432">
        <v>26</v>
      </c>
    </row>
    <row r="433" spans="1:15" x14ac:dyDescent="0.25">
      <c r="A433">
        <v>432</v>
      </c>
      <c r="B433">
        <v>443</v>
      </c>
      <c r="C433">
        <v>345</v>
      </c>
      <c r="D433">
        <v>804</v>
      </c>
      <c r="E433">
        <v>37</v>
      </c>
      <c r="F433">
        <v>94</v>
      </c>
      <c r="G433">
        <v>73</v>
      </c>
      <c r="H433" s="16">
        <v>80</v>
      </c>
      <c r="I433">
        <v>17</v>
      </c>
      <c r="J433">
        <v>5</v>
      </c>
      <c r="K433">
        <v>197</v>
      </c>
      <c r="L433" s="18">
        <v>49</v>
      </c>
      <c r="M433" s="3">
        <v>-17</v>
      </c>
      <c r="N433" s="3">
        <v>-53</v>
      </c>
      <c r="O433">
        <v>23</v>
      </c>
    </row>
    <row r="434" spans="1:15" x14ac:dyDescent="0.25">
      <c r="A434">
        <v>433</v>
      </c>
      <c r="B434">
        <v>600</v>
      </c>
      <c r="C434">
        <v>67</v>
      </c>
      <c r="D434">
        <v>600</v>
      </c>
      <c r="E434">
        <v>20</v>
      </c>
      <c r="F434">
        <v>97</v>
      </c>
      <c r="G434">
        <v>295</v>
      </c>
      <c r="H434" s="16">
        <v>96</v>
      </c>
      <c r="I434">
        <v>10</v>
      </c>
      <c r="J434">
        <v>1</v>
      </c>
      <c r="K434">
        <v>121</v>
      </c>
      <c r="L434" s="18">
        <v>71</v>
      </c>
      <c r="M434" s="3">
        <v>-223</v>
      </c>
      <c r="N434" s="3">
        <v>-183</v>
      </c>
      <c r="O434">
        <v>33</v>
      </c>
    </row>
    <row r="435" spans="1:15" x14ac:dyDescent="0.25">
      <c r="A435">
        <v>434</v>
      </c>
      <c r="B435">
        <v>450</v>
      </c>
      <c r="C435">
        <v>413</v>
      </c>
      <c r="D435">
        <v>805</v>
      </c>
      <c r="E435">
        <v>29</v>
      </c>
      <c r="F435">
        <v>118</v>
      </c>
      <c r="G435">
        <v>50</v>
      </c>
      <c r="H435" s="16">
        <v>47</v>
      </c>
      <c r="I435">
        <v>8</v>
      </c>
      <c r="J435">
        <v>9</v>
      </c>
      <c r="K435">
        <v>124</v>
      </c>
      <c r="L435" s="18">
        <v>57</v>
      </c>
      <c r="M435" s="3">
        <v>42</v>
      </c>
      <c r="N435" s="3">
        <v>70</v>
      </c>
      <c r="O435">
        <v>23</v>
      </c>
    </row>
    <row r="436" spans="1:15" x14ac:dyDescent="0.25">
      <c r="A436">
        <v>435</v>
      </c>
      <c r="B436">
        <v>450</v>
      </c>
      <c r="C436">
        <v>387</v>
      </c>
      <c r="D436">
        <v>776</v>
      </c>
      <c r="E436">
        <v>73</v>
      </c>
      <c r="F436">
        <v>166</v>
      </c>
      <c r="G436">
        <v>81</v>
      </c>
      <c r="H436" s="16">
        <v>75</v>
      </c>
      <c r="I436">
        <v>22</v>
      </c>
      <c r="J436">
        <v>7</v>
      </c>
      <c r="K436">
        <v>142</v>
      </c>
      <c r="L436" s="18">
        <v>36</v>
      </c>
      <c r="M436" s="3">
        <v>186</v>
      </c>
      <c r="N436" s="3">
        <v>19</v>
      </c>
      <c r="O436">
        <v>29</v>
      </c>
    </row>
    <row r="437" spans="1:15" x14ac:dyDescent="0.25">
      <c r="A437">
        <v>436</v>
      </c>
      <c r="B437">
        <v>598</v>
      </c>
      <c r="C437">
        <v>75</v>
      </c>
      <c r="D437">
        <v>420</v>
      </c>
      <c r="E437">
        <v>96</v>
      </c>
      <c r="F437">
        <v>220</v>
      </c>
      <c r="G437">
        <v>57</v>
      </c>
      <c r="H437" s="16">
        <v>53</v>
      </c>
      <c r="I437">
        <v>7</v>
      </c>
      <c r="J437">
        <v>63</v>
      </c>
      <c r="K437">
        <v>107</v>
      </c>
      <c r="L437" s="18">
        <v>59</v>
      </c>
      <c r="M437" s="3">
        <v>-215</v>
      </c>
      <c r="N437" s="3">
        <v>111</v>
      </c>
      <c r="O437">
        <v>39</v>
      </c>
    </row>
    <row r="438" spans="1:15" x14ac:dyDescent="0.25">
      <c r="A438">
        <v>437</v>
      </c>
      <c r="B438">
        <v>339</v>
      </c>
      <c r="C438">
        <v>440</v>
      </c>
      <c r="D438">
        <v>500</v>
      </c>
      <c r="E438">
        <v>32</v>
      </c>
      <c r="F438">
        <v>214</v>
      </c>
      <c r="G438">
        <v>119</v>
      </c>
      <c r="H438" s="16">
        <v>69</v>
      </c>
      <c r="I438">
        <v>24</v>
      </c>
      <c r="J438">
        <v>20</v>
      </c>
      <c r="K438">
        <v>150</v>
      </c>
      <c r="L438" s="18">
        <v>78</v>
      </c>
      <c r="M438" s="3">
        <v>-116</v>
      </c>
      <c r="N438" s="3">
        <v>-8</v>
      </c>
      <c r="O438">
        <v>46</v>
      </c>
    </row>
    <row r="439" spans="1:15" x14ac:dyDescent="0.25">
      <c r="A439">
        <v>438</v>
      </c>
      <c r="B439">
        <v>444</v>
      </c>
      <c r="C439">
        <v>321</v>
      </c>
      <c r="D439">
        <v>813</v>
      </c>
      <c r="E439">
        <v>27</v>
      </c>
      <c r="F439">
        <v>157</v>
      </c>
      <c r="G439">
        <v>178</v>
      </c>
      <c r="H439" s="16">
        <v>122</v>
      </c>
      <c r="I439">
        <v>13</v>
      </c>
      <c r="J439">
        <v>2</v>
      </c>
      <c r="K439">
        <v>232</v>
      </c>
      <c r="L439" s="18">
        <v>36</v>
      </c>
      <c r="M439" s="3">
        <v>-98</v>
      </c>
      <c r="N439" s="3">
        <v>-33</v>
      </c>
      <c r="O439">
        <v>29</v>
      </c>
    </row>
    <row r="440" spans="1:15" x14ac:dyDescent="0.25">
      <c r="A440">
        <v>439</v>
      </c>
      <c r="B440">
        <v>517</v>
      </c>
      <c r="C440">
        <v>75</v>
      </c>
      <c r="D440">
        <v>542</v>
      </c>
      <c r="E440">
        <v>109</v>
      </c>
      <c r="F440">
        <v>216</v>
      </c>
      <c r="G440">
        <v>33</v>
      </c>
      <c r="H440" s="16">
        <v>34</v>
      </c>
      <c r="I440">
        <v>8</v>
      </c>
      <c r="J440">
        <v>45</v>
      </c>
      <c r="K440">
        <v>191</v>
      </c>
      <c r="L440" s="18">
        <v>79</v>
      </c>
      <c r="M440" s="3">
        <v>-179</v>
      </c>
      <c r="N440" s="3">
        <v>-153</v>
      </c>
      <c r="O440">
        <v>63</v>
      </c>
    </row>
    <row r="441" spans="1:15" x14ac:dyDescent="0.25">
      <c r="A441">
        <v>440</v>
      </c>
      <c r="B441">
        <v>399</v>
      </c>
      <c r="C441">
        <v>75</v>
      </c>
      <c r="D441">
        <v>638</v>
      </c>
      <c r="E441">
        <v>84</v>
      </c>
      <c r="F441">
        <v>128</v>
      </c>
      <c r="G441">
        <v>57</v>
      </c>
      <c r="H441" s="16">
        <v>48</v>
      </c>
      <c r="I441">
        <v>10</v>
      </c>
      <c r="J441">
        <v>44</v>
      </c>
      <c r="K441">
        <v>114</v>
      </c>
      <c r="L441" s="18">
        <v>60</v>
      </c>
      <c r="M441" s="3">
        <v>-466</v>
      </c>
      <c r="N441" s="3">
        <v>-27</v>
      </c>
      <c r="O441">
        <v>43</v>
      </c>
    </row>
    <row r="442" spans="1:15" x14ac:dyDescent="0.25">
      <c r="A442">
        <v>441</v>
      </c>
      <c r="B442">
        <v>434</v>
      </c>
      <c r="C442">
        <v>452</v>
      </c>
      <c r="D442">
        <v>833</v>
      </c>
      <c r="E442">
        <v>18</v>
      </c>
      <c r="F442">
        <v>92</v>
      </c>
      <c r="G442">
        <v>280</v>
      </c>
      <c r="H442" s="16">
        <v>113</v>
      </c>
      <c r="I442">
        <v>19</v>
      </c>
      <c r="J442">
        <v>5</v>
      </c>
      <c r="K442">
        <v>172</v>
      </c>
      <c r="L442" s="18">
        <v>67</v>
      </c>
      <c r="M442" s="3">
        <v>-144</v>
      </c>
      <c r="N442" s="3">
        <v>-235</v>
      </c>
      <c r="O442">
        <v>28</v>
      </c>
    </row>
    <row r="443" spans="1:15" x14ac:dyDescent="0.25">
      <c r="A443">
        <v>442</v>
      </c>
      <c r="B443">
        <v>532</v>
      </c>
      <c r="C443">
        <v>75</v>
      </c>
      <c r="D443">
        <v>762</v>
      </c>
      <c r="E443">
        <v>115</v>
      </c>
      <c r="F443">
        <v>251</v>
      </c>
      <c r="G443">
        <v>42</v>
      </c>
      <c r="H443" s="16">
        <v>30</v>
      </c>
      <c r="I443">
        <v>5</v>
      </c>
      <c r="J443">
        <v>25</v>
      </c>
      <c r="K443">
        <v>185</v>
      </c>
      <c r="L443" s="18">
        <v>41</v>
      </c>
      <c r="M443" s="3">
        <v>-176</v>
      </c>
      <c r="N443" s="3">
        <v>74</v>
      </c>
      <c r="O443">
        <v>39</v>
      </c>
    </row>
    <row r="444" spans="1:15" x14ac:dyDescent="0.25">
      <c r="A444">
        <v>443</v>
      </c>
      <c r="B444">
        <v>502</v>
      </c>
      <c r="C444">
        <v>100</v>
      </c>
      <c r="D444">
        <v>681</v>
      </c>
      <c r="E444">
        <v>114</v>
      </c>
      <c r="F444">
        <v>282</v>
      </c>
      <c r="G444">
        <v>122</v>
      </c>
      <c r="H444" s="16">
        <v>63</v>
      </c>
      <c r="I444">
        <v>20</v>
      </c>
      <c r="J444">
        <v>18</v>
      </c>
      <c r="K444">
        <v>146</v>
      </c>
      <c r="L444" s="18">
        <v>42</v>
      </c>
      <c r="M444" s="3">
        <v>-94</v>
      </c>
      <c r="N444" s="3">
        <v>293</v>
      </c>
      <c r="O444">
        <v>33</v>
      </c>
    </row>
    <row r="445" spans="1:15" x14ac:dyDescent="0.25">
      <c r="A445">
        <v>444</v>
      </c>
      <c r="B445">
        <v>600</v>
      </c>
      <c r="C445">
        <v>75</v>
      </c>
      <c r="D445">
        <v>519</v>
      </c>
      <c r="E445">
        <v>58</v>
      </c>
      <c r="F445">
        <v>146</v>
      </c>
      <c r="G445">
        <v>57</v>
      </c>
      <c r="H445" s="16">
        <v>36</v>
      </c>
      <c r="I445">
        <v>14</v>
      </c>
      <c r="J445">
        <v>68</v>
      </c>
      <c r="K445">
        <v>116</v>
      </c>
      <c r="L445" s="18">
        <v>70</v>
      </c>
      <c r="M445" s="3">
        <v>-162</v>
      </c>
      <c r="N445" s="3">
        <v>-93</v>
      </c>
      <c r="O445">
        <v>66</v>
      </c>
    </row>
    <row r="446" spans="1:15" x14ac:dyDescent="0.25">
      <c r="A446">
        <v>445</v>
      </c>
      <c r="B446">
        <v>455</v>
      </c>
      <c r="C446">
        <v>377</v>
      </c>
      <c r="D446">
        <v>880</v>
      </c>
      <c r="E446">
        <v>13</v>
      </c>
      <c r="F446">
        <v>100</v>
      </c>
      <c r="G446">
        <v>304</v>
      </c>
      <c r="H446" s="16">
        <v>116</v>
      </c>
      <c r="I446">
        <v>9</v>
      </c>
      <c r="J446">
        <v>2</v>
      </c>
      <c r="K446">
        <v>211</v>
      </c>
      <c r="L446" s="18">
        <v>53</v>
      </c>
      <c r="M446" s="3">
        <v>36</v>
      </c>
      <c r="N446" s="3">
        <v>192</v>
      </c>
      <c r="O446">
        <v>29</v>
      </c>
    </row>
    <row r="447" spans="1:15" x14ac:dyDescent="0.25">
      <c r="A447">
        <v>446</v>
      </c>
      <c r="B447">
        <v>514</v>
      </c>
      <c r="C447">
        <v>75</v>
      </c>
      <c r="D447">
        <v>339</v>
      </c>
      <c r="E447">
        <v>117</v>
      </c>
      <c r="F447">
        <v>161</v>
      </c>
      <c r="G447">
        <v>40</v>
      </c>
      <c r="H447" s="16">
        <v>28</v>
      </c>
      <c r="I447">
        <v>34</v>
      </c>
      <c r="J447">
        <v>35</v>
      </c>
      <c r="K447">
        <v>132</v>
      </c>
      <c r="L447" s="18">
        <v>70</v>
      </c>
      <c r="M447" s="3">
        <v>-246</v>
      </c>
      <c r="N447" s="3">
        <v>46</v>
      </c>
      <c r="O447">
        <v>56</v>
      </c>
    </row>
    <row r="448" spans="1:15" x14ac:dyDescent="0.25">
      <c r="A448">
        <v>447</v>
      </c>
      <c r="B448">
        <v>583</v>
      </c>
      <c r="C448">
        <v>250</v>
      </c>
      <c r="D448">
        <v>571</v>
      </c>
      <c r="E448">
        <v>35</v>
      </c>
      <c r="F448">
        <v>179</v>
      </c>
      <c r="G448">
        <v>55</v>
      </c>
      <c r="H448" s="16">
        <v>31</v>
      </c>
      <c r="I448">
        <v>11</v>
      </c>
      <c r="J448">
        <v>22</v>
      </c>
      <c r="K448">
        <v>250</v>
      </c>
      <c r="L448" s="18">
        <v>81</v>
      </c>
      <c r="M448" s="3">
        <v>184</v>
      </c>
      <c r="N448" s="3">
        <v>-136</v>
      </c>
      <c r="O448">
        <v>32</v>
      </c>
    </row>
    <row r="449" spans="1:15" x14ac:dyDescent="0.25">
      <c r="A449">
        <v>448</v>
      </c>
      <c r="B449">
        <v>507</v>
      </c>
      <c r="C449">
        <v>75</v>
      </c>
      <c r="D449">
        <v>766</v>
      </c>
      <c r="E449">
        <v>115</v>
      </c>
      <c r="F449">
        <v>276</v>
      </c>
      <c r="G449">
        <v>102</v>
      </c>
      <c r="H449" s="16">
        <v>47</v>
      </c>
      <c r="I449">
        <v>17</v>
      </c>
      <c r="J449">
        <v>20</v>
      </c>
      <c r="K449">
        <v>218</v>
      </c>
      <c r="L449" s="18">
        <v>33</v>
      </c>
      <c r="M449" s="3">
        <v>-143</v>
      </c>
      <c r="N449" s="3">
        <v>57</v>
      </c>
      <c r="O449">
        <v>34</v>
      </c>
    </row>
    <row r="450" spans="1:15" x14ac:dyDescent="0.25">
      <c r="A450">
        <v>449</v>
      </c>
      <c r="B450">
        <v>333</v>
      </c>
      <c r="C450">
        <v>380</v>
      </c>
      <c r="D450">
        <v>600</v>
      </c>
      <c r="E450">
        <v>10</v>
      </c>
      <c r="F450">
        <v>120</v>
      </c>
      <c r="G450">
        <v>0</v>
      </c>
      <c r="H450" s="16">
        <v>50</v>
      </c>
      <c r="I450">
        <v>22</v>
      </c>
      <c r="J450">
        <v>1</v>
      </c>
      <c r="K450">
        <v>353</v>
      </c>
      <c r="L450" s="18">
        <v>89</v>
      </c>
      <c r="M450" s="3">
        <v>-152</v>
      </c>
      <c r="N450" s="3">
        <v>-129</v>
      </c>
      <c r="O450">
        <v>36</v>
      </c>
    </row>
    <row r="451" spans="1:15" x14ac:dyDescent="0.25">
      <c r="A451">
        <v>450</v>
      </c>
      <c r="B451">
        <v>557</v>
      </c>
      <c r="C451">
        <v>281</v>
      </c>
      <c r="D451">
        <v>733</v>
      </c>
      <c r="E451">
        <v>44</v>
      </c>
      <c r="F451">
        <v>123</v>
      </c>
      <c r="G451">
        <v>255</v>
      </c>
      <c r="H451" s="16">
        <v>152</v>
      </c>
      <c r="I451">
        <v>23</v>
      </c>
      <c r="J451">
        <v>14</v>
      </c>
      <c r="K451">
        <v>279</v>
      </c>
      <c r="L451" s="18">
        <v>31</v>
      </c>
      <c r="M451" s="3">
        <v>126</v>
      </c>
      <c r="N451" s="3">
        <v>-106</v>
      </c>
      <c r="O451">
        <v>21</v>
      </c>
    </row>
    <row r="452" spans="1:15" x14ac:dyDescent="0.25">
      <c r="A452">
        <v>451</v>
      </c>
      <c r="B452">
        <v>455</v>
      </c>
      <c r="C452">
        <v>368</v>
      </c>
      <c r="D452">
        <v>685</v>
      </c>
      <c r="E452">
        <v>17</v>
      </c>
      <c r="F452">
        <v>90</v>
      </c>
      <c r="G452">
        <v>182</v>
      </c>
      <c r="H452" s="16">
        <v>131</v>
      </c>
      <c r="I452">
        <v>16</v>
      </c>
      <c r="J452">
        <v>7</v>
      </c>
      <c r="K452">
        <v>269</v>
      </c>
      <c r="L452" s="18">
        <v>38</v>
      </c>
      <c r="M452" s="3">
        <v>-25</v>
      </c>
      <c r="N452" s="3">
        <v>162</v>
      </c>
      <c r="O452">
        <v>27</v>
      </c>
    </row>
    <row r="453" spans="1:15" x14ac:dyDescent="0.25">
      <c r="A453">
        <v>452</v>
      </c>
      <c r="B453">
        <v>417</v>
      </c>
      <c r="C453">
        <v>333</v>
      </c>
      <c r="D453">
        <v>837</v>
      </c>
      <c r="E453">
        <v>17</v>
      </c>
      <c r="F453">
        <v>116</v>
      </c>
      <c r="G453">
        <v>297</v>
      </c>
      <c r="H453" s="16">
        <v>103</v>
      </c>
      <c r="I453">
        <v>17</v>
      </c>
      <c r="J453">
        <v>10</v>
      </c>
      <c r="K453">
        <v>258</v>
      </c>
      <c r="L453" s="18">
        <v>25</v>
      </c>
      <c r="M453" s="3">
        <v>-40</v>
      </c>
      <c r="N453" s="3">
        <v>314</v>
      </c>
      <c r="O453">
        <v>18</v>
      </c>
    </row>
    <row r="454" spans="1:15" x14ac:dyDescent="0.25">
      <c r="A454">
        <v>453</v>
      </c>
      <c r="B454">
        <v>458</v>
      </c>
      <c r="C454">
        <v>351</v>
      </c>
      <c r="D454">
        <v>805</v>
      </c>
      <c r="E454">
        <v>15</v>
      </c>
      <c r="F454">
        <v>117</v>
      </c>
      <c r="G454">
        <v>405</v>
      </c>
      <c r="H454" s="16">
        <v>150</v>
      </c>
      <c r="I454">
        <v>26</v>
      </c>
      <c r="J454">
        <v>11</v>
      </c>
      <c r="K454">
        <v>274</v>
      </c>
      <c r="L454" s="18">
        <v>24</v>
      </c>
      <c r="M454" s="3">
        <v>356</v>
      </c>
      <c r="N454" s="3">
        <v>26</v>
      </c>
      <c r="O454">
        <v>26</v>
      </c>
    </row>
    <row r="455" spans="1:15" x14ac:dyDescent="0.25">
      <c r="A455">
        <v>454</v>
      </c>
      <c r="B455">
        <v>584</v>
      </c>
      <c r="C455">
        <v>297</v>
      </c>
      <c r="D455">
        <v>465</v>
      </c>
      <c r="E455">
        <v>28</v>
      </c>
      <c r="F455">
        <v>145</v>
      </c>
      <c r="G455">
        <v>149</v>
      </c>
      <c r="H455" s="16">
        <v>92</v>
      </c>
      <c r="I455">
        <v>27</v>
      </c>
      <c r="J455">
        <v>8</v>
      </c>
      <c r="K455">
        <v>116</v>
      </c>
      <c r="L455" s="18">
        <v>49</v>
      </c>
      <c r="M455" s="3">
        <v>-219</v>
      </c>
      <c r="N455" s="3">
        <v>6</v>
      </c>
      <c r="O455">
        <v>20</v>
      </c>
    </row>
    <row r="456" spans="1:15" x14ac:dyDescent="0.25">
      <c r="A456">
        <v>455</v>
      </c>
      <c r="B456">
        <v>524</v>
      </c>
      <c r="C456">
        <v>333</v>
      </c>
      <c r="D456">
        <v>833</v>
      </c>
      <c r="E456">
        <v>10</v>
      </c>
      <c r="F456">
        <v>87</v>
      </c>
      <c r="G456">
        <v>137</v>
      </c>
      <c r="H456" s="16">
        <v>70</v>
      </c>
      <c r="I456">
        <v>23</v>
      </c>
      <c r="J456">
        <v>1</v>
      </c>
      <c r="K456">
        <v>181</v>
      </c>
      <c r="L456" s="18">
        <v>73</v>
      </c>
      <c r="M456" s="3">
        <v>-38</v>
      </c>
      <c r="N456" s="3">
        <v>-113</v>
      </c>
      <c r="O456">
        <v>34</v>
      </c>
    </row>
    <row r="457" spans="1:15" x14ac:dyDescent="0.25">
      <c r="A457">
        <v>456</v>
      </c>
      <c r="B457">
        <v>492</v>
      </c>
      <c r="C457">
        <v>366</v>
      </c>
      <c r="D457">
        <v>784</v>
      </c>
      <c r="E457">
        <v>19</v>
      </c>
      <c r="F457">
        <v>74</v>
      </c>
      <c r="G457">
        <v>144</v>
      </c>
      <c r="H457" s="16">
        <v>67</v>
      </c>
      <c r="I457">
        <v>26</v>
      </c>
      <c r="J457">
        <v>5</v>
      </c>
      <c r="K457">
        <v>166</v>
      </c>
      <c r="L457" s="18">
        <v>60</v>
      </c>
      <c r="M457" s="3">
        <v>-86</v>
      </c>
      <c r="N457" s="3">
        <v>71</v>
      </c>
      <c r="O457">
        <v>20</v>
      </c>
    </row>
    <row r="458" spans="1:15" x14ac:dyDescent="0.25">
      <c r="A458">
        <v>457</v>
      </c>
      <c r="B458">
        <v>250</v>
      </c>
      <c r="C458">
        <v>286</v>
      </c>
      <c r="D458">
        <v>800</v>
      </c>
      <c r="E458">
        <v>34</v>
      </c>
      <c r="F458">
        <v>66</v>
      </c>
      <c r="G458">
        <v>220</v>
      </c>
      <c r="H458" s="16">
        <v>113</v>
      </c>
      <c r="I458">
        <v>16</v>
      </c>
      <c r="J458">
        <v>4</v>
      </c>
      <c r="K458">
        <v>81</v>
      </c>
      <c r="L458" s="18">
        <v>86</v>
      </c>
      <c r="M458" s="3">
        <v>-350</v>
      </c>
      <c r="N458" s="3">
        <v>-151</v>
      </c>
      <c r="O458">
        <v>74</v>
      </c>
    </row>
    <row r="459" spans="1:15" x14ac:dyDescent="0.25">
      <c r="A459">
        <v>458</v>
      </c>
      <c r="B459">
        <v>500</v>
      </c>
      <c r="C459">
        <v>75</v>
      </c>
      <c r="D459">
        <v>600</v>
      </c>
      <c r="E459">
        <v>10</v>
      </c>
      <c r="F459">
        <v>239</v>
      </c>
      <c r="G459">
        <v>317</v>
      </c>
      <c r="H459" s="16">
        <v>100</v>
      </c>
      <c r="I459">
        <v>30</v>
      </c>
      <c r="J459">
        <v>1</v>
      </c>
      <c r="K459">
        <v>98</v>
      </c>
      <c r="L459" s="18">
        <v>90</v>
      </c>
      <c r="M459" s="3">
        <v>-250</v>
      </c>
      <c r="N459" s="3">
        <v>-250</v>
      </c>
      <c r="O459">
        <v>160</v>
      </c>
    </row>
    <row r="460" spans="1:15" x14ac:dyDescent="0.25">
      <c r="A460">
        <v>459</v>
      </c>
      <c r="B460">
        <v>502</v>
      </c>
      <c r="C460">
        <v>392</v>
      </c>
      <c r="D460">
        <v>840</v>
      </c>
      <c r="E460">
        <v>20</v>
      </c>
      <c r="F460">
        <v>101</v>
      </c>
      <c r="G460">
        <v>67</v>
      </c>
      <c r="H460" s="16">
        <v>62</v>
      </c>
      <c r="I460">
        <v>10</v>
      </c>
      <c r="J460">
        <v>6</v>
      </c>
      <c r="K460">
        <v>147</v>
      </c>
      <c r="L460" s="18">
        <v>42</v>
      </c>
      <c r="M460" s="3">
        <v>37</v>
      </c>
      <c r="N460" s="3">
        <v>-202</v>
      </c>
      <c r="O460">
        <v>25</v>
      </c>
    </row>
    <row r="461" spans="1:15" x14ac:dyDescent="0.25">
      <c r="A461">
        <v>460</v>
      </c>
      <c r="B461">
        <v>491</v>
      </c>
      <c r="C461">
        <v>267</v>
      </c>
      <c r="D461">
        <v>789</v>
      </c>
      <c r="E461">
        <v>57</v>
      </c>
      <c r="F461">
        <v>183</v>
      </c>
      <c r="G461">
        <v>161</v>
      </c>
      <c r="H461" s="16">
        <v>79</v>
      </c>
      <c r="I461">
        <v>13</v>
      </c>
      <c r="J461">
        <v>23</v>
      </c>
      <c r="K461">
        <v>219</v>
      </c>
      <c r="L461" s="18">
        <v>35</v>
      </c>
      <c r="M461" s="3">
        <v>-105</v>
      </c>
      <c r="N461" s="3">
        <v>275</v>
      </c>
      <c r="O461">
        <v>27</v>
      </c>
    </row>
    <row r="462" spans="1:15" x14ac:dyDescent="0.25">
      <c r="A462">
        <v>461</v>
      </c>
      <c r="B462">
        <v>482</v>
      </c>
      <c r="C462">
        <v>318</v>
      </c>
      <c r="D462">
        <v>826</v>
      </c>
      <c r="E462">
        <v>46</v>
      </c>
      <c r="F462">
        <v>159</v>
      </c>
      <c r="G462">
        <v>402</v>
      </c>
      <c r="H462" s="16">
        <v>181</v>
      </c>
      <c r="I462">
        <v>31</v>
      </c>
      <c r="J462">
        <v>4</v>
      </c>
      <c r="K462">
        <v>344</v>
      </c>
      <c r="L462" s="18">
        <v>36</v>
      </c>
      <c r="M462" s="3">
        <v>554</v>
      </c>
      <c r="N462" s="3">
        <v>-207</v>
      </c>
      <c r="O462">
        <v>27</v>
      </c>
    </row>
    <row r="463" spans="1:15" x14ac:dyDescent="0.25">
      <c r="A463">
        <v>462</v>
      </c>
      <c r="B463">
        <v>370</v>
      </c>
      <c r="C463">
        <v>75</v>
      </c>
      <c r="D463">
        <v>600</v>
      </c>
      <c r="E463">
        <v>10</v>
      </c>
      <c r="F463">
        <v>227</v>
      </c>
      <c r="G463">
        <v>0</v>
      </c>
      <c r="H463" s="16">
        <v>10</v>
      </c>
      <c r="I463">
        <v>24</v>
      </c>
      <c r="J463">
        <v>1</v>
      </c>
      <c r="K463">
        <v>75</v>
      </c>
      <c r="L463" s="18">
        <v>89</v>
      </c>
      <c r="M463" s="3">
        <v>-182</v>
      </c>
      <c r="N463" s="3">
        <v>-127</v>
      </c>
      <c r="O463">
        <v>36</v>
      </c>
    </row>
    <row r="464" spans="1:15" x14ac:dyDescent="0.25">
      <c r="A464">
        <v>463</v>
      </c>
      <c r="B464">
        <v>370</v>
      </c>
      <c r="C464">
        <v>75</v>
      </c>
      <c r="D464">
        <v>600</v>
      </c>
      <c r="E464">
        <v>10</v>
      </c>
      <c r="F464">
        <v>10</v>
      </c>
      <c r="G464">
        <v>0</v>
      </c>
      <c r="H464" s="16">
        <v>10</v>
      </c>
      <c r="I464">
        <v>1</v>
      </c>
      <c r="J464">
        <v>1</v>
      </c>
      <c r="K464">
        <v>75</v>
      </c>
      <c r="L464" s="18">
        <v>93</v>
      </c>
      <c r="M464" s="3">
        <v>-250</v>
      </c>
      <c r="N464" s="3">
        <v>-150</v>
      </c>
      <c r="O464">
        <v>80</v>
      </c>
    </row>
    <row r="465" spans="1:15" x14ac:dyDescent="0.25">
      <c r="A465">
        <v>464</v>
      </c>
      <c r="B465">
        <v>500</v>
      </c>
      <c r="C465">
        <v>366</v>
      </c>
      <c r="D465">
        <v>801</v>
      </c>
      <c r="E465">
        <v>9</v>
      </c>
      <c r="F465">
        <v>89</v>
      </c>
      <c r="G465">
        <v>328</v>
      </c>
      <c r="H465" s="16">
        <v>128</v>
      </c>
      <c r="I465">
        <v>24</v>
      </c>
      <c r="J465">
        <v>5</v>
      </c>
      <c r="K465">
        <v>218</v>
      </c>
      <c r="L465" s="18">
        <v>32</v>
      </c>
      <c r="M465" s="3">
        <v>173</v>
      </c>
      <c r="N465" s="3">
        <v>26</v>
      </c>
      <c r="O465">
        <v>26</v>
      </c>
    </row>
    <row r="466" spans="1:15" x14ac:dyDescent="0.25">
      <c r="A466">
        <v>465</v>
      </c>
      <c r="B466">
        <v>470</v>
      </c>
      <c r="C466">
        <v>263</v>
      </c>
      <c r="D466">
        <v>718</v>
      </c>
      <c r="E466">
        <v>43</v>
      </c>
      <c r="F466">
        <v>158</v>
      </c>
      <c r="G466">
        <v>47</v>
      </c>
      <c r="H466" s="16">
        <v>45</v>
      </c>
      <c r="I466">
        <v>13</v>
      </c>
      <c r="J466">
        <v>9</v>
      </c>
      <c r="K466">
        <v>162</v>
      </c>
      <c r="L466" s="18">
        <v>51</v>
      </c>
      <c r="M466" s="3">
        <v>-161</v>
      </c>
      <c r="N466" s="3">
        <v>-186</v>
      </c>
      <c r="O466">
        <v>23</v>
      </c>
    </row>
    <row r="467" spans="1:15" x14ac:dyDescent="0.25">
      <c r="A467">
        <v>466</v>
      </c>
      <c r="B467">
        <v>486</v>
      </c>
      <c r="C467">
        <v>296</v>
      </c>
      <c r="D467">
        <v>731</v>
      </c>
      <c r="E467">
        <v>27</v>
      </c>
      <c r="F467">
        <v>97</v>
      </c>
      <c r="G467">
        <v>94</v>
      </c>
      <c r="H467" s="16">
        <v>90</v>
      </c>
      <c r="I467">
        <v>15</v>
      </c>
      <c r="J467">
        <v>2</v>
      </c>
      <c r="K467">
        <v>167</v>
      </c>
      <c r="L467" s="18">
        <v>63</v>
      </c>
      <c r="M467" s="3">
        <v>-76</v>
      </c>
      <c r="N467" s="3">
        <v>-142</v>
      </c>
      <c r="O467">
        <v>39</v>
      </c>
    </row>
    <row r="468" spans="1:15" x14ac:dyDescent="0.25">
      <c r="A468">
        <v>467</v>
      </c>
      <c r="B468">
        <v>450</v>
      </c>
      <c r="C468">
        <v>342</v>
      </c>
      <c r="D468">
        <v>849</v>
      </c>
      <c r="E468">
        <v>8</v>
      </c>
      <c r="F468">
        <v>91</v>
      </c>
      <c r="G468">
        <v>229</v>
      </c>
      <c r="H468" s="16">
        <v>134</v>
      </c>
      <c r="I468">
        <v>16</v>
      </c>
      <c r="J468">
        <v>2</v>
      </c>
      <c r="K468">
        <v>209</v>
      </c>
      <c r="L468" s="18">
        <v>49</v>
      </c>
      <c r="M468" s="3">
        <v>73</v>
      </c>
      <c r="N468" s="3">
        <v>-400</v>
      </c>
      <c r="O468">
        <v>16</v>
      </c>
    </row>
    <row r="469" spans="1:15" x14ac:dyDescent="0.25">
      <c r="A469">
        <v>468</v>
      </c>
      <c r="B469">
        <v>503</v>
      </c>
      <c r="C469">
        <v>359</v>
      </c>
      <c r="D469">
        <v>781</v>
      </c>
      <c r="E469">
        <v>55</v>
      </c>
      <c r="F469">
        <v>179</v>
      </c>
      <c r="G469">
        <v>77</v>
      </c>
      <c r="H469" s="16">
        <v>49</v>
      </c>
      <c r="I469">
        <v>17</v>
      </c>
      <c r="J469">
        <v>15</v>
      </c>
      <c r="K469">
        <v>167</v>
      </c>
      <c r="L469" s="18">
        <v>47</v>
      </c>
      <c r="M469" s="3">
        <v>5</v>
      </c>
      <c r="N469" s="3">
        <v>33</v>
      </c>
      <c r="O469">
        <v>32</v>
      </c>
    </row>
    <row r="470" spans="1:15" x14ac:dyDescent="0.25">
      <c r="A470">
        <v>469</v>
      </c>
      <c r="B470">
        <v>441</v>
      </c>
      <c r="C470">
        <v>369</v>
      </c>
      <c r="D470">
        <v>876</v>
      </c>
      <c r="E470">
        <v>25</v>
      </c>
      <c r="F470">
        <v>64</v>
      </c>
      <c r="G470">
        <v>267</v>
      </c>
      <c r="H470" s="16">
        <v>127</v>
      </c>
      <c r="I470">
        <v>15</v>
      </c>
      <c r="J470">
        <v>4</v>
      </c>
      <c r="K470">
        <v>205</v>
      </c>
      <c r="L470" s="18">
        <v>48</v>
      </c>
      <c r="M470" s="3">
        <v>68</v>
      </c>
      <c r="N470" s="3">
        <v>-219</v>
      </c>
      <c r="O470">
        <v>39</v>
      </c>
    </row>
    <row r="471" spans="1:15" x14ac:dyDescent="0.25">
      <c r="A471">
        <v>470</v>
      </c>
      <c r="B471">
        <v>550</v>
      </c>
      <c r="C471">
        <v>333</v>
      </c>
      <c r="D471">
        <v>600</v>
      </c>
      <c r="E471">
        <v>10</v>
      </c>
      <c r="F471">
        <v>10</v>
      </c>
      <c r="G471">
        <v>115</v>
      </c>
      <c r="H471" s="16">
        <v>56</v>
      </c>
      <c r="I471">
        <v>30</v>
      </c>
      <c r="J471">
        <v>1</v>
      </c>
      <c r="K471">
        <v>287</v>
      </c>
      <c r="L471" s="18">
        <v>88</v>
      </c>
      <c r="M471" s="3">
        <v>-160</v>
      </c>
      <c r="N471" s="3">
        <v>-142</v>
      </c>
      <c r="O471">
        <v>21</v>
      </c>
    </row>
    <row r="472" spans="1:15" x14ac:dyDescent="0.25">
      <c r="A472">
        <v>471</v>
      </c>
      <c r="B472">
        <v>492</v>
      </c>
      <c r="C472">
        <v>326</v>
      </c>
      <c r="D472">
        <v>700</v>
      </c>
      <c r="E472">
        <v>36</v>
      </c>
      <c r="F472">
        <v>202</v>
      </c>
      <c r="G472">
        <v>57</v>
      </c>
      <c r="H472" s="16">
        <v>38</v>
      </c>
      <c r="I472">
        <v>12</v>
      </c>
      <c r="J472">
        <v>29</v>
      </c>
      <c r="K472">
        <v>129</v>
      </c>
      <c r="L472" s="18">
        <v>56</v>
      </c>
      <c r="M472" s="3">
        <v>-87</v>
      </c>
      <c r="N472" s="3">
        <v>172</v>
      </c>
      <c r="O472">
        <v>45</v>
      </c>
    </row>
    <row r="473" spans="1:15" x14ac:dyDescent="0.25">
      <c r="A473">
        <v>472</v>
      </c>
      <c r="B473">
        <v>539</v>
      </c>
      <c r="C473">
        <v>75</v>
      </c>
      <c r="D473">
        <v>712</v>
      </c>
      <c r="E473">
        <v>82</v>
      </c>
      <c r="F473">
        <v>174</v>
      </c>
      <c r="G473">
        <v>56</v>
      </c>
      <c r="H473" s="16">
        <v>40</v>
      </c>
      <c r="I473">
        <v>11</v>
      </c>
      <c r="J473">
        <v>61</v>
      </c>
      <c r="K473">
        <v>120</v>
      </c>
      <c r="L473" s="18">
        <v>75</v>
      </c>
      <c r="M473" s="3">
        <v>-189</v>
      </c>
      <c r="N473" s="3">
        <v>154</v>
      </c>
      <c r="O473">
        <v>38</v>
      </c>
    </row>
    <row r="474" spans="1:15" x14ac:dyDescent="0.25">
      <c r="A474">
        <v>473</v>
      </c>
      <c r="B474">
        <v>465</v>
      </c>
      <c r="C474">
        <v>290</v>
      </c>
      <c r="D474">
        <v>656</v>
      </c>
      <c r="E474">
        <v>28</v>
      </c>
      <c r="F474">
        <v>105</v>
      </c>
      <c r="G474">
        <v>233</v>
      </c>
      <c r="H474" s="16">
        <v>107</v>
      </c>
      <c r="I474">
        <v>14</v>
      </c>
      <c r="J474">
        <v>9</v>
      </c>
      <c r="K474">
        <v>168</v>
      </c>
      <c r="L474" s="18">
        <v>52</v>
      </c>
      <c r="M474" s="3">
        <v>105</v>
      </c>
      <c r="N474" s="3">
        <v>125</v>
      </c>
      <c r="O474">
        <v>18</v>
      </c>
    </row>
    <row r="475" spans="1:15" x14ac:dyDescent="0.25">
      <c r="A475">
        <v>474</v>
      </c>
      <c r="B475">
        <v>448</v>
      </c>
      <c r="C475">
        <v>315</v>
      </c>
      <c r="D475">
        <v>625</v>
      </c>
      <c r="E475">
        <v>53</v>
      </c>
      <c r="F475">
        <v>128</v>
      </c>
      <c r="G475">
        <v>71</v>
      </c>
      <c r="H475" s="16">
        <v>67</v>
      </c>
      <c r="I475">
        <v>33</v>
      </c>
      <c r="J475">
        <v>18</v>
      </c>
      <c r="K475">
        <v>200</v>
      </c>
      <c r="L475" s="18">
        <v>72</v>
      </c>
      <c r="M475" s="3">
        <v>-162</v>
      </c>
      <c r="N475" s="3">
        <v>48</v>
      </c>
      <c r="O475">
        <v>41</v>
      </c>
    </row>
    <row r="476" spans="1:15" x14ac:dyDescent="0.25">
      <c r="A476">
        <v>475</v>
      </c>
      <c r="B476">
        <v>677</v>
      </c>
      <c r="C476">
        <v>75</v>
      </c>
      <c r="D476">
        <v>726</v>
      </c>
      <c r="E476">
        <v>110</v>
      </c>
      <c r="F476">
        <v>151</v>
      </c>
      <c r="G476">
        <v>47</v>
      </c>
      <c r="H476" s="16">
        <v>49</v>
      </c>
      <c r="I476">
        <v>15</v>
      </c>
      <c r="J476">
        <v>42</v>
      </c>
      <c r="K476">
        <v>174</v>
      </c>
      <c r="L476" s="18">
        <v>61</v>
      </c>
      <c r="M476" s="3">
        <v>100</v>
      </c>
      <c r="N476" s="3">
        <v>-165</v>
      </c>
      <c r="O476">
        <v>31</v>
      </c>
    </row>
    <row r="477" spans="1:15" x14ac:dyDescent="0.25">
      <c r="A477">
        <v>476</v>
      </c>
      <c r="B477">
        <v>618</v>
      </c>
      <c r="C477">
        <v>100</v>
      </c>
      <c r="D477">
        <v>400</v>
      </c>
      <c r="E477">
        <v>88</v>
      </c>
      <c r="F477">
        <v>94</v>
      </c>
      <c r="G477">
        <v>69</v>
      </c>
      <c r="H477" s="16">
        <v>48</v>
      </c>
      <c r="I477">
        <v>29</v>
      </c>
      <c r="J477">
        <v>32</v>
      </c>
      <c r="K477">
        <v>167</v>
      </c>
      <c r="L477" s="18">
        <v>67</v>
      </c>
      <c r="M477" s="3">
        <v>-91</v>
      </c>
      <c r="N477" s="3">
        <v>-174</v>
      </c>
      <c r="O477">
        <v>49</v>
      </c>
    </row>
    <row r="478" spans="1:15" x14ac:dyDescent="0.25">
      <c r="A478">
        <v>477</v>
      </c>
      <c r="B478">
        <v>442</v>
      </c>
      <c r="C478">
        <v>342</v>
      </c>
      <c r="D478">
        <v>754</v>
      </c>
      <c r="E478">
        <v>32</v>
      </c>
      <c r="F478">
        <v>175</v>
      </c>
      <c r="G478">
        <v>94</v>
      </c>
      <c r="H478" s="16">
        <v>72</v>
      </c>
      <c r="I478">
        <v>12</v>
      </c>
      <c r="J478">
        <v>11</v>
      </c>
      <c r="K478">
        <v>162</v>
      </c>
      <c r="L478" s="18">
        <v>69</v>
      </c>
      <c r="M478" s="3">
        <v>65</v>
      </c>
      <c r="N478" s="3">
        <v>11</v>
      </c>
      <c r="O478">
        <v>23</v>
      </c>
    </row>
    <row r="479" spans="1:15" x14ac:dyDescent="0.25">
      <c r="A479">
        <v>478</v>
      </c>
      <c r="B479">
        <v>492</v>
      </c>
      <c r="C479">
        <v>213</v>
      </c>
      <c r="D479">
        <v>641</v>
      </c>
      <c r="E479">
        <v>41</v>
      </c>
      <c r="F479">
        <v>101</v>
      </c>
      <c r="G479">
        <v>209</v>
      </c>
      <c r="H479" s="16">
        <v>124</v>
      </c>
      <c r="I479">
        <v>21</v>
      </c>
      <c r="J479">
        <v>7</v>
      </c>
      <c r="K479">
        <v>277</v>
      </c>
      <c r="L479" s="18">
        <v>48</v>
      </c>
      <c r="M479" s="3">
        <v>110</v>
      </c>
      <c r="N479" s="3">
        <v>-250</v>
      </c>
      <c r="O479">
        <v>31</v>
      </c>
    </row>
    <row r="480" spans="1:15" x14ac:dyDescent="0.25">
      <c r="A480">
        <v>479</v>
      </c>
      <c r="B480">
        <v>468</v>
      </c>
      <c r="C480">
        <v>386</v>
      </c>
      <c r="D480">
        <v>825</v>
      </c>
      <c r="E480">
        <v>17</v>
      </c>
      <c r="F480">
        <v>81</v>
      </c>
      <c r="G480">
        <v>90</v>
      </c>
      <c r="H480" s="16">
        <v>89</v>
      </c>
      <c r="I480">
        <v>12</v>
      </c>
      <c r="J480">
        <v>5</v>
      </c>
      <c r="K480">
        <v>268</v>
      </c>
      <c r="L480" s="18">
        <v>41</v>
      </c>
      <c r="M480" s="3">
        <v>244</v>
      </c>
      <c r="N480" s="3">
        <v>-144</v>
      </c>
      <c r="O480">
        <v>31</v>
      </c>
    </row>
    <row r="481" spans="1:15" x14ac:dyDescent="0.25">
      <c r="A481">
        <v>480</v>
      </c>
      <c r="B481">
        <v>496</v>
      </c>
      <c r="C481">
        <v>308</v>
      </c>
      <c r="D481">
        <v>712</v>
      </c>
      <c r="E481">
        <v>63</v>
      </c>
      <c r="F481">
        <v>128</v>
      </c>
      <c r="G481">
        <v>118</v>
      </c>
      <c r="H481" s="16">
        <v>61</v>
      </c>
      <c r="I481">
        <v>30</v>
      </c>
      <c r="J481">
        <v>11</v>
      </c>
      <c r="K481">
        <v>241</v>
      </c>
      <c r="L481" s="18">
        <v>28</v>
      </c>
      <c r="M481" s="3">
        <v>96</v>
      </c>
      <c r="N481" s="3">
        <v>-174</v>
      </c>
      <c r="O481">
        <v>28</v>
      </c>
    </row>
    <row r="482" spans="1:15" x14ac:dyDescent="0.25">
      <c r="A482">
        <v>481</v>
      </c>
      <c r="B482">
        <v>427</v>
      </c>
      <c r="C482">
        <v>75</v>
      </c>
      <c r="D482">
        <v>730</v>
      </c>
      <c r="E482">
        <v>94</v>
      </c>
      <c r="F482">
        <v>188</v>
      </c>
      <c r="G482">
        <v>104</v>
      </c>
      <c r="H482" s="16">
        <v>45</v>
      </c>
      <c r="I482">
        <v>15</v>
      </c>
      <c r="J482">
        <v>23</v>
      </c>
      <c r="K482">
        <v>189</v>
      </c>
      <c r="L482" s="18">
        <v>63</v>
      </c>
      <c r="M482" s="3">
        <v>-158</v>
      </c>
      <c r="N482" s="3">
        <v>-94</v>
      </c>
      <c r="O482">
        <v>43</v>
      </c>
    </row>
    <row r="483" spans="1:15" x14ac:dyDescent="0.25">
      <c r="A483">
        <v>482</v>
      </c>
      <c r="B483">
        <v>540</v>
      </c>
      <c r="C483">
        <v>75</v>
      </c>
      <c r="D483">
        <v>719</v>
      </c>
      <c r="E483">
        <v>108</v>
      </c>
      <c r="F483">
        <v>196</v>
      </c>
      <c r="G483">
        <v>56</v>
      </c>
      <c r="H483" s="16">
        <v>49</v>
      </c>
      <c r="I483">
        <v>9</v>
      </c>
      <c r="J483">
        <v>30</v>
      </c>
      <c r="K483">
        <v>75</v>
      </c>
      <c r="L483" s="18">
        <v>68</v>
      </c>
      <c r="M483" s="7">
        <v>-113</v>
      </c>
      <c r="N483" s="7">
        <v>125</v>
      </c>
      <c r="O483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workbookViewId="0">
      <selection activeCell="H2" sqref="H2"/>
    </sheetView>
  </sheetViews>
  <sheetFormatPr defaultRowHeight="15" x14ac:dyDescent="0.25"/>
  <sheetData>
    <row r="1" spans="1:12" ht="15.75" thickBot="1" x14ac:dyDescent="0.3">
      <c r="A1" s="4" t="s">
        <v>512</v>
      </c>
      <c r="B1" s="17" t="s">
        <v>1263</v>
      </c>
      <c r="C1" s="17" t="s">
        <v>1264</v>
      </c>
      <c r="D1" s="17" t="s">
        <v>1267</v>
      </c>
      <c r="E1" s="17" t="s">
        <v>1268</v>
      </c>
      <c r="F1" s="17" t="s">
        <v>1269</v>
      </c>
      <c r="G1" s="17" t="s">
        <v>1284</v>
      </c>
      <c r="H1" s="17" t="s">
        <v>1272</v>
      </c>
      <c r="I1" s="17" t="s">
        <v>1275</v>
      </c>
      <c r="J1" s="17" t="s">
        <v>1277</v>
      </c>
      <c r="K1" s="17" t="s">
        <v>1278</v>
      </c>
      <c r="L1" s="17" t="s">
        <v>1282</v>
      </c>
    </row>
    <row r="2" spans="1:12" x14ac:dyDescent="0.25">
      <c r="A2">
        <v>1</v>
      </c>
      <c r="B2" t="s">
        <v>1258</v>
      </c>
      <c r="C2" t="s">
        <v>1261</v>
      </c>
      <c r="D2" t="s">
        <v>24</v>
      </c>
      <c r="E2" t="s">
        <v>1257</v>
      </c>
      <c r="F2" t="s">
        <v>1258</v>
      </c>
      <c r="G2" t="s">
        <v>1256</v>
      </c>
      <c r="H2" s="16" t="s">
        <v>1262</v>
      </c>
      <c r="I2" t="s">
        <v>1259</v>
      </c>
      <c r="J2" t="s">
        <v>1258</v>
      </c>
      <c r="K2" s="18" t="s">
        <v>24</v>
      </c>
      <c r="L2" t="s">
        <v>1261</v>
      </c>
    </row>
    <row r="3" spans="1:12" x14ac:dyDescent="0.25">
      <c r="A3">
        <v>2</v>
      </c>
      <c r="B3" t="s">
        <v>1257</v>
      </c>
      <c r="C3" t="s">
        <v>1252</v>
      </c>
      <c r="D3" t="s">
        <v>1261</v>
      </c>
      <c r="E3" t="s">
        <v>1254</v>
      </c>
      <c r="F3" t="s">
        <v>1259</v>
      </c>
      <c r="G3" t="s">
        <v>1261</v>
      </c>
      <c r="H3" s="16" t="s">
        <v>1262</v>
      </c>
      <c r="I3" t="s">
        <v>1258</v>
      </c>
      <c r="J3" t="s">
        <v>1257</v>
      </c>
      <c r="K3" s="18" t="s">
        <v>24</v>
      </c>
      <c r="L3" t="s">
        <v>1261</v>
      </c>
    </row>
    <row r="4" spans="1:12" x14ac:dyDescent="0.25">
      <c r="A4">
        <v>3</v>
      </c>
      <c r="B4" t="s">
        <v>1257</v>
      </c>
      <c r="C4" t="s">
        <v>1252</v>
      </c>
      <c r="D4" t="s">
        <v>1261</v>
      </c>
      <c r="E4" t="s">
        <v>1256</v>
      </c>
      <c r="F4" t="s">
        <v>1255</v>
      </c>
      <c r="G4" t="s">
        <v>1256</v>
      </c>
      <c r="H4" s="16" t="s">
        <v>1261</v>
      </c>
      <c r="I4" t="s">
        <v>1260</v>
      </c>
      <c r="J4" t="s">
        <v>1257</v>
      </c>
      <c r="K4" s="18" t="s">
        <v>1260</v>
      </c>
      <c r="L4" t="s">
        <v>1259</v>
      </c>
    </row>
    <row r="5" spans="1:12" x14ac:dyDescent="0.25">
      <c r="A5">
        <v>4</v>
      </c>
      <c r="B5" t="s">
        <v>1259</v>
      </c>
      <c r="C5" t="s">
        <v>1255</v>
      </c>
      <c r="D5" t="s">
        <v>1256</v>
      </c>
      <c r="E5" t="s">
        <v>1262</v>
      </c>
      <c r="F5" t="s">
        <v>24</v>
      </c>
      <c r="G5" t="s">
        <v>1259</v>
      </c>
      <c r="H5" s="16" t="s">
        <v>1258</v>
      </c>
      <c r="I5" t="s">
        <v>1261</v>
      </c>
      <c r="J5" t="s">
        <v>1252</v>
      </c>
      <c r="K5" s="18" t="s">
        <v>1255</v>
      </c>
      <c r="L5" t="s">
        <v>1256</v>
      </c>
    </row>
    <row r="6" spans="1:12" x14ac:dyDescent="0.25">
      <c r="A6">
        <v>5</v>
      </c>
      <c r="B6" t="s">
        <v>1256</v>
      </c>
      <c r="C6" t="s">
        <v>1252</v>
      </c>
      <c r="D6" t="s">
        <v>1255</v>
      </c>
      <c r="E6" t="s">
        <v>1256</v>
      </c>
      <c r="F6" t="s">
        <v>1256</v>
      </c>
      <c r="G6" t="s">
        <v>24</v>
      </c>
      <c r="H6" s="16" t="s">
        <v>1261</v>
      </c>
      <c r="I6" t="s">
        <v>1260</v>
      </c>
      <c r="J6" t="s">
        <v>1256</v>
      </c>
      <c r="K6" s="18" t="s">
        <v>1260</v>
      </c>
      <c r="L6" t="s">
        <v>24</v>
      </c>
    </row>
    <row r="7" spans="1:12" x14ac:dyDescent="0.25">
      <c r="A7">
        <v>6</v>
      </c>
      <c r="B7" t="s">
        <v>1256</v>
      </c>
      <c r="C7" t="s">
        <v>1252</v>
      </c>
      <c r="D7" t="s">
        <v>1255</v>
      </c>
      <c r="E7" t="s">
        <v>1255</v>
      </c>
      <c r="F7" t="s">
        <v>1254</v>
      </c>
      <c r="G7" t="s">
        <v>1259</v>
      </c>
      <c r="H7" s="16" t="s">
        <v>1261</v>
      </c>
      <c r="I7" t="s">
        <v>1260</v>
      </c>
      <c r="J7" t="s">
        <v>1254</v>
      </c>
      <c r="K7" s="18" t="s">
        <v>1262</v>
      </c>
      <c r="L7" t="s">
        <v>24</v>
      </c>
    </row>
    <row r="8" spans="1:12" x14ac:dyDescent="0.25">
      <c r="A8">
        <v>7</v>
      </c>
      <c r="B8" t="s">
        <v>1259</v>
      </c>
      <c r="C8" t="s">
        <v>1262</v>
      </c>
      <c r="D8" t="s">
        <v>1256</v>
      </c>
      <c r="E8" t="s">
        <v>1259</v>
      </c>
      <c r="F8" t="s">
        <v>1255</v>
      </c>
      <c r="G8" t="s">
        <v>1256</v>
      </c>
      <c r="H8" s="16" t="s">
        <v>1259</v>
      </c>
      <c r="I8" t="s">
        <v>1260</v>
      </c>
      <c r="J8" t="s">
        <v>1259</v>
      </c>
      <c r="K8" s="18" t="s">
        <v>1254</v>
      </c>
      <c r="L8" t="s">
        <v>1255</v>
      </c>
    </row>
    <row r="9" spans="1:12" x14ac:dyDescent="0.25">
      <c r="A9">
        <v>8</v>
      </c>
      <c r="B9" t="s">
        <v>1259</v>
      </c>
      <c r="C9" t="s">
        <v>1252</v>
      </c>
      <c r="D9" t="s">
        <v>24</v>
      </c>
      <c r="E9" t="s">
        <v>1256</v>
      </c>
      <c r="F9" t="s">
        <v>1257</v>
      </c>
      <c r="G9" t="s">
        <v>1256</v>
      </c>
      <c r="H9" s="16" t="s">
        <v>1260</v>
      </c>
      <c r="I9" t="s">
        <v>1260</v>
      </c>
      <c r="J9" t="s">
        <v>1258</v>
      </c>
      <c r="K9" s="18" t="s">
        <v>24</v>
      </c>
      <c r="L9" t="s">
        <v>1259</v>
      </c>
    </row>
    <row r="10" spans="1:12" x14ac:dyDescent="0.25">
      <c r="A10">
        <v>9</v>
      </c>
      <c r="B10" t="s">
        <v>1256</v>
      </c>
      <c r="C10" t="s">
        <v>1257</v>
      </c>
      <c r="D10" t="s">
        <v>1254</v>
      </c>
      <c r="E10" t="s">
        <v>1262</v>
      </c>
      <c r="F10" t="s">
        <v>24</v>
      </c>
      <c r="G10" t="s">
        <v>1260</v>
      </c>
      <c r="H10" s="16" t="s">
        <v>1259</v>
      </c>
      <c r="I10" t="s">
        <v>1259</v>
      </c>
      <c r="J10" t="s">
        <v>1262</v>
      </c>
      <c r="K10" s="18" t="s">
        <v>1257</v>
      </c>
      <c r="L10" t="s">
        <v>1257</v>
      </c>
    </row>
    <row r="11" spans="1:12" x14ac:dyDescent="0.25">
      <c r="A11">
        <v>10</v>
      </c>
      <c r="B11" t="s">
        <v>1256</v>
      </c>
      <c r="C11" t="s">
        <v>1262</v>
      </c>
      <c r="D11" t="s">
        <v>1261</v>
      </c>
      <c r="E11" t="s">
        <v>1259</v>
      </c>
      <c r="F11" t="s">
        <v>24</v>
      </c>
      <c r="G11" t="s">
        <v>1261</v>
      </c>
      <c r="H11" s="16" t="s">
        <v>1259</v>
      </c>
      <c r="I11" t="s">
        <v>1254</v>
      </c>
      <c r="J11" t="s">
        <v>1260</v>
      </c>
      <c r="K11" s="18" t="s">
        <v>1259</v>
      </c>
      <c r="L11" t="s">
        <v>1257</v>
      </c>
    </row>
    <row r="12" spans="1:12" x14ac:dyDescent="0.25">
      <c r="A12">
        <v>11</v>
      </c>
      <c r="B12" t="s">
        <v>1258</v>
      </c>
      <c r="C12" t="s">
        <v>1261</v>
      </c>
      <c r="D12" t="s">
        <v>24</v>
      </c>
      <c r="E12" t="s">
        <v>1259</v>
      </c>
      <c r="F12" t="s">
        <v>1257</v>
      </c>
      <c r="G12" t="s">
        <v>1259</v>
      </c>
      <c r="H12" s="16" t="s">
        <v>1260</v>
      </c>
      <c r="I12" t="s">
        <v>1257</v>
      </c>
      <c r="J12" t="s">
        <v>1259</v>
      </c>
      <c r="K12" s="18" t="s">
        <v>1258</v>
      </c>
      <c r="L12" t="s">
        <v>1261</v>
      </c>
    </row>
    <row r="13" spans="1:12" x14ac:dyDescent="0.25">
      <c r="A13">
        <v>12</v>
      </c>
      <c r="B13" t="s">
        <v>1257</v>
      </c>
      <c r="C13" t="s">
        <v>1252</v>
      </c>
      <c r="D13" t="s">
        <v>1252</v>
      </c>
      <c r="E13" t="s">
        <v>1254</v>
      </c>
      <c r="F13" t="s">
        <v>1259</v>
      </c>
      <c r="G13" t="s">
        <v>24</v>
      </c>
      <c r="H13" s="16" t="s">
        <v>1262</v>
      </c>
      <c r="I13" t="s">
        <v>1256</v>
      </c>
      <c r="J13" t="s">
        <v>1255</v>
      </c>
      <c r="K13" s="18" t="s">
        <v>1261</v>
      </c>
      <c r="L13" t="s">
        <v>1262</v>
      </c>
    </row>
    <row r="14" spans="1:12" x14ac:dyDescent="0.25">
      <c r="A14">
        <v>13</v>
      </c>
      <c r="B14" t="s">
        <v>1254</v>
      </c>
      <c r="C14" t="s">
        <v>1261</v>
      </c>
      <c r="D14" t="s">
        <v>1259</v>
      </c>
      <c r="E14" t="s">
        <v>1256</v>
      </c>
      <c r="F14" t="s">
        <v>1256</v>
      </c>
      <c r="G14" t="s">
        <v>1259</v>
      </c>
      <c r="H14" s="16" t="s">
        <v>1262</v>
      </c>
      <c r="I14" t="s">
        <v>1260</v>
      </c>
      <c r="J14" t="s">
        <v>1254</v>
      </c>
      <c r="K14" s="18" t="s">
        <v>1260</v>
      </c>
      <c r="L14" t="s">
        <v>1257</v>
      </c>
    </row>
    <row r="15" spans="1:12" x14ac:dyDescent="0.25">
      <c r="A15">
        <v>14</v>
      </c>
      <c r="B15" t="s">
        <v>1259</v>
      </c>
      <c r="C15" t="s">
        <v>1259</v>
      </c>
      <c r="D15" t="s">
        <v>1257</v>
      </c>
      <c r="E15" t="s">
        <v>1261</v>
      </c>
      <c r="F15" t="s">
        <v>1261</v>
      </c>
      <c r="G15" t="s">
        <v>1258</v>
      </c>
      <c r="H15" s="16" t="s">
        <v>24</v>
      </c>
      <c r="I15" t="s">
        <v>1259</v>
      </c>
      <c r="J15" t="s">
        <v>1261</v>
      </c>
      <c r="K15" s="18" t="s">
        <v>1259</v>
      </c>
      <c r="L15" t="s">
        <v>1258</v>
      </c>
    </row>
    <row r="16" spans="1:12" x14ac:dyDescent="0.25">
      <c r="A16">
        <v>15</v>
      </c>
      <c r="B16" t="s">
        <v>1256</v>
      </c>
      <c r="C16" t="s">
        <v>1260</v>
      </c>
      <c r="D16" t="s">
        <v>1258</v>
      </c>
      <c r="E16" t="s">
        <v>1261</v>
      </c>
      <c r="F16" t="s">
        <v>24</v>
      </c>
      <c r="G16" t="s">
        <v>24</v>
      </c>
      <c r="H16" s="16" t="s">
        <v>1259</v>
      </c>
      <c r="I16" t="s">
        <v>1258</v>
      </c>
      <c r="J16" t="s">
        <v>1260</v>
      </c>
      <c r="K16" s="18" t="s">
        <v>1256</v>
      </c>
      <c r="L16" t="s">
        <v>1259</v>
      </c>
    </row>
    <row r="17" spans="1:12" x14ac:dyDescent="0.25">
      <c r="A17">
        <v>16</v>
      </c>
      <c r="B17" t="s">
        <v>1259</v>
      </c>
      <c r="C17" t="s">
        <v>1256</v>
      </c>
      <c r="D17" t="s">
        <v>1254</v>
      </c>
      <c r="E17" t="s">
        <v>1257</v>
      </c>
      <c r="F17" t="s">
        <v>24</v>
      </c>
      <c r="G17" t="s">
        <v>1255</v>
      </c>
      <c r="H17" s="16" t="s">
        <v>1262</v>
      </c>
      <c r="I17" t="s">
        <v>1261</v>
      </c>
      <c r="J17" t="s">
        <v>24</v>
      </c>
      <c r="K17" s="18" t="s">
        <v>1254</v>
      </c>
      <c r="L17" t="s">
        <v>1255</v>
      </c>
    </row>
    <row r="18" spans="1:12" x14ac:dyDescent="0.25">
      <c r="A18">
        <v>17</v>
      </c>
      <c r="B18" t="s">
        <v>1260</v>
      </c>
      <c r="C18" t="s">
        <v>1259</v>
      </c>
      <c r="D18" t="s">
        <v>1260</v>
      </c>
      <c r="E18" t="s">
        <v>1260</v>
      </c>
      <c r="F18" t="s">
        <v>1259</v>
      </c>
      <c r="G18" t="s">
        <v>1260</v>
      </c>
      <c r="H18" s="16" t="s">
        <v>1260</v>
      </c>
      <c r="I18" t="s">
        <v>1258</v>
      </c>
      <c r="J18" t="s">
        <v>1258</v>
      </c>
      <c r="K18" s="18" t="s">
        <v>1258</v>
      </c>
      <c r="L18" t="s">
        <v>1258</v>
      </c>
    </row>
    <row r="19" spans="1:12" x14ac:dyDescent="0.25">
      <c r="A19">
        <v>18</v>
      </c>
      <c r="B19" t="s">
        <v>1259</v>
      </c>
      <c r="C19" t="s">
        <v>1256</v>
      </c>
      <c r="D19" t="s">
        <v>1255</v>
      </c>
      <c r="E19" t="s">
        <v>1260</v>
      </c>
      <c r="F19" t="s">
        <v>1258</v>
      </c>
      <c r="G19" t="s">
        <v>1260</v>
      </c>
      <c r="H19" s="16" t="s">
        <v>1258</v>
      </c>
      <c r="I19" t="s">
        <v>1258</v>
      </c>
      <c r="J19" t="s">
        <v>1259</v>
      </c>
      <c r="K19" s="18" t="s">
        <v>1254</v>
      </c>
      <c r="L19" t="s">
        <v>1255</v>
      </c>
    </row>
    <row r="20" spans="1:12" x14ac:dyDescent="0.25">
      <c r="A20">
        <v>19</v>
      </c>
      <c r="B20" t="s">
        <v>1261</v>
      </c>
      <c r="C20" t="s">
        <v>1252</v>
      </c>
      <c r="D20" t="s">
        <v>1252</v>
      </c>
      <c r="E20" t="s">
        <v>1258</v>
      </c>
      <c r="F20" t="s">
        <v>1260</v>
      </c>
      <c r="G20" t="s">
        <v>1255</v>
      </c>
      <c r="H20" s="16" t="s">
        <v>1252</v>
      </c>
      <c r="I20" t="s">
        <v>24</v>
      </c>
      <c r="J20" t="s">
        <v>1255</v>
      </c>
      <c r="K20" s="18" t="s">
        <v>1262</v>
      </c>
      <c r="L20" t="s">
        <v>24</v>
      </c>
    </row>
    <row r="21" spans="1:12" x14ac:dyDescent="0.25">
      <c r="A21">
        <v>20</v>
      </c>
      <c r="B21" t="s">
        <v>1256</v>
      </c>
      <c r="C21" t="s">
        <v>1260</v>
      </c>
      <c r="D21" t="s">
        <v>1257</v>
      </c>
      <c r="E21" t="s">
        <v>1259</v>
      </c>
      <c r="F21" t="s">
        <v>1258</v>
      </c>
      <c r="G21" t="s">
        <v>1259</v>
      </c>
      <c r="H21" s="16" t="s">
        <v>1260</v>
      </c>
      <c r="I21" t="s">
        <v>24</v>
      </c>
      <c r="J21" t="s">
        <v>1260</v>
      </c>
      <c r="K21" s="18" t="s">
        <v>1260</v>
      </c>
      <c r="L21" t="s">
        <v>1257</v>
      </c>
    </row>
    <row r="22" spans="1:12" x14ac:dyDescent="0.25">
      <c r="A22">
        <v>21</v>
      </c>
      <c r="B22" t="s">
        <v>1257</v>
      </c>
      <c r="C22" t="s">
        <v>1256</v>
      </c>
      <c r="D22" t="s">
        <v>1257</v>
      </c>
      <c r="E22" t="s">
        <v>1260</v>
      </c>
      <c r="F22" t="s">
        <v>1259</v>
      </c>
      <c r="G22" t="s">
        <v>1259</v>
      </c>
      <c r="H22" s="16" t="s">
        <v>1259</v>
      </c>
      <c r="I22" t="s">
        <v>1256</v>
      </c>
      <c r="J22" t="s">
        <v>1261</v>
      </c>
      <c r="K22" s="18" t="s">
        <v>1255</v>
      </c>
      <c r="L22" t="s">
        <v>1256</v>
      </c>
    </row>
    <row r="23" spans="1:12" x14ac:dyDescent="0.25">
      <c r="A23">
        <v>22</v>
      </c>
      <c r="B23" t="s">
        <v>1259</v>
      </c>
      <c r="C23" t="s">
        <v>1252</v>
      </c>
      <c r="D23" t="s">
        <v>1252</v>
      </c>
      <c r="E23" t="s">
        <v>1254</v>
      </c>
      <c r="F23" t="s">
        <v>1255</v>
      </c>
      <c r="G23" t="s">
        <v>1261</v>
      </c>
      <c r="H23" s="16" t="s">
        <v>24</v>
      </c>
      <c r="I23" t="s">
        <v>1257</v>
      </c>
      <c r="J23" t="s">
        <v>1257</v>
      </c>
      <c r="K23" s="18" t="s">
        <v>1262</v>
      </c>
      <c r="L23" t="s">
        <v>1259</v>
      </c>
    </row>
    <row r="24" spans="1:12" x14ac:dyDescent="0.25">
      <c r="A24">
        <v>23</v>
      </c>
      <c r="B24" t="s">
        <v>1261</v>
      </c>
      <c r="C24" t="s">
        <v>1257</v>
      </c>
      <c r="D24" t="s">
        <v>1255</v>
      </c>
      <c r="E24" t="s">
        <v>1260</v>
      </c>
      <c r="F24" t="s">
        <v>1260</v>
      </c>
      <c r="G24" t="s">
        <v>1260</v>
      </c>
      <c r="H24" s="16" t="s">
        <v>24</v>
      </c>
      <c r="I24" t="s">
        <v>1258</v>
      </c>
      <c r="J24" t="s">
        <v>1257</v>
      </c>
      <c r="K24" s="18" t="s">
        <v>1260</v>
      </c>
      <c r="L24" t="s">
        <v>1257</v>
      </c>
    </row>
    <row r="25" spans="1:12" x14ac:dyDescent="0.25">
      <c r="A25">
        <v>24</v>
      </c>
      <c r="B25" t="s">
        <v>1256</v>
      </c>
      <c r="C25" t="s">
        <v>1252</v>
      </c>
      <c r="D25" t="s">
        <v>1261</v>
      </c>
      <c r="E25" t="s">
        <v>1256</v>
      </c>
      <c r="F25" t="s">
        <v>1254</v>
      </c>
      <c r="G25" t="s">
        <v>1260</v>
      </c>
      <c r="H25" s="16" t="s">
        <v>1262</v>
      </c>
      <c r="I25" t="s">
        <v>1261</v>
      </c>
      <c r="J25" t="s">
        <v>1258</v>
      </c>
      <c r="K25" s="18" t="s">
        <v>1260</v>
      </c>
      <c r="L25" t="s">
        <v>1259</v>
      </c>
    </row>
    <row r="26" spans="1:12" x14ac:dyDescent="0.25">
      <c r="A26">
        <v>25</v>
      </c>
      <c r="B26" t="s">
        <v>1260</v>
      </c>
      <c r="C26" t="s">
        <v>1256</v>
      </c>
      <c r="D26" t="s">
        <v>1255</v>
      </c>
      <c r="E26" t="s">
        <v>1252</v>
      </c>
      <c r="F26" t="s">
        <v>1262</v>
      </c>
      <c r="G26" t="s">
        <v>1256</v>
      </c>
      <c r="H26" s="16" t="s">
        <v>1256</v>
      </c>
      <c r="I26" t="s">
        <v>1259</v>
      </c>
      <c r="J26" t="s">
        <v>1252</v>
      </c>
      <c r="K26" s="18" t="s">
        <v>1257</v>
      </c>
      <c r="L26" t="s">
        <v>1258</v>
      </c>
    </row>
    <row r="27" spans="1:12" x14ac:dyDescent="0.25">
      <c r="A27">
        <v>26</v>
      </c>
      <c r="B27" t="s">
        <v>1257</v>
      </c>
      <c r="C27" t="s">
        <v>1252</v>
      </c>
      <c r="D27" t="s">
        <v>1252</v>
      </c>
      <c r="E27" t="s">
        <v>1256</v>
      </c>
      <c r="F27" t="s">
        <v>1256</v>
      </c>
      <c r="G27" t="s">
        <v>1259</v>
      </c>
      <c r="H27" s="16" t="s">
        <v>24</v>
      </c>
      <c r="I27" t="s">
        <v>1255</v>
      </c>
      <c r="J27" t="s">
        <v>1259</v>
      </c>
      <c r="K27" s="18" t="s">
        <v>24</v>
      </c>
      <c r="L27" t="s">
        <v>1260</v>
      </c>
    </row>
    <row r="28" spans="1:12" x14ac:dyDescent="0.25">
      <c r="A28">
        <v>27</v>
      </c>
      <c r="B28" t="s">
        <v>1255</v>
      </c>
      <c r="C28" t="s">
        <v>1252</v>
      </c>
      <c r="D28" t="s">
        <v>1260</v>
      </c>
      <c r="E28" t="s">
        <v>1256</v>
      </c>
      <c r="F28" t="s">
        <v>1258</v>
      </c>
      <c r="G28" t="s">
        <v>24</v>
      </c>
      <c r="H28" s="16" t="s">
        <v>24</v>
      </c>
      <c r="I28" t="s">
        <v>1261</v>
      </c>
      <c r="J28" t="s">
        <v>1259</v>
      </c>
      <c r="K28" s="18" t="s">
        <v>24</v>
      </c>
      <c r="L28" t="s">
        <v>24</v>
      </c>
    </row>
    <row r="29" spans="1:12" x14ac:dyDescent="0.25">
      <c r="A29">
        <v>28</v>
      </c>
      <c r="B29" t="s">
        <v>1257</v>
      </c>
      <c r="C29" t="s">
        <v>1262</v>
      </c>
      <c r="D29" t="s">
        <v>1261</v>
      </c>
      <c r="E29" t="s">
        <v>24</v>
      </c>
      <c r="F29" t="s">
        <v>24</v>
      </c>
      <c r="G29" t="s">
        <v>1256</v>
      </c>
      <c r="H29" s="16" t="s">
        <v>1262</v>
      </c>
      <c r="I29" t="s">
        <v>1256</v>
      </c>
      <c r="J29" t="s">
        <v>1252</v>
      </c>
      <c r="K29" s="18" t="s">
        <v>1261</v>
      </c>
      <c r="L29" t="s">
        <v>1261</v>
      </c>
    </row>
    <row r="30" spans="1:12" x14ac:dyDescent="0.25">
      <c r="A30">
        <v>29</v>
      </c>
      <c r="B30" t="s">
        <v>24</v>
      </c>
      <c r="C30" t="s">
        <v>1257</v>
      </c>
      <c r="D30" t="s">
        <v>1257</v>
      </c>
      <c r="E30" t="s">
        <v>1260</v>
      </c>
      <c r="F30" t="s">
        <v>1258</v>
      </c>
      <c r="G30" t="s">
        <v>1256</v>
      </c>
      <c r="H30" s="16" t="s">
        <v>1260</v>
      </c>
      <c r="I30" t="s">
        <v>24</v>
      </c>
      <c r="J30" t="s">
        <v>1259</v>
      </c>
      <c r="K30" s="18" t="s">
        <v>1260</v>
      </c>
      <c r="L30" t="s">
        <v>1256</v>
      </c>
    </row>
    <row r="31" spans="1:12" x14ac:dyDescent="0.25">
      <c r="A31">
        <v>30</v>
      </c>
      <c r="B31" t="s">
        <v>1259</v>
      </c>
      <c r="C31" t="s">
        <v>1261</v>
      </c>
      <c r="D31" t="s">
        <v>1257</v>
      </c>
      <c r="E31" t="s">
        <v>1262</v>
      </c>
      <c r="F31" t="s">
        <v>1261</v>
      </c>
      <c r="G31" t="s">
        <v>1260</v>
      </c>
      <c r="H31" s="16" t="s">
        <v>1258</v>
      </c>
      <c r="I31" t="s">
        <v>24</v>
      </c>
      <c r="J31" t="s">
        <v>24</v>
      </c>
      <c r="K31" s="18" t="s">
        <v>1260</v>
      </c>
      <c r="L31" t="s">
        <v>1257</v>
      </c>
    </row>
    <row r="32" spans="1:12" x14ac:dyDescent="0.25">
      <c r="A32">
        <v>31</v>
      </c>
      <c r="B32" t="s">
        <v>1260</v>
      </c>
      <c r="C32" t="s">
        <v>1260</v>
      </c>
      <c r="D32" t="s">
        <v>1257</v>
      </c>
      <c r="E32" t="s">
        <v>1262</v>
      </c>
      <c r="F32" t="s">
        <v>24</v>
      </c>
      <c r="G32" t="s">
        <v>1259</v>
      </c>
      <c r="H32" s="16" t="s">
        <v>1255</v>
      </c>
      <c r="I32" t="s">
        <v>24</v>
      </c>
      <c r="J32" t="s">
        <v>1252</v>
      </c>
      <c r="K32" s="18" t="s">
        <v>1260</v>
      </c>
      <c r="L32" t="s">
        <v>1258</v>
      </c>
    </row>
    <row r="33" spans="1:12" x14ac:dyDescent="0.25">
      <c r="A33">
        <v>32</v>
      </c>
      <c r="B33" t="s">
        <v>1258</v>
      </c>
      <c r="C33" t="s">
        <v>1261</v>
      </c>
      <c r="D33" t="s">
        <v>1256</v>
      </c>
      <c r="E33" t="s">
        <v>1259</v>
      </c>
      <c r="F33" t="s">
        <v>1260</v>
      </c>
      <c r="G33" t="s">
        <v>1258</v>
      </c>
      <c r="H33" s="16" t="s">
        <v>1261</v>
      </c>
      <c r="I33" t="s">
        <v>1261</v>
      </c>
      <c r="J33" t="s">
        <v>1257</v>
      </c>
      <c r="K33" s="18" t="s">
        <v>1256</v>
      </c>
      <c r="L33" t="s">
        <v>24</v>
      </c>
    </row>
    <row r="34" spans="1:12" x14ac:dyDescent="0.25">
      <c r="A34">
        <v>33</v>
      </c>
      <c r="B34" t="s">
        <v>24</v>
      </c>
      <c r="C34" t="s">
        <v>1259</v>
      </c>
      <c r="D34" t="s">
        <v>1259</v>
      </c>
      <c r="E34" t="s">
        <v>24</v>
      </c>
      <c r="F34" t="s">
        <v>24</v>
      </c>
      <c r="G34" t="s">
        <v>1259</v>
      </c>
      <c r="H34" s="16" t="s">
        <v>1260</v>
      </c>
      <c r="I34" t="s">
        <v>1259</v>
      </c>
      <c r="J34" t="s">
        <v>24</v>
      </c>
      <c r="K34" s="18" t="s">
        <v>1257</v>
      </c>
      <c r="L34" t="s">
        <v>1262</v>
      </c>
    </row>
    <row r="35" spans="1:12" x14ac:dyDescent="0.25">
      <c r="A35">
        <v>34</v>
      </c>
      <c r="B35" t="s">
        <v>1256</v>
      </c>
      <c r="C35" t="s">
        <v>1259</v>
      </c>
      <c r="D35" t="s">
        <v>1258</v>
      </c>
      <c r="E35" t="s">
        <v>1260</v>
      </c>
      <c r="F35" t="s">
        <v>1260</v>
      </c>
      <c r="G35" t="s">
        <v>1259</v>
      </c>
      <c r="H35" s="16" t="s">
        <v>1260</v>
      </c>
      <c r="I35" t="s">
        <v>1258</v>
      </c>
      <c r="J35" t="s">
        <v>1260</v>
      </c>
      <c r="K35" s="18" t="s">
        <v>1257</v>
      </c>
      <c r="L35" t="s">
        <v>1255</v>
      </c>
    </row>
    <row r="36" spans="1:12" x14ac:dyDescent="0.25">
      <c r="A36">
        <v>35</v>
      </c>
      <c r="B36" t="s">
        <v>1260</v>
      </c>
      <c r="C36" t="s">
        <v>24</v>
      </c>
      <c r="D36" t="s">
        <v>1256</v>
      </c>
      <c r="E36" t="s">
        <v>1260</v>
      </c>
      <c r="F36" t="s">
        <v>1259</v>
      </c>
      <c r="G36" t="s">
        <v>1256</v>
      </c>
      <c r="H36" s="16" t="s">
        <v>1259</v>
      </c>
      <c r="I36" t="s">
        <v>1260</v>
      </c>
      <c r="J36" t="s">
        <v>1260</v>
      </c>
      <c r="K36" s="18" t="s">
        <v>1261</v>
      </c>
      <c r="L36" t="s">
        <v>1257</v>
      </c>
    </row>
    <row r="37" spans="1:12" x14ac:dyDescent="0.25">
      <c r="A37">
        <v>36</v>
      </c>
      <c r="B37" t="s">
        <v>1258</v>
      </c>
      <c r="C37" t="s">
        <v>1259</v>
      </c>
      <c r="D37" t="s">
        <v>1255</v>
      </c>
      <c r="E37" t="s">
        <v>1259</v>
      </c>
      <c r="F37" t="s">
        <v>1259</v>
      </c>
      <c r="G37" t="s">
        <v>1258</v>
      </c>
      <c r="H37" s="16" t="s">
        <v>1261</v>
      </c>
      <c r="I37" t="s">
        <v>24</v>
      </c>
      <c r="J37" t="s">
        <v>1258</v>
      </c>
      <c r="K37" s="18" t="s">
        <v>1257</v>
      </c>
      <c r="L37" t="s">
        <v>1261</v>
      </c>
    </row>
    <row r="38" spans="1:12" x14ac:dyDescent="0.25">
      <c r="A38">
        <v>37</v>
      </c>
      <c r="B38" t="s">
        <v>1258</v>
      </c>
      <c r="C38" t="s">
        <v>1259</v>
      </c>
      <c r="D38" t="s">
        <v>24</v>
      </c>
      <c r="E38" t="s">
        <v>24</v>
      </c>
      <c r="F38" t="s">
        <v>1261</v>
      </c>
      <c r="G38" t="s">
        <v>1254</v>
      </c>
      <c r="H38" s="16" t="s">
        <v>1261</v>
      </c>
      <c r="I38" t="s">
        <v>1258</v>
      </c>
      <c r="J38" t="s">
        <v>1258</v>
      </c>
      <c r="K38" s="18" t="s">
        <v>1260</v>
      </c>
      <c r="L38" t="s">
        <v>1258</v>
      </c>
    </row>
    <row r="39" spans="1:12" x14ac:dyDescent="0.25">
      <c r="A39">
        <v>38</v>
      </c>
      <c r="B39" t="s">
        <v>1256</v>
      </c>
      <c r="C39" t="s">
        <v>1258</v>
      </c>
      <c r="D39" t="s">
        <v>1256</v>
      </c>
      <c r="E39" t="s">
        <v>1260</v>
      </c>
      <c r="F39" t="s">
        <v>1258</v>
      </c>
      <c r="G39" t="s">
        <v>1260</v>
      </c>
      <c r="H39" s="16" t="s">
        <v>1257</v>
      </c>
      <c r="I39" t="s">
        <v>1260</v>
      </c>
      <c r="J39" t="s">
        <v>1260</v>
      </c>
      <c r="K39" s="18" t="s">
        <v>1255</v>
      </c>
      <c r="L39" t="s">
        <v>1256</v>
      </c>
    </row>
    <row r="40" spans="1:12" x14ac:dyDescent="0.25">
      <c r="A40">
        <v>39</v>
      </c>
      <c r="B40" t="s">
        <v>1260</v>
      </c>
      <c r="C40" t="s">
        <v>1258</v>
      </c>
      <c r="D40" t="s">
        <v>1257</v>
      </c>
      <c r="E40" t="s">
        <v>1262</v>
      </c>
      <c r="F40" t="s">
        <v>1261</v>
      </c>
      <c r="G40" t="s">
        <v>1256</v>
      </c>
      <c r="H40" s="16" t="s">
        <v>1258</v>
      </c>
      <c r="I40" t="s">
        <v>1257</v>
      </c>
      <c r="J40" t="s">
        <v>1262</v>
      </c>
      <c r="K40" s="18" t="s">
        <v>1259</v>
      </c>
      <c r="L40" t="s">
        <v>1260</v>
      </c>
    </row>
    <row r="41" spans="1:12" x14ac:dyDescent="0.25">
      <c r="A41">
        <v>40</v>
      </c>
      <c r="B41" t="s">
        <v>1260</v>
      </c>
      <c r="C41" t="s">
        <v>1252</v>
      </c>
      <c r="D41" t="s">
        <v>1254</v>
      </c>
      <c r="E41" t="s">
        <v>1255</v>
      </c>
      <c r="F41" t="s">
        <v>1258</v>
      </c>
      <c r="G41" t="s">
        <v>1261</v>
      </c>
      <c r="H41" s="16" t="s">
        <v>1260</v>
      </c>
      <c r="I41" t="s">
        <v>1252</v>
      </c>
      <c r="J41" t="s">
        <v>24</v>
      </c>
      <c r="K41" s="18" t="s">
        <v>1261</v>
      </c>
      <c r="L41" t="s">
        <v>1261</v>
      </c>
    </row>
    <row r="42" spans="1:12" x14ac:dyDescent="0.25">
      <c r="A42">
        <v>41</v>
      </c>
      <c r="B42" t="s">
        <v>1258</v>
      </c>
      <c r="C42" t="s">
        <v>1259</v>
      </c>
      <c r="D42" t="s">
        <v>1261</v>
      </c>
      <c r="E42" t="s">
        <v>1262</v>
      </c>
      <c r="F42" t="s">
        <v>1260</v>
      </c>
      <c r="G42" t="s">
        <v>1261</v>
      </c>
      <c r="H42" s="16" t="s">
        <v>1258</v>
      </c>
      <c r="I42" t="s">
        <v>1256</v>
      </c>
      <c r="J42" t="s">
        <v>1260</v>
      </c>
      <c r="K42" s="18" t="s">
        <v>24</v>
      </c>
      <c r="L42" t="s">
        <v>1259</v>
      </c>
    </row>
    <row r="43" spans="1:12" x14ac:dyDescent="0.25">
      <c r="A43">
        <v>42</v>
      </c>
      <c r="B43" t="s">
        <v>1260</v>
      </c>
      <c r="C43" t="s">
        <v>1256</v>
      </c>
      <c r="D43" t="s">
        <v>1257</v>
      </c>
      <c r="E43" t="s">
        <v>1261</v>
      </c>
      <c r="F43" t="s">
        <v>24</v>
      </c>
      <c r="G43" t="s">
        <v>1258</v>
      </c>
      <c r="H43" s="16" t="s">
        <v>1258</v>
      </c>
      <c r="I43" t="s">
        <v>1259</v>
      </c>
      <c r="J43" t="s">
        <v>1261</v>
      </c>
      <c r="K43" s="18" t="s">
        <v>1255</v>
      </c>
      <c r="L43" t="s">
        <v>1256</v>
      </c>
    </row>
    <row r="44" spans="1:12" x14ac:dyDescent="0.25">
      <c r="A44">
        <v>43</v>
      </c>
      <c r="B44" t="s">
        <v>1257</v>
      </c>
      <c r="C44" t="s">
        <v>1257</v>
      </c>
      <c r="D44" t="s">
        <v>1257</v>
      </c>
      <c r="E44" t="s">
        <v>1260</v>
      </c>
      <c r="F44" t="s">
        <v>1257</v>
      </c>
      <c r="G44" t="s">
        <v>24</v>
      </c>
      <c r="H44" s="16" t="s">
        <v>24</v>
      </c>
      <c r="I44" t="s">
        <v>1259</v>
      </c>
      <c r="J44" t="s">
        <v>1258</v>
      </c>
      <c r="K44" s="18" t="s">
        <v>24</v>
      </c>
      <c r="L44" t="s">
        <v>1261</v>
      </c>
    </row>
    <row r="45" spans="1:12" x14ac:dyDescent="0.25">
      <c r="A45">
        <v>44</v>
      </c>
      <c r="B45" t="s">
        <v>1256</v>
      </c>
      <c r="C45" t="s">
        <v>1255</v>
      </c>
      <c r="D45" t="s">
        <v>1255</v>
      </c>
      <c r="E45" t="s">
        <v>1262</v>
      </c>
      <c r="F45" t="s">
        <v>24</v>
      </c>
      <c r="G45" t="s">
        <v>1258</v>
      </c>
      <c r="H45" s="16" t="s">
        <v>1259</v>
      </c>
      <c r="I45" t="s">
        <v>1260</v>
      </c>
      <c r="J45" t="s">
        <v>1262</v>
      </c>
      <c r="K45" s="18" t="s">
        <v>1258</v>
      </c>
      <c r="L45" t="s">
        <v>1256</v>
      </c>
    </row>
    <row r="46" spans="1:12" x14ac:dyDescent="0.25">
      <c r="A46">
        <v>45</v>
      </c>
      <c r="B46" t="s">
        <v>1261</v>
      </c>
      <c r="C46" t="s">
        <v>1262</v>
      </c>
      <c r="D46" t="s">
        <v>1261</v>
      </c>
      <c r="E46" t="s">
        <v>1258</v>
      </c>
      <c r="F46" t="s">
        <v>1258</v>
      </c>
      <c r="G46" t="s">
        <v>24</v>
      </c>
      <c r="H46" s="16" t="s">
        <v>1262</v>
      </c>
      <c r="I46" t="s">
        <v>1258</v>
      </c>
      <c r="J46" t="s">
        <v>1260</v>
      </c>
      <c r="K46" s="18" t="s">
        <v>24</v>
      </c>
      <c r="L46" t="s">
        <v>1252</v>
      </c>
    </row>
    <row r="47" spans="1:12" x14ac:dyDescent="0.25">
      <c r="A47">
        <v>46</v>
      </c>
      <c r="B47" t="s">
        <v>1259</v>
      </c>
      <c r="C47" t="s">
        <v>1258</v>
      </c>
      <c r="D47" t="s">
        <v>1256</v>
      </c>
      <c r="E47" t="s">
        <v>1260</v>
      </c>
      <c r="F47" t="s">
        <v>1262</v>
      </c>
      <c r="G47" t="s">
        <v>1255</v>
      </c>
      <c r="H47" s="16" t="s">
        <v>1259</v>
      </c>
      <c r="I47" t="s">
        <v>1256</v>
      </c>
      <c r="J47" t="s">
        <v>1260</v>
      </c>
      <c r="K47" s="18" t="s">
        <v>1255</v>
      </c>
      <c r="L47" t="s">
        <v>1256</v>
      </c>
    </row>
    <row r="48" spans="1:12" x14ac:dyDescent="0.25">
      <c r="A48">
        <v>47</v>
      </c>
      <c r="B48" t="s">
        <v>1256</v>
      </c>
      <c r="C48" t="s">
        <v>1252</v>
      </c>
      <c r="D48" t="s">
        <v>1252</v>
      </c>
      <c r="E48" t="s">
        <v>1260</v>
      </c>
      <c r="F48" t="s">
        <v>1256</v>
      </c>
      <c r="G48" t="s">
        <v>1259</v>
      </c>
      <c r="H48" s="16" t="s">
        <v>1252</v>
      </c>
      <c r="I48" t="s">
        <v>1252</v>
      </c>
      <c r="J48" t="s">
        <v>1252</v>
      </c>
      <c r="K48" s="18" t="s">
        <v>1261</v>
      </c>
      <c r="L48" t="s">
        <v>1261</v>
      </c>
    </row>
    <row r="49" spans="1:12" x14ac:dyDescent="0.25">
      <c r="A49">
        <v>48</v>
      </c>
      <c r="B49" t="s">
        <v>1252</v>
      </c>
      <c r="C49" t="s">
        <v>1261</v>
      </c>
      <c r="D49" t="s">
        <v>1255</v>
      </c>
      <c r="E49" t="s">
        <v>1262</v>
      </c>
      <c r="F49" t="s">
        <v>1261</v>
      </c>
      <c r="G49" t="s">
        <v>24</v>
      </c>
      <c r="H49" s="16" t="s">
        <v>1257</v>
      </c>
      <c r="I49" t="s">
        <v>1260</v>
      </c>
      <c r="J49" t="s">
        <v>1262</v>
      </c>
      <c r="K49" s="18" t="s">
        <v>24</v>
      </c>
      <c r="L49" t="s">
        <v>1260</v>
      </c>
    </row>
    <row r="50" spans="1:12" x14ac:dyDescent="0.25">
      <c r="A50">
        <v>49</v>
      </c>
      <c r="B50" t="s">
        <v>1255</v>
      </c>
      <c r="C50" t="s">
        <v>1252</v>
      </c>
      <c r="D50" t="s">
        <v>1262</v>
      </c>
      <c r="E50" t="s">
        <v>1256</v>
      </c>
      <c r="F50" t="s">
        <v>1255</v>
      </c>
      <c r="G50" t="s">
        <v>1261</v>
      </c>
      <c r="H50" s="16" t="s">
        <v>1252</v>
      </c>
      <c r="I50" t="s">
        <v>1252</v>
      </c>
      <c r="J50" t="s">
        <v>1254</v>
      </c>
      <c r="K50" s="18" t="s">
        <v>24</v>
      </c>
      <c r="L50" t="s">
        <v>1259</v>
      </c>
    </row>
    <row r="51" spans="1:12" x14ac:dyDescent="0.25">
      <c r="A51">
        <v>50</v>
      </c>
      <c r="B51" t="s">
        <v>1256</v>
      </c>
      <c r="C51" t="s">
        <v>1252</v>
      </c>
      <c r="D51" t="s">
        <v>1261</v>
      </c>
      <c r="E51" t="s">
        <v>1255</v>
      </c>
      <c r="F51" t="s">
        <v>1256</v>
      </c>
      <c r="G51" t="s">
        <v>1261</v>
      </c>
      <c r="H51" s="16" t="s">
        <v>1260</v>
      </c>
      <c r="I51" t="s">
        <v>1256</v>
      </c>
      <c r="J51" t="s">
        <v>1260</v>
      </c>
      <c r="K51" s="18" t="s">
        <v>24</v>
      </c>
      <c r="L51" t="s">
        <v>1258</v>
      </c>
    </row>
    <row r="52" spans="1:12" x14ac:dyDescent="0.25">
      <c r="A52">
        <v>51</v>
      </c>
      <c r="B52" t="s">
        <v>1261</v>
      </c>
      <c r="C52" t="s">
        <v>1257</v>
      </c>
      <c r="D52" t="s">
        <v>1257</v>
      </c>
      <c r="E52" t="s">
        <v>1252</v>
      </c>
      <c r="F52" t="s">
        <v>24</v>
      </c>
      <c r="G52" t="s">
        <v>1259</v>
      </c>
      <c r="H52" s="16" t="s">
        <v>1255</v>
      </c>
      <c r="I52" t="s">
        <v>1258</v>
      </c>
      <c r="J52" t="s">
        <v>1262</v>
      </c>
      <c r="K52" s="18" t="s">
        <v>1257</v>
      </c>
      <c r="L52" t="s">
        <v>1258</v>
      </c>
    </row>
    <row r="53" spans="1:12" x14ac:dyDescent="0.25">
      <c r="A53">
        <v>52</v>
      </c>
      <c r="B53" t="s">
        <v>1258</v>
      </c>
      <c r="C53" t="s">
        <v>1261</v>
      </c>
      <c r="D53" t="s">
        <v>1258</v>
      </c>
      <c r="E53" t="s">
        <v>1258</v>
      </c>
      <c r="F53" t="s">
        <v>1258</v>
      </c>
      <c r="G53" t="s">
        <v>1260</v>
      </c>
      <c r="H53" s="16" t="s">
        <v>1260</v>
      </c>
      <c r="I53" t="s">
        <v>1256</v>
      </c>
      <c r="J53" t="s">
        <v>1258</v>
      </c>
      <c r="K53" s="18" t="s">
        <v>1259</v>
      </c>
      <c r="L53" t="s">
        <v>1259</v>
      </c>
    </row>
    <row r="54" spans="1:12" x14ac:dyDescent="0.25">
      <c r="A54">
        <v>53</v>
      </c>
      <c r="B54" t="s">
        <v>1257</v>
      </c>
      <c r="C54" t="s">
        <v>1258</v>
      </c>
      <c r="D54" t="s">
        <v>1257</v>
      </c>
      <c r="E54" t="s">
        <v>1261</v>
      </c>
      <c r="F54" t="s">
        <v>1260</v>
      </c>
      <c r="G54" t="s">
        <v>1261</v>
      </c>
      <c r="H54" s="16" t="s">
        <v>1256</v>
      </c>
      <c r="I54" t="s">
        <v>1256</v>
      </c>
      <c r="J54" t="s">
        <v>24</v>
      </c>
      <c r="K54" s="18" t="s">
        <v>1255</v>
      </c>
      <c r="L54" t="s">
        <v>1255</v>
      </c>
    </row>
    <row r="55" spans="1:12" x14ac:dyDescent="0.25">
      <c r="A55">
        <v>54</v>
      </c>
      <c r="B55" t="s">
        <v>1257</v>
      </c>
      <c r="C55" t="s">
        <v>1252</v>
      </c>
      <c r="D55" t="s">
        <v>1252</v>
      </c>
      <c r="E55" t="s">
        <v>1262</v>
      </c>
      <c r="F55" t="s">
        <v>1256</v>
      </c>
      <c r="G55" t="s">
        <v>1252</v>
      </c>
      <c r="H55" s="16" t="s">
        <v>1260</v>
      </c>
      <c r="I55" t="s">
        <v>1252</v>
      </c>
      <c r="J55" t="s">
        <v>1252</v>
      </c>
      <c r="K55" s="18" t="s">
        <v>1262</v>
      </c>
      <c r="L55" t="s">
        <v>24</v>
      </c>
    </row>
    <row r="56" spans="1:12" x14ac:dyDescent="0.25">
      <c r="A56">
        <v>55</v>
      </c>
      <c r="B56" t="s">
        <v>24</v>
      </c>
      <c r="C56" t="s">
        <v>1256</v>
      </c>
      <c r="D56" t="s">
        <v>1256</v>
      </c>
      <c r="E56" t="s">
        <v>1262</v>
      </c>
      <c r="F56" t="s">
        <v>1262</v>
      </c>
      <c r="G56" t="s">
        <v>1255</v>
      </c>
      <c r="H56" s="16" t="s">
        <v>1261</v>
      </c>
      <c r="I56" t="s">
        <v>24</v>
      </c>
      <c r="J56" t="s">
        <v>1252</v>
      </c>
      <c r="K56" s="18" t="s">
        <v>1261</v>
      </c>
      <c r="L56" t="s">
        <v>24</v>
      </c>
    </row>
    <row r="57" spans="1:12" x14ac:dyDescent="0.25">
      <c r="A57">
        <v>56</v>
      </c>
      <c r="B57" t="s">
        <v>1254</v>
      </c>
      <c r="C57" t="s">
        <v>1252</v>
      </c>
      <c r="D57" t="s">
        <v>1252</v>
      </c>
      <c r="E57" t="s">
        <v>1256</v>
      </c>
      <c r="F57" t="s">
        <v>1254</v>
      </c>
      <c r="G57" t="s">
        <v>1259</v>
      </c>
      <c r="H57" s="16" t="s">
        <v>1260</v>
      </c>
      <c r="I57" t="s">
        <v>1260</v>
      </c>
      <c r="J57" t="s">
        <v>1255</v>
      </c>
      <c r="K57" s="18" t="s">
        <v>1258</v>
      </c>
      <c r="L57" t="s">
        <v>1257</v>
      </c>
    </row>
    <row r="58" spans="1:12" x14ac:dyDescent="0.25">
      <c r="A58">
        <v>57</v>
      </c>
      <c r="B58" t="s">
        <v>1259</v>
      </c>
      <c r="C58" t="s">
        <v>1255</v>
      </c>
      <c r="D58" t="s">
        <v>1257</v>
      </c>
      <c r="E58" t="s">
        <v>1261</v>
      </c>
      <c r="F58" t="s">
        <v>1258</v>
      </c>
      <c r="G58" t="s">
        <v>1255</v>
      </c>
      <c r="H58" s="16" t="s">
        <v>1262</v>
      </c>
      <c r="I58" t="s">
        <v>1260</v>
      </c>
      <c r="J58" t="s">
        <v>1260</v>
      </c>
      <c r="K58" s="18" t="s">
        <v>1261</v>
      </c>
      <c r="L58" t="s">
        <v>1257</v>
      </c>
    </row>
    <row r="59" spans="1:12" x14ac:dyDescent="0.25">
      <c r="A59">
        <v>58</v>
      </c>
      <c r="B59" t="s">
        <v>1256</v>
      </c>
      <c r="C59" t="s">
        <v>1252</v>
      </c>
      <c r="D59" t="s">
        <v>1261</v>
      </c>
      <c r="E59" t="s">
        <v>1257</v>
      </c>
      <c r="F59" t="s">
        <v>1258</v>
      </c>
      <c r="G59" t="s">
        <v>1256</v>
      </c>
      <c r="H59" s="16" t="s">
        <v>1261</v>
      </c>
      <c r="I59" t="s">
        <v>1259</v>
      </c>
      <c r="J59" t="s">
        <v>1258</v>
      </c>
      <c r="K59" s="18" t="s">
        <v>1260</v>
      </c>
      <c r="L59" t="s">
        <v>1260</v>
      </c>
    </row>
    <row r="60" spans="1:12" x14ac:dyDescent="0.25">
      <c r="A60">
        <v>59</v>
      </c>
      <c r="B60" t="s">
        <v>1259</v>
      </c>
      <c r="C60" t="s">
        <v>1252</v>
      </c>
      <c r="D60" t="s">
        <v>1257</v>
      </c>
      <c r="E60" t="s">
        <v>1259</v>
      </c>
      <c r="F60" t="s">
        <v>1255</v>
      </c>
      <c r="G60" t="s">
        <v>24</v>
      </c>
      <c r="H60" s="16" t="s">
        <v>1260</v>
      </c>
      <c r="I60" t="s">
        <v>1260</v>
      </c>
      <c r="J60" t="s">
        <v>24</v>
      </c>
      <c r="K60" s="18" t="s">
        <v>1257</v>
      </c>
      <c r="L60" t="s">
        <v>1261</v>
      </c>
    </row>
    <row r="61" spans="1:12" x14ac:dyDescent="0.25">
      <c r="A61">
        <v>60</v>
      </c>
      <c r="B61" t="s">
        <v>1256</v>
      </c>
      <c r="C61" t="s">
        <v>1259</v>
      </c>
      <c r="D61" t="s">
        <v>1256</v>
      </c>
      <c r="E61" t="s">
        <v>1260</v>
      </c>
      <c r="F61" t="s">
        <v>1257</v>
      </c>
      <c r="G61" t="s">
        <v>1259</v>
      </c>
      <c r="H61" s="16" t="s">
        <v>1261</v>
      </c>
      <c r="I61" t="s">
        <v>1258</v>
      </c>
      <c r="J61" t="s">
        <v>1258</v>
      </c>
      <c r="K61" s="18" t="s">
        <v>1255</v>
      </c>
      <c r="L61" t="s">
        <v>1256</v>
      </c>
    </row>
    <row r="62" spans="1:12" x14ac:dyDescent="0.25">
      <c r="A62">
        <v>61</v>
      </c>
      <c r="B62" t="s">
        <v>1259</v>
      </c>
      <c r="C62" t="s">
        <v>1257</v>
      </c>
      <c r="D62" t="s">
        <v>1256</v>
      </c>
      <c r="E62" t="s">
        <v>1261</v>
      </c>
      <c r="F62" t="s">
        <v>24</v>
      </c>
      <c r="G62" t="s">
        <v>1259</v>
      </c>
      <c r="H62" s="16" t="s">
        <v>24</v>
      </c>
      <c r="I62" t="s">
        <v>1258</v>
      </c>
      <c r="J62" t="s">
        <v>1261</v>
      </c>
      <c r="K62" s="18" t="s">
        <v>1256</v>
      </c>
      <c r="L62" t="s">
        <v>1256</v>
      </c>
    </row>
    <row r="63" spans="1:12" x14ac:dyDescent="0.25">
      <c r="A63">
        <v>62</v>
      </c>
      <c r="B63" t="s">
        <v>1256</v>
      </c>
      <c r="C63" t="s">
        <v>1252</v>
      </c>
      <c r="D63" t="s">
        <v>1261</v>
      </c>
      <c r="E63" t="s">
        <v>1258</v>
      </c>
      <c r="F63" t="s">
        <v>1256</v>
      </c>
      <c r="G63" t="s">
        <v>1256</v>
      </c>
      <c r="H63" s="16" t="s">
        <v>24</v>
      </c>
      <c r="I63" t="s">
        <v>1259</v>
      </c>
      <c r="J63" t="s">
        <v>1256</v>
      </c>
      <c r="K63" s="18" t="s">
        <v>1260</v>
      </c>
      <c r="L63" t="s">
        <v>24</v>
      </c>
    </row>
    <row r="64" spans="1:12" x14ac:dyDescent="0.25">
      <c r="A64">
        <v>63</v>
      </c>
      <c r="B64" t="s">
        <v>1256</v>
      </c>
      <c r="C64" t="s">
        <v>1261</v>
      </c>
      <c r="D64" t="s">
        <v>1259</v>
      </c>
      <c r="E64" t="s">
        <v>1261</v>
      </c>
      <c r="F64" t="s">
        <v>1262</v>
      </c>
      <c r="G64" t="s">
        <v>1259</v>
      </c>
      <c r="H64" s="16" t="s">
        <v>1260</v>
      </c>
      <c r="I64" t="s">
        <v>1255</v>
      </c>
      <c r="J64" t="s">
        <v>24</v>
      </c>
      <c r="K64" s="18" t="s">
        <v>1255</v>
      </c>
      <c r="L64" t="s">
        <v>1256</v>
      </c>
    </row>
    <row r="65" spans="1:12" x14ac:dyDescent="0.25">
      <c r="A65">
        <v>64</v>
      </c>
      <c r="B65" t="s">
        <v>1252</v>
      </c>
      <c r="C65" t="s">
        <v>1252</v>
      </c>
      <c r="D65" t="s">
        <v>1252</v>
      </c>
      <c r="E65" t="s">
        <v>1262</v>
      </c>
      <c r="F65" t="s">
        <v>1262</v>
      </c>
      <c r="G65" t="s">
        <v>1255</v>
      </c>
      <c r="H65" s="16" t="s">
        <v>1260</v>
      </c>
      <c r="I65" t="s">
        <v>1257</v>
      </c>
      <c r="J65" t="s">
        <v>1261</v>
      </c>
      <c r="K65" s="18" t="s">
        <v>1262</v>
      </c>
      <c r="L65" t="s">
        <v>1252</v>
      </c>
    </row>
    <row r="66" spans="1:12" x14ac:dyDescent="0.25">
      <c r="A66">
        <v>65</v>
      </c>
      <c r="B66" t="s">
        <v>24</v>
      </c>
      <c r="C66" t="s">
        <v>1257</v>
      </c>
      <c r="D66" t="s">
        <v>1255</v>
      </c>
      <c r="E66" t="s">
        <v>24</v>
      </c>
      <c r="F66" t="s">
        <v>1262</v>
      </c>
      <c r="G66" t="s">
        <v>1252</v>
      </c>
      <c r="H66" s="16" t="s">
        <v>1256</v>
      </c>
      <c r="I66" t="s">
        <v>1258</v>
      </c>
      <c r="J66" t="s">
        <v>1261</v>
      </c>
      <c r="K66" s="18" t="s">
        <v>1260</v>
      </c>
      <c r="L66" t="s">
        <v>1259</v>
      </c>
    </row>
    <row r="67" spans="1:12" x14ac:dyDescent="0.25">
      <c r="A67">
        <v>66</v>
      </c>
      <c r="B67" t="s">
        <v>1260</v>
      </c>
      <c r="C67" t="s">
        <v>1255</v>
      </c>
      <c r="D67" t="s">
        <v>1258</v>
      </c>
      <c r="E67" t="s">
        <v>24</v>
      </c>
      <c r="F67" t="s">
        <v>1259</v>
      </c>
      <c r="G67" t="s">
        <v>1261</v>
      </c>
      <c r="H67" s="16" t="s">
        <v>1259</v>
      </c>
      <c r="I67" t="s">
        <v>1256</v>
      </c>
      <c r="J67" t="s">
        <v>24</v>
      </c>
      <c r="K67" s="18" t="s">
        <v>1261</v>
      </c>
      <c r="L67" t="s">
        <v>1257</v>
      </c>
    </row>
    <row r="68" spans="1:12" x14ac:dyDescent="0.25">
      <c r="A68">
        <v>67</v>
      </c>
      <c r="B68" t="s">
        <v>24</v>
      </c>
      <c r="C68" t="s">
        <v>1252</v>
      </c>
      <c r="D68" t="s">
        <v>1260</v>
      </c>
      <c r="E68" t="s">
        <v>24</v>
      </c>
      <c r="F68" t="s">
        <v>24</v>
      </c>
      <c r="G68" t="s">
        <v>1258</v>
      </c>
      <c r="H68" s="16" t="s">
        <v>1256</v>
      </c>
      <c r="I68" t="s">
        <v>1255</v>
      </c>
      <c r="J68" t="s">
        <v>1260</v>
      </c>
      <c r="K68" s="18" t="s">
        <v>1261</v>
      </c>
      <c r="L68" t="s">
        <v>1256</v>
      </c>
    </row>
    <row r="69" spans="1:12" x14ac:dyDescent="0.25">
      <c r="A69">
        <v>68</v>
      </c>
      <c r="B69" t="s">
        <v>1261</v>
      </c>
      <c r="C69" t="s">
        <v>1252</v>
      </c>
      <c r="D69" t="s">
        <v>1259</v>
      </c>
      <c r="E69" t="s">
        <v>24</v>
      </c>
      <c r="F69" t="s">
        <v>1261</v>
      </c>
      <c r="G69" t="s">
        <v>1261</v>
      </c>
      <c r="H69" s="16" t="s">
        <v>1262</v>
      </c>
      <c r="I69" t="s">
        <v>1255</v>
      </c>
      <c r="J69" t="s">
        <v>1252</v>
      </c>
      <c r="K69" s="18" t="s">
        <v>1261</v>
      </c>
      <c r="L69" t="s">
        <v>1252</v>
      </c>
    </row>
    <row r="70" spans="1:12" x14ac:dyDescent="0.25">
      <c r="A70">
        <v>69</v>
      </c>
      <c r="B70" t="s">
        <v>1258</v>
      </c>
      <c r="C70" t="s">
        <v>1252</v>
      </c>
      <c r="D70" t="s">
        <v>1255</v>
      </c>
      <c r="E70" t="s">
        <v>1262</v>
      </c>
      <c r="F70" t="s">
        <v>1260</v>
      </c>
      <c r="G70" t="s">
        <v>1252</v>
      </c>
      <c r="H70" s="16" t="s">
        <v>1254</v>
      </c>
      <c r="I70" t="s">
        <v>1257</v>
      </c>
      <c r="J70" t="s">
        <v>1262</v>
      </c>
      <c r="K70" s="18" t="s">
        <v>1256</v>
      </c>
      <c r="L70" t="s">
        <v>24</v>
      </c>
    </row>
    <row r="71" spans="1:12" x14ac:dyDescent="0.25">
      <c r="A71">
        <v>70</v>
      </c>
      <c r="B71" t="s">
        <v>1260</v>
      </c>
      <c r="C71" t="s">
        <v>1258</v>
      </c>
      <c r="D71" t="s">
        <v>1256</v>
      </c>
      <c r="E71" t="s">
        <v>1261</v>
      </c>
      <c r="F71" t="s">
        <v>1260</v>
      </c>
      <c r="G71" t="s">
        <v>1257</v>
      </c>
      <c r="H71" s="16" t="s">
        <v>24</v>
      </c>
      <c r="I71" t="s">
        <v>1260</v>
      </c>
      <c r="J71" t="s">
        <v>1262</v>
      </c>
      <c r="K71" s="18" t="s">
        <v>1260</v>
      </c>
      <c r="L71" t="s">
        <v>1258</v>
      </c>
    </row>
    <row r="72" spans="1:12" x14ac:dyDescent="0.25">
      <c r="A72">
        <v>71</v>
      </c>
      <c r="B72" t="s">
        <v>1260</v>
      </c>
      <c r="C72" t="s">
        <v>24</v>
      </c>
      <c r="D72" t="s">
        <v>1257</v>
      </c>
      <c r="E72" t="s">
        <v>24</v>
      </c>
      <c r="F72" t="s">
        <v>24</v>
      </c>
      <c r="G72" t="s">
        <v>1258</v>
      </c>
      <c r="H72" s="16" t="s">
        <v>1261</v>
      </c>
      <c r="I72" t="s">
        <v>1260</v>
      </c>
      <c r="J72" t="s">
        <v>1262</v>
      </c>
      <c r="K72" s="18" t="s">
        <v>1261</v>
      </c>
      <c r="L72" t="s">
        <v>1260</v>
      </c>
    </row>
    <row r="73" spans="1:12" x14ac:dyDescent="0.25">
      <c r="A73">
        <v>72</v>
      </c>
      <c r="B73" t="s">
        <v>24</v>
      </c>
      <c r="C73" t="s">
        <v>1259</v>
      </c>
      <c r="D73" t="s">
        <v>1254</v>
      </c>
      <c r="E73" t="s">
        <v>1262</v>
      </c>
      <c r="F73" t="s">
        <v>1261</v>
      </c>
      <c r="G73" t="s">
        <v>1256</v>
      </c>
      <c r="H73" s="16" t="s">
        <v>1256</v>
      </c>
      <c r="I73" t="s">
        <v>24</v>
      </c>
      <c r="J73" t="s">
        <v>1262</v>
      </c>
      <c r="K73" s="18" t="s">
        <v>1255</v>
      </c>
      <c r="L73" t="s">
        <v>1258</v>
      </c>
    </row>
    <row r="74" spans="1:12" x14ac:dyDescent="0.25">
      <c r="A74">
        <v>73</v>
      </c>
      <c r="B74" t="s">
        <v>1258</v>
      </c>
      <c r="C74" t="s">
        <v>1258</v>
      </c>
      <c r="D74" t="s">
        <v>1258</v>
      </c>
      <c r="E74" t="s">
        <v>24</v>
      </c>
      <c r="F74" t="s">
        <v>24</v>
      </c>
      <c r="G74" t="s">
        <v>1259</v>
      </c>
      <c r="H74" s="16" t="s">
        <v>1258</v>
      </c>
      <c r="I74" t="s">
        <v>1258</v>
      </c>
      <c r="J74" t="s">
        <v>1261</v>
      </c>
      <c r="K74" s="18" t="s">
        <v>1257</v>
      </c>
      <c r="L74" t="s">
        <v>1258</v>
      </c>
    </row>
    <row r="75" spans="1:12" x14ac:dyDescent="0.25">
      <c r="A75">
        <v>74</v>
      </c>
      <c r="B75" t="s">
        <v>1261</v>
      </c>
      <c r="C75" t="s">
        <v>1257</v>
      </c>
      <c r="D75" t="s">
        <v>1255</v>
      </c>
      <c r="E75" t="s">
        <v>1262</v>
      </c>
      <c r="F75" t="s">
        <v>1259</v>
      </c>
      <c r="G75" t="s">
        <v>1257</v>
      </c>
      <c r="H75" s="16" t="s">
        <v>1260</v>
      </c>
      <c r="I75" t="s">
        <v>1258</v>
      </c>
      <c r="J75" t="s">
        <v>1260</v>
      </c>
      <c r="K75" s="18" t="s">
        <v>1258</v>
      </c>
      <c r="L75" t="s">
        <v>1260</v>
      </c>
    </row>
    <row r="76" spans="1:12" x14ac:dyDescent="0.25">
      <c r="A76">
        <v>75</v>
      </c>
      <c r="B76" t="s">
        <v>1259</v>
      </c>
      <c r="C76" t="s">
        <v>1261</v>
      </c>
      <c r="D76" t="s">
        <v>1257</v>
      </c>
      <c r="E76" t="s">
        <v>24</v>
      </c>
      <c r="F76" t="s">
        <v>24</v>
      </c>
      <c r="G76" t="s">
        <v>1258</v>
      </c>
      <c r="H76" s="16" t="s">
        <v>1259</v>
      </c>
      <c r="I76" t="s">
        <v>1255</v>
      </c>
      <c r="J76" t="s">
        <v>1260</v>
      </c>
      <c r="K76" s="18" t="s">
        <v>1254</v>
      </c>
      <c r="L76" t="s">
        <v>1256</v>
      </c>
    </row>
    <row r="77" spans="1:12" x14ac:dyDescent="0.25">
      <c r="A77">
        <v>76</v>
      </c>
      <c r="B77" t="s">
        <v>1257</v>
      </c>
      <c r="C77" t="s">
        <v>1256</v>
      </c>
      <c r="D77" t="s">
        <v>1261</v>
      </c>
      <c r="E77" t="s">
        <v>1262</v>
      </c>
      <c r="F77" t="s">
        <v>1261</v>
      </c>
      <c r="G77" t="s">
        <v>1256</v>
      </c>
      <c r="H77" s="16" t="s">
        <v>24</v>
      </c>
      <c r="I77" t="s">
        <v>24</v>
      </c>
      <c r="J77" t="s">
        <v>1259</v>
      </c>
      <c r="K77" s="18" t="s">
        <v>1261</v>
      </c>
      <c r="L77" t="s">
        <v>1258</v>
      </c>
    </row>
    <row r="78" spans="1:12" x14ac:dyDescent="0.25">
      <c r="A78">
        <v>77</v>
      </c>
      <c r="B78" t="s">
        <v>1252</v>
      </c>
      <c r="C78" t="s">
        <v>1261</v>
      </c>
      <c r="D78" t="s">
        <v>1255</v>
      </c>
      <c r="E78" t="s">
        <v>24</v>
      </c>
      <c r="F78" t="s">
        <v>1259</v>
      </c>
      <c r="G78" t="s">
        <v>1259</v>
      </c>
      <c r="H78" s="16" t="s">
        <v>1260</v>
      </c>
      <c r="I78" t="s">
        <v>1255</v>
      </c>
      <c r="J78" t="s">
        <v>1252</v>
      </c>
      <c r="K78" s="18" t="s">
        <v>1261</v>
      </c>
      <c r="L78" t="s">
        <v>1252</v>
      </c>
    </row>
    <row r="79" spans="1:12" x14ac:dyDescent="0.25">
      <c r="A79">
        <v>78</v>
      </c>
      <c r="B79" t="s">
        <v>24</v>
      </c>
      <c r="C79" t="s">
        <v>1252</v>
      </c>
      <c r="D79" t="s">
        <v>1257</v>
      </c>
      <c r="E79" t="s">
        <v>1256</v>
      </c>
      <c r="F79" t="s">
        <v>1257</v>
      </c>
      <c r="G79" t="s">
        <v>1261</v>
      </c>
      <c r="H79" s="16" t="s">
        <v>1260</v>
      </c>
      <c r="I79" t="s">
        <v>1261</v>
      </c>
      <c r="J79" t="s">
        <v>1256</v>
      </c>
      <c r="K79" s="18" t="s">
        <v>1260</v>
      </c>
      <c r="L79" t="s">
        <v>24</v>
      </c>
    </row>
    <row r="80" spans="1:12" x14ac:dyDescent="0.25">
      <c r="A80">
        <v>79</v>
      </c>
      <c r="B80" t="s">
        <v>1260</v>
      </c>
      <c r="C80" t="s">
        <v>1260</v>
      </c>
      <c r="D80" t="s">
        <v>1256</v>
      </c>
      <c r="E80" t="s">
        <v>1261</v>
      </c>
      <c r="F80" t="s">
        <v>1261</v>
      </c>
      <c r="G80" t="s">
        <v>1261</v>
      </c>
      <c r="H80" s="16" t="s">
        <v>1255</v>
      </c>
      <c r="I80" t="s">
        <v>1257</v>
      </c>
      <c r="J80" t="s">
        <v>1261</v>
      </c>
      <c r="K80" s="18" t="s">
        <v>1260</v>
      </c>
      <c r="L80" t="s">
        <v>1260</v>
      </c>
    </row>
    <row r="81" spans="1:12" x14ac:dyDescent="0.25">
      <c r="A81">
        <v>80</v>
      </c>
      <c r="B81" t="s">
        <v>1258</v>
      </c>
      <c r="C81" t="s">
        <v>24</v>
      </c>
      <c r="D81" t="s">
        <v>1261</v>
      </c>
      <c r="E81" t="s">
        <v>1261</v>
      </c>
      <c r="F81" t="s">
        <v>24</v>
      </c>
      <c r="G81" t="s">
        <v>1259</v>
      </c>
      <c r="H81" s="16" t="s">
        <v>1256</v>
      </c>
      <c r="I81" t="s">
        <v>1255</v>
      </c>
      <c r="J81" t="s">
        <v>1261</v>
      </c>
      <c r="K81" s="18" t="s">
        <v>24</v>
      </c>
      <c r="L81" t="s">
        <v>1257</v>
      </c>
    </row>
    <row r="82" spans="1:12" x14ac:dyDescent="0.25">
      <c r="A82">
        <v>81</v>
      </c>
      <c r="B82" t="s">
        <v>1259</v>
      </c>
      <c r="C82" t="s">
        <v>1255</v>
      </c>
      <c r="D82" t="s">
        <v>1255</v>
      </c>
      <c r="E82" t="s">
        <v>1262</v>
      </c>
      <c r="F82" t="s">
        <v>1262</v>
      </c>
      <c r="G82" t="s">
        <v>1255</v>
      </c>
      <c r="H82" s="16" t="s">
        <v>1257</v>
      </c>
      <c r="I82" t="s">
        <v>1259</v>
      </c>
      <c r="J82" t="s">
        <v>1262</v>
      </c>
      <c r="K82" s="18" t="s">
        <v>1256</v>
      </c>
      <c r="L82" t="s">
        <v>1258</v>
      </c>
    </row>
    <row r="83" spans="1:12" x14ac:dyDescent="0.25">
      <c r="A83">
        <v>82</v>
      </c>
      <c r="B83" t="s">
        <v>1260</v>
      </c>
      <c r="C83" t="s">
        <v>1260</v>
      </c>
      <c r="D83" t="s">
        <v>1257</v>
      </c>
      <c r="E83" t="s">
        <v>1261</v>
      </c>
      <c r="F83" t="s">
        <v>1261</v>
      </c>
      <c r="G83" t="s">
        <v>1255</v>
      </c>
      <c r="H83" s="16" t="s">
        <v>1261</v>
      </c>
      <c r="I83" t="s">
        <v>1256</v>
      </c>
      <c r="J83" t="s">
        <v>1261</v>
      </c>
      <c r="K83" s="18" t="s">
        <v>1260</v>
      </c>
      <c r="L83" t="s">
        <v>1257</v>
      </c>
    </row>
    <row r="84" spans="1:12" x14ac:dyDescent="0.25">
      <c r="A84">
        <v>83</v>
      </c>
      <c r="B84" t="s">
        <v>24</v>
      </c>
      <c r="C84" t="s">
        <v>1260</v>
      </c>
      <c r="D84" t="s">
        <v>1259</v>
      </c>
      <c r="E84" t="s">
        <v>24</v>
      </c>
      <c r="F84" t="s">
        <v>1262</v>
      </c>
      <c r="G84" t="s">
        <v>1260</v>
      </c>
      <c r="H84" s="16" t="s">
        <v>1259</v>
      </c>
      <c r="I84" t="s">
        <v>1258</v>
      </c>
      <c r="J84" t="s">
        <v>1260</v>
      </c>
      <c r="K84" s="18" t="s">
        <v>1261</v>
      </c>
      <c r="L84" t="s">
        <v>1262</v>
      </c>
    </row>
    <row r="85" spans="1:12" x14ac:dyDescent="0.25">
      <c r="A85">
        <v>84</v>
      </c>
      <c r="B85" t="s">
        <v>1256</v>
      </c>
      <c r="C85" t="s">
        <v>1258</v>
      </c>
      <c r="D85" t="s">
        <v>1257</v>
      </c>
      <c r="E85" t="s">
        <v>1260</v>
      </c>
      <c r="F85" t="s">
        <v>1260</v>
      </c>
      <c r="G85" t="s">
        <v>1256</v>
      </c>
      <c r="H85" s="16" t="s">
        <v>1260</v>
      </c>
      <c r="I85" t="s">
        <v>1256</v>
      </c>
      <c r="J85" t="s">
        <v>24</v>
      </c>
      <c r="K85" s="18" t="s">
        <v>1255</v>
      </c>
      <c r="L85" t="s">
        <v>1256</v>
      </c>
    </row>
    <row r="86" spans="1:12" x14ac:dyDescent="0.25">
      <c r="A86">
        <v>85</v>
      </c>
      <c r="B86" t="s">
        <v>24</v>
      </c>
      <c r="C86" t="s">
        <v>1257</v>
      </c>
      <c r="D86" t="s">
        <v>1256</v>
      </c>
      <c r="E86" t="s">
        <v>1260</v>
      </c>
      <c r="F86" t="s">
        <v>1260</v>
      </c>
      <c r="G86" t="s">
        <v>1258</v>
      </c>
      <c r="H86" s="16" t="s">
        <v>1258</v>
      </c>
      <c r="I86" t="s">
        <v>1258</v>
      </c>
      <c r="J86" t="s">
        <v>1259</v>
      </c>
      <c r="K86" s="18" t="s">
        <v>1258</v>
      </c>
      <c r="L86" t="s">
        <v>1256</v>
      </c>
    </row>
    <row r="87" spans="1:12" x14ac:dyDescent="0.25">
      <c r="A87">
        <v>86</v>
      </c>
      <c r="B87" t="s">
        <v>1260</v>
      </c>
      <c r="C87" t="s">
        <v>1261</v>
      </c>
      <c r="D87" t="s">
        <v>1259</v>
      </c>
      <c r="E87" t="s">
        <v>1260</v>
      </c>
      <c r="F87" t="s">
        <v>1259</v>
      </c>
      <c r="G87" t="s">
        <v>24</v>
      </c>
      <c r="H87" s="16" t="s">
        <v>1255</v>
      </c>
      <c r="I87" t="s">
        <v>1255</v>
      </c>
      <c r="J87" t="s">
        <v>1260</v>
      </c>
      <c r="K87" s="18" t="s">
        <v>1255</v>
      </c>
      <c r="L87" t="s">
        <v>1258</v>
      </c>
    </row>
    <row r="88" spans="1:12" x14ac:dyDescent="0.25">
      <c r="A88">
        <v>87</v>
      </c>
      <c r="B88" t="s">
        <v>1258</v>
      </c>
      <c r="C88" t="s">
        <v>1259</v>
      </c>
      <c r="D88" t="s">
        <v>1260</v>
      </c>
      <c r="E88" t="s">
        <v>1260</v>
      </c>
      <c r="F88" t="s">
        <v>1259</v>
      </c>
      <c r="G88" t="s">
        <v>1258</v>
      </c>
      <c r="H88" s="16" t="s">
        <v>1260</v>
      </c>
      <c r="I88" t="s">
        <v>1258</v>
      </c>
      <c r="J88" t="s">
        <v>24</v>
      </c>
      <c r="K88" s="18" t="s">
        <v>1260</v>
      </c>
      <c r="L88" t="s">
        <v>1256</v>
      </c>
    </row>
    <row r="89" spans="1:12" x14ac:dyDescent="0.25">
      <c r="A89">
        <v>88</v>
      </c>
      <c r="B89" t="s">
        <v>1257</v>
      </c>
      <c r="C89" t="s">
        <v>1257</v>
      </c>
      <c r="D89" t="s">
        <v>1258</v>
      </c>
      <c r="E89" t="s">
        <v>1261</v>
      </c>
      <c r="F89" t="s">
        <v>1261</v>
      </c>
      <c r="G89" t="s">
        <v>1259</v>
      </c>
      <c r="H89" s="16" t="s">
        <v>1256</v>
      </c>
      <c r="I89" t="s">
        <v>1255</v>
      </c>
      <c r="J89" t="s">
        <v>1261</v>
      </c>
      <c r="K89" s="18" t="s">
        <v>1256</v>
      </c>
      <c r="L89" t="s">
        <v>1255</v>
      </c>
    </row>
    <row r="90" spans="1:12" x14ac:dyDescent="0.25">
      <c r="A90">
        <v>89</v>
      </c>
      <c r="B90" t="s">
        <v>1255</v>
      </c>
      <c r="C90" t="s">
        <v>1252</v>
      </c>
      <c r="D90" t="s">
        <v>1261</v>
      </c>
      <c r="E90" t="s">
        <v>1257</v>
      </c>
      <c r="F90" t="s">
        <v>1255</v>
      </c>
      <c r="G90" t="s">
        <v>1259</v>
      </c>
      <c r="H90" s="16" t="s">
        <v>1262</v>
      </c>
      <c r="I90" t="s">
        <v>1260</v>
      </c>
      <c r="J90" t="s">
        <v>1257</v>
      </c>
      <c r="K90" s="18" t="s">
        <v>1256</v>
      </c>
      <c r="L90" t="s">
        <v>1258</v>
      </c>
    </row>
    <row r="91" spans="1:12" x14ac:dyDescent="0.25">
      <c r="A91">
        <v>90</v>
      </c>
      <c r="B91" t="s">
        <v>1258</v>
      </c>
      <c r="C91" t="s">
        <v>1259</v>
      </c>
      <c r="D91" t="s">
        <v>1259</v>
      </c>
      <c r="E91" t="s">
        <v>24</v>
      </c>
      <c r="F91" t="s">
        <v>1260</v>
      </c>
      <c r="G91" t="s">
        <v>1258</v>
      </c>
      <c r="H91" s="16" t="s">
        <v>1260</v>
      </c>
      <c r="I91" t="s">
        <v>1260</v>
      </c>
      <c r="J91" t="s">
        <v>1260</v>
      </c>
      <c r="K91" s="18" t="s">
        <v>1256</v>
      </c>
      <c r="L91" t="s">
        <v>1257</v>
      </c>
    </row>
    <row r="92" spans="1:12" x14ac:dyDescent="0.25">
      <c r="A92">
        <v>91</v>
      </c>
      <c r="B92" t="s">
        <v>1262</v>
      </c>
      <c r="C92" t="s">
        <v>1252</v>
      </c>
      <c r="D92" t="s">
        <v>1261</v>
      </c>
      <c r="E92" t="s">
        <v>1262</v>
      </c>
      <c r="F92" t="s">
        <v>1260</v>
      </c>
      <c r="G92" t="s">
        <v>1261</v>
      </c>
      <c r="H92" s="16" t="s">
        <v>1259</v>
      </c>
      <c r="I92" t="s">
        <v>1256</v>
      </c>
      <c r="J92" t="s">
        <v>1252</v>
      </c>
      <c r="K92" s="18" t="s">
        <v>1262</v>
      </c>
      <c r="L92" t="s">
        <v>1261</v>
      </c>
    </row>
    <row r="93" spans="1:12" x14ac:dyDescent="0.25">
      <c r="A93">
        <v>92</v>
      </c>
      <c r="B93" t="s">
        <v>24</v>
      </c>
      <c r="C93" t="s">
        <v>1261</v>
      </c>
      <c r="D93" t="s">
        <v>1257</v>
      </c>
      <c r="E93" t="s">
        <v>1259</v>
      </c>
      <c r="F93" t="s">
        <v>1260</v>
      </c>
      <c r="G93" t="s">
        <v>1256</v>
      </c>
      <c r="H93" s="16" t="s">
        <v>1261</v>
      </c>
      <c r="I93" t="s">
        <v>1262</v>
      </c>
      <c r="J93" t="s">
        <v>1260</v>
      </c>
      <c r="K93" s="18" t="s">
        <v>1262</v>
      </c>
      <c r="L93" t="s">
        <v>1257</v>
      </c>
    </row>
    <row r="94" spans="1:12" x14ac:dyDescent="0.25">
      <c r="A94">
        <v>93</v>
      </c>
      <c r="B94" t="s">
        <v>24</v>
      </c>
      <c r="C94" t="s">
        <v>1259</v>
      </c>
      <c r="D94" t="s">
        <v>1261</v>
      </c>
      <c r="E94" t="s">
        <v>24</v>
      </c>
      <c r="F94" t="s">
        <v>1258</v>
      </c>
      <c r="G94" t="s">
        <v>1258</v>
      </c>
      <c r="H94" s="16" t="s">
        <v>1262</v>
      </c>
      <c r="I94" t="s">
        <v>1260</v>
      </c>
      <c r="J94" t="s">
        <v>1258</v>
      </c>
      <c r="K94" s="18" t="s">
        <v>24</v>
      </c>
      <c r="L94" t="s">
        <v>1261</v>
      </c>
    </row>
    <row r="95" spans="1:12" x14ac:dyDescent="0.25">
      <c r="A95">
        <v>94</v>
      </c>
      <c r="B95" t="s">
        <v>24</v>
      </c>
      <c r="C95" t="s">
        <v>1258</v>
      </c>
      <c r="D95" t="s">
        <v>1259</v>
      </c>
      <c r="E95" t="s">
        <v>1262</v>
      </c>
      <c r="F95" t="s">
        <v>24</v>
      </c>
      <c r="G95" t="s">
        <v>1261</v>
      </c>
      <c r="H95" s="16" t="s">
        <v>1258</v>
      </c>
      <c r="I95" t="s">
        <v>1256</v>
      </c>
      <c r="J95" t="s">
        <v>24</v>
      </c>
      <c r="K95" s="18" t="s">
        <v>1261</v>
      </c>
      <c r="L95" t="s">
        <v>1258</v>
      </c>
    </row>
    <row r="96" spans="1:12" x14ac:dyDescent="0.25">
      <c r="A96">
        <v>95</v>
      </c>
      <c r="B96" t="s">
        <v>1255</v>
      </c>
      <c r="C96" t="s">
        <v>1252</v>
      </c>
      <c r="D96" t="s">
        <v>1254</v>
      </c>
      <c r="E96" t="s">
        <v>1260</v>
      </c>
      <c r="F96" t="s">
        <v>1259</v>
      </c>
      <c r="G96" t="s">
        <v>24</v>
      </c>
      <c r="H96" s="16" t="s">
        <v>1260</v>
      </c>
      <c r="I96" t="s">
        <v>24</v>
      </c>
      <c r="J96" t="s">
        <v>1260</v>
      </c>
      <c r="K96" s="18" t="s">
        <v>1261</v>
      </c>
      <c r="L96" t="s">
        <v>1259</v>
      </c>
    </row>
    <row r="97" spans="1:12" x14ac:dyDescent="0.25">
      <c r="A97">
        <v>96</v>
      </c>
      <c r="B97" t="s">
        <v>1259</v>
      </c>
      <c r="C97" t="s">
        <v>1259</v>
      </c>
      <c r="D97" t="s">
        <v>1257</v>
      </c>
      <c r="E97" t="s">
        <v>1262</v>
      </c>
      <c r="F97" t="s">
        <v>1261</v>
      </c>
      <c r="G97" t="s">
        <v>1258</v>
      </c>
      <c r="H97" s="16" t="s">
        <v>1258</v>
      </c>
      <c r="I97" t="s">
        <v>1257</v>
      </c>
      <c r="J97" t="s">
        <v>1262</v>
      </c>
      <c r="K97" s="18" t="s">
        <v>1258</v>
      </c>
      <c r="L97" t="s">
        <v>1258</v>
      </c>
    </row>
    <row r="98" spans="1:12" x14ac:dyDescent="0.25">
      <c r="A98">
        <v>97</v>
      </c>
      <c r="B98" t="s">
        <v>1257</v>
      </c>
      <c r="C98" t="s">
        <v>1252</v>
      </c>
      <c r="D98" t="s">
        <v>1257</v>
      </c>
      <c r="E98" t="s">
        <v>1260</v>
      </c>
      <c r="F98" t="s">
        <v>1261</v>
      </c>
      <c r="G98" t="s">
        <v>1260</v>
      </c>
      <c r="H98" s="16" t="s">
        <v>1262</v>
      </c>
      <c r="I98" t="s">
        <v>1256</v>
      </c>
      <c r="J98" t="s">
        <v>1261</v>
      </c>
      <c r="K98" s="18" t="s">
        <v>1261</v>
      </c>
      <c r="L98" t="s">
        <v>1252</v>
      </c>
    </row>
    <row r="99" spans="1:12" x14ac:dyDescent="0.25">
      <c r="A99">
        <v>98</v>
      </c>
      <c r="B99" t="s">
        <v>1257</v>
      </c>
      <c r="C99" t="s">
        <v>1257</v>
      </c>
      <c r="D99" t="s">
        <v>1255</v>
      </c>
      <c r="E99" t="s">
        <v>1261</v>
      </c>
      <c r="F99" t="s">
        <v>1262</v>
      </c>
      <c r="G99" t="s">
        <v>1258</v>
      </c>
      <c r="H99" s="16" t="s">
        <v>1257</v>
      </c>
      <c r="I99" t="s">
        <v>1256</v>
      </c>
      <c r="J99" t="s">
        <v>1261</v>
      </c>
      <c r="K99" s="18" t="s">
        <v>1258</v>
      </c>
      <c r="L99" t="s">
        <v>1257</v>
      </c>
    </row>
    <row r="100" spans="1:12" x14ac:dyDescent="0.25">
      <c r="A100">
        <v>99</v>
      </c>
      <c r="B100" t="s">
        <v>1255</v>
      </c>
      <c r="C100" t="s">
        <v>1262</v>
      </c>
      <c r="D100" t="s">
        <v>1259</v>
      </c>
      <c r="E100" t="s">
        <v>1257</v>
      </c>
      <c r="F100" t="s">
        <v>1260</v>
      </c>
      <c r="G100" t="s">
        <v>1257</v>
      </c>
      <c r="H100" s="16" t="s">
        <v>1260</v>
      </c>
      <c r="I100" t="s">
        <v>1260</v>
      </c>
      <c r="J100" t="s">
        <v>1259</v>
      </c>
      <c r="K100" s="18" t="s">
        <v>24</v>
      </c>
      <c r="L100" t="s">
        <v>1256</v>
      </c>
    </row>
    <row r="101" spans="1:12" x14ac:dyDescent="0.25">
      <c r="A101">
        <v>100</v>
      </c>
      <c r="B101" t="s">
        <v>1258</v>
      </c>
      <c r="C101" t="s">
        <v>1258</v>
      </c>
      <c r="D101" t="s">
        <v>1256</v>
      </c>
      <c r="E101" t="s">
        <v>1261</v>
      </c>
      <c r="F101" t="s">
        <v>1261</v>
      </c>
      <c r="G101" t="s">
        <v>1256</v>
      </c>
      <c r="H101" s="16" t="s">
        <v>1256</v>
      </c>
      <c r="I101" t="s">
        <v>1256</v>
      </c>
      <c r="J101" t="s">
        <v>1262</v>
      </c>
      <c r="K101" s="18" t="s">
        <v>1255</v>
      </c>
      <c r="L101" t="s">
        <v>1256</v>
      </c>
    </row>
    <row r="102" spans="1:12" x14ac:dyDescent="0.25">
      <c r="A102">
        <v>101</v>
      </c>
      <c r="B102" t="s">
        <v>1255</v>
      </c>
      <c r="C102" t="s">
        <v>1256</v>
      </c>
      <c r="D102" t="s">
        <v>1259</v>
      </c>
      <c r="E102" t="s">
        <v>24</v>
      </c>
      <c r="F102" t="s">
        <v>24</v>
      </c>
      <c r="G102" t="s">
        <v>1259</v>
      </c>
      <c r="H102" s="16" t="s">
        <v>1259</v>
      </c>
      <c r="I102" t="s">
        <v>1261</v>
      </c>
      <c r="J102" t="s">
        <v>1258</v>
      </c>
      <c r="K102" s="18" t="s">
        <v>1262</v>
      </c>
      <c r="L102" t="s">
        <v>1257</v>
      </c>
    </row>
    <row r="103" spans="1:12" x14ac:dyDescent="0.25">
      <c r="A103">
        <v>102</v>
      </c>
      <c r="B103" t="s">
        <v>1258</v>
      </c>
      <c r="C103" t="s">
        <v>1252</v>
      </c>
      <c r="D103" t="s">
        <v>1258</v>
      </c>
      <c r="E103" t="s">
        <v>1257</v>
      </c>
      <c r="F103" t="s">
        <v>1254</v>
      </c>
      <c r="G103" t="s">
        <v>1261</v>
      </c>
      <c r="H103" s="16" t="s">
        <v>1258</v>
      </c>
      <c r="I103" t="s">
        <v>1256</v>
      </c>
      <c r="J103" t="s">
        <v>1257</v>
      </c>
      <c r="K103" s="18" t="s">
        <v>1255</v>
      </c>
      <c r="L103" t="s">
        <v>1256</v>
      </c>
    </row>
    <row r="104" spans="1:12" x14ac:dyDescent="0.25">
      <c r="A104">
        <v>103</v>
      </c>
      <c r="B104" t="s">
        <v>1256</v>
      </c>
      <c r="C104" t="s">
        <v>1258</v>
      </c>
      <c r="D104" t="s">
        <v>1261</v>
      </c>
      <c r="E104" t="s">
        <v>1259</v>
      </c>
      <c r="F104" t="s">
        <v>1261</v>
      </c>
      <c r="G104" t="s">
        <v>1255</v>
      </c>
      <c r="H104" s="16" t="s">
        <v>1252</v>
      </c>
      <c r="I104" t="s">
        <v>1255</v>
      </c>
      <c r="J104" t="s">
        <v>1252</v>
      </c>
      <c r="K104" s="18" t="s">
        <v>1262</v>
      </c>
      <c r="L104" t="s">
        <v>1257</v>
      </c>
    </row>
    <row r="105" spans="1:12" x14ac:dyDescent="0.25">
      <c r="A105">
        <v>104</v>
      </c>
      <c r="B105" t="s">
        <v>1252</v>
      </c>
      <c r="C105" t="s">
        <v>1255</v>
      </c>
      <c r="D105" t="s">
        <v>1257</v>
      </c>
      <c r="E105" t="s">
        <v>1262</v>
      </c>
      <c r="F105" t="s">
        <v>1261</v>
      </c>
      <c r="G105" t="s">
        <v>1256</v>
      </c>
      <c r="H105" s="16" t="s">
        <v>24</v>
      </c>
      <c r="I105" t="s">
        <v>24</v>
      </c>
      <c r="J105" t="s">
        <v>24</v>
      </c>
      <c r="K105" s="18" t="s">
        <v>1262</v>
      </c>
      <c r="L105" t="s">
        <v>1259</v>
      </c>
    </row>
    <row r="106" spans="1:12" x14ac:dyDescent="0.25">
      <c r="A106">
        <v>105</v>
      </c>
      <c r="B106" t="s">
        <v>1259</v>
      </c>
      <c r="C106" t="s">
        <v>1258</v>
      </c>
      <c r="D106" t="s">
        <v>1255</v>
      </c>
      <c r="E106" t="s">
        <v>1262</v>
      </c>
      <c r="F106" t="s">
        <v>1262</v>
      </c>
      <c r="G106" t="s">
        <v>24</v>
      </c>
      <c r="H106" s="16" t="s">
        <v>1257</v>
      </c>
      <c r="I106" t="s">
        <v>1259</v>
      </c>
      <c r="J106" t="s">
        <v>1262</v>
      </c>
      <c r="K106" s="18" t="s">
        <v>1256</v>
      </c>
      <c r="L106" t="s">
        <v>1256</v>
      </c>
    </row>
    <row r="107" spans="1:12" x14ac:dyDescent="0.25">
      <c r="A107">
        <v>106</v>
      </c>
      <c r="B107" t="s">
        <v>1259</v>
      </c>
      <c r="C107" t="s">
        <v>1260</v>
      </c>
      <c r="D107" t="s">
        <v>1255</v>
      </c>
      <c r="E107" t="s">
        <v>1262</v>
      </c>
      <c r="F107" t="s">
        <v>1261</v>
      </c>
      <c r="G107" t="s">
        <v>1260</v>
      </c>
      <c r="H107" s="16" t="s">
        <v>1256</v>
      </c>
      <c r="I107" t="s">
        <v>1260</v>
      </c>
      <c r="J107" t="s">
        <v>1262</v>
      </c>
      <c r="K107" s="18" t="s">
        <v>1259</v>
      </c>
      <c r="L107" t="s">
        <v>1258</v>
      </c>
    </row>
    <row r="108" spans="1:12" x14ac:dyDescent="0.25">
      <c r="A108">
        <v>107</v>
      </c>
      <c r="B108" t="s">
        <v>1256</v>
      </c>
      <c r="C108" t="s">
        <v>1259</v>
      </c>
      <c r="D108" t="s">
        <v>1257</v>
      </c>
      <c r="E108" t="s">
        <v>1260</v>
      </c>
      <c r="F108" t="s">
        <v>1260</v>
      </c>
      <c r="G108" t="s">
        <v>1256</v>
      </c>
      <c r="H108" s="16" t="s">
        <v>1261</v>
      </c>
      <c r="I108" t="s">
        <v>1256</v>
      </c>
      <c r="J108" t="s">
        <v>1260</v>
      </c>
      <c r="K108" s="18" t="s">
        <v>24</v>
      </c>
      <c r="L108" t="s">
        <v>1255</v>
      </c>
    </row>
    <row r="109" spans="1:12" x14ac:dyDescent="0.25">
      <c r="A109">
        <v>108</v>
      </c>
      <c r="B109" t="s">
        <v>1259</v>
      </c>
      <c r="C109" t="s">
        <v>1252</v>
      </c>
      <c r="D109" t="s">
        <v>1261</v>
      </c>
      <c r="E109" t="s">
        <v>1259</v>
      </c>
      <c r="F109" t="s">
        <v>1260</v>
      </c>
      <c r="G109" t="s">
        <v>1254</v>
      </c>
      <c r="H109" s="16" t="s">
        <v>1261</v>
      </c>
      <c r="I109" t="s">
        <v>1257</v>
      </c>
      <c r="J109" t="s">
        <v>1258</v>
      </c>
      <c r="K109" s="18" t="s">
        <v>1260</v>
      </c>
      <c r="L109" t="s">
        <v>1260</v>
      </c>
    </row>
    <row r="110" spans="1:12" x14ac:dyDescent="0.25">
      <c r="A110">
        <v>109</v>
      </c>
      <c r="B110" t="s">
        <v>1262</v>
      </c>
      <c r="C110" t="s">
        <v>1252</v>
      </c>
      <c r="D110" t="s">
        <v>1256</v>
      </c>
      <c r="E110" t="s">
        <v>1262</v>
      </c>
      <c r="F110" t="s">
        <v>1262</v>
      </c>
      <c r="G110" t="s">
        <v>1256</v>
      </c>
      <c r="H110" s="16" t="s">
        <v>1257</v>
      </c>
      <c r="I110" t="s">
        <v>1257</v>
      </c>
      <c r="J110" t="s">
        <v>1252</v>
      </c>
      <c r="K110" s="18" t="s">
        <v>1262</v>
      </c>
      <c r="L110" t="s">
        <v>1258</v>
      </c>
    </row>
    <row r="111" spans="1:12" x14ac:dyDescent="0.25">
      <c r="A111">
        <v>110</v>
      </c>
      <c r="B111" t="s">
        <v>1261</v>
      </c>
      <c r="C111" t="s">
        <v>1256</v>
      </c>
      <c r="D111" t="s">
        <v>1257</v>
      </c>
      <c r="E111" t="s">
        <v>1262</v>
      </c>
      <c r="F111" t="s">
        <v>1261</v>
      </c>
      <c r="G111" t="s">
        <v>1254</v>
      </c>
      <c r="H111" s="16" t="s">
        <v>1262</v>
      </c>
      <c r="I111" t="s">
        <v>1256</v>
      </c>
      <c r="J111" t="s">
        <v>1252</v>
      </c>
      <c r="K111" s="18" t="s">
        <v>1262</v>
      </c>
      <c r="L111" t="s">
        <v>24</v>
      </c>
    </row>
    <row r="112" spans="1:12" x14ac:dyDescent="0.25">
      <c r="A112">
        <v>111</v>
      </c>
      <c r="B112" t="s">
        <v>1257</v>
      </c>
      <c r="C112" t="s">
        <v>1255</v>
      </c>
      <c r="D112" t="s">
        <v>1255</v>
      </c>
      <c r="E112" t="s">
        <v>1262</v>
      </c>
      <c r="F112" t="s">
        <v>24</v>
      </c>
      <c r="G112" t="s">
        <v>1261</v>
      </c>
      <c r="H112" s="16" t="s">
        <v>1254</v>
      </c>
      <c r="I112" t="s">
        <v>1256</v>
      </c>
      <c r="J112" t="s">
        <v>1262</v>
      </c>
      <c r="K112" s="18" t="s">
        <v>1254</v>
      </c>
      <c r="L112" t="s">
        <v>1254</v>
      </c>
    </row>
    <row r="113" spans="1:12" x14ac:dyDescent="0.25">
      <c r="A113">
        <v>112</v>
      </c>
      <c r="B113" t="s">
        <v>1256</v>
      </c>
      <c r="C113" t="s">
        <v>1252</v>
      </c>
      <c r="D113" t="s">
        <v>1258</v>
      </c>
      <c r="E113" t="s">
        <v>1254</v>
      </c>
      <c r="F113" t="s">
        <v>1255</v>
      </c>
      <c r="G113" t="s">
        <v>1261</v>
      </c>
      <c r="H113" s="16" t="s">
        <v>1262</v>
      </c>
      <c r="I113" t="s">
        <v>1260</v>
      </c>
      <c r="J113" t="s">
        <v>1256</v>
      </c>
      <c r="K113" s="18" t="s">
        <v>1260</v>
      </c>
      <c r="L113" t="s">
        <v>1258</v>
      </c>
    </row>
    <row r="114" spans="1:12" x14ac:dyDescent="0.25">
      <c r="A114">
        <v>113</v>
      </c>
      <c r="B114" t="s">
        <v>1257</v>
      </c>
      <c r="C114" t="s">
        <v>1254</v>
      </c>
      <c r="D114" t="s">
        <v>1257</v>
      </c>
      <c r="E114" t="s">
        <v>1262</v>
      </c>
      <c r="F114" t="s">
        <v>1262</v>
      </c>
      <c r="G114" t="s">
        <v>1257</v>
      </c>
      <c r="H114" s="16" t="s">
        <v>1259</v>
      </c>
      <c r="I114" t="s">
        <v>1252</v>
      </c>
      <c r="J114" t="s">
        <v>1252</v>
      </c>
      <c r="K114" s="18" t="s">
        <v>24</v>
      </c>
      <c r="L114" t="s">
        <v>1255</v>
      </c>
    </row>
    <row r="115" spans="1:12" x14ac:dyDescent="0.25">
      <c r="A115">
        <v>114</v>
      </c>
      <c r="B115" t="s">
        <v>1259</v>
      </c>
      <c r="C115" t="s">
        <v>1252</v>
      </c>
      <c r="D115" t="s">
        <v>1256</v>
      </c>
      <c r="E115" t="s">
        <v>1259</v>
      </c>
      <c r="F115" t="s">
        <v>1259</v>
      </c>
      <c r="G115" t="s">
        <v>1258</v>
      </c>
      <c r="H115" s="16" t="s">
        <v>24</v>
      </c>
      <c r="I115" t="s">
        <v>1260</v>
      </c>
      <c r="J115" t="s">
        <v>1262</v>
      </c>
      <c r="K115" s="18" t="s">
        <v>1262</v>
      </c>
      <c r="L115" t="s">
        <v>24</v>
      </c>
    </row>
    <row r="116" spans="1:12" x14ac:dyDescent="0.25">
      <c r="A116">
        <v>115</v>
      </c>
      <c r="B116" t="s">
        <v>1260</v>
      </c>
      <c r="C116" t="s">
        <v>1262</v>
      </c>
      <c r="D116" t="s">
        <v>1261</v>
      </c>
      <c r="E116" t="s">
        <v>1259</v>
      </c>
      <c r="F116" t="s">
        <v>1260</v>
      </c>
      <c r="G116" t="s">
        <v>1260</v>
      </c>
      <c r="H116" s="16" t="s">
        <v>1261</v>
      </c>
      <c r="I116" t="s">
        <v>1257</v>
      </c>
      <c r="J116" t="s">
        <v>1260</v>
      </c>
      <c r="K116" s="18" t="s">
        <v>1261</v>
      </c>
      <c r="L116" t="s">
        <v>1259</v>
      </c>
    </row>
    <row r="117" spans="1:12" x14ac:dyDescent="0.25">
      <c r="A117">
        <v>116</v>
      </c>
      <c r="B117" t="s">
        <v>1257</v>
      </c>
      <c r="C117" t="s">
        <v>1262</v>
      </c>
      <c r="D117" t="s">
        <v>1257</v>
      </c>
      <c r="E117" t="s">
        <v>1257</v>
      </c>
      <c r="F117" t="s">
        <v>1256</v>
      </c>
      <c r="G117" t="s">
        <v>1257</v>
      </c>
      <c r="H117" s="16" t="s">
        <v>24</v>
      </c>
      <c r="I117" t="s">
        <v>1257</v>
      </c>
      <c r="J117" t="s">
        <v>1254</v>
      </c>
      <c r="K117" s="18" t="s">
        <v>1255</v>
      </c>
      <c r="L117" t="s">
        <v>1256</v>
      </c>
    </row>
    <row r="118" spans="1:12" x14ac:dyDescent="0.25">
      <c r="A118">
        <v>117</v>
      </c>
      <c r="B118" t="s">
        <v>1256</v>
      </c>
      <c r="C118" t="s">
        <v>1252</v>
      </c>
      <c r="D118" t="s">
        <v>1262</v>
      </c>
      <c r="E118" t="s">
        <v>1256</v>
      </c>
      <c r="F118" t="s">
        <v>1257</v>
      </c>
      <c r="G118" t="s">
        <v>1257</v>
      </c>
      <c r="H118" s="16" t="s">
        <v>1262</v>
      </c>
      <c r="I118" t="s">
        <v>24</v>
      </c>
      <c r="J118" t="s">
        <v>1257</v>
      </c>
      <c r="K118" s="18" t="s">
        <v>24</v>
      </c>
      <c r="L118" t="s">
        <v>1257</v>
      </c>
    </row>
    <row r="119" spans="1:12" x14ac:dyDescent="0.25">
      <c r="A119">
        <v>118</v>
      </c>
      <c r="B119" t="s">
        <v>1259</v>
      </c>
      <c r="C119" t="s">
        <v>1258</v>
      </c>
      <c r="D119" t="s">
        <v>1260</v>
      </c>
      <c r="E119" t="s">
        <v>1259</v>
      </c>
      <c r="F119" t="s">
        <v>1259</v>
      </c>
      <c r="G119" t="s">
        <v>1257</v>
      </c>
      <c r="H119" s="16" t="s">
        <v>24</v>
      </c>
      <c r="I119" t="s">
        <v>1258</v>
      </c>
      <c r="J119" t="s">
        <v>1260</v>
      </c>
      <c r="K119" s="18" t="s">
        <v>1258</v>
      </c>
      <c r="L119" t="s">
        <v>1260</v>
      </c>
    </row>
    <row r="120" spans="1:12" x14ac:dyDescent="0.25">
      <c r="A120">
        <v>119</v>
      </c>
      <c r="B120" t="s">
        <v>1261</v>
      </c>
      <c r="C120" t="s">
        <v>1260</v>
      </c>
      <c r="D120" t="s">
        <v>1261</v>
      </c>
      <c r="E120" t="s">
        <v>24</v>
      </c>
      <c r="F120" t="s">
        <v>1259</v>
      </c>
      <c r="G120" t="s">
        <v>1254</v>
      </c>
      <c r="H120" s="16" t="s">
        <v>24</v>
      </c>
      <c r="I120" t="s">
        <v>1259</v>
      </c>
      <c r="J120" t="s">
        <v>1258</v>
      </c>
      <c r="K120" s="18" t="s">
        <v>1262</v>
      </c>
      <c r="L120" t="s">
        <v>1258</v>
      </c>
    </row>
    <row r="121" spans="1:12" x14ac:dyDescent="0.25">
      <c r="A121">
        <v>120</v>
      </c>
      <c r="B121" t="s">
        <v>1259</v>
      </c>
      <c r="C121" t="s">
        <v>1259</v>
      </c>
      <c r="D121" t="s">
        <v>1255</v>
      </c>
      <c r="E121" t="s">
        <v>24</v>
      </c>
      <c r="F121" t="s">
        <v>1260</v>
      </c>
      <c r="G121" t="s">
        <v>1260</v>
      </c>
      <c r="H121" s="16" t="s">
        <v>1257</v>
      </c>
      <c r="I121" t="s">
        <v>1256</v>
      </c>
      <c r="J121" t="s">
        <v>24</v>
      </c>
      <c r="K121" s="18" t="s">
        <v>1261</v>
      </c>
      <c r="L121" t="s">
        <v>24</v>
      </c>
    </row>
    <row r="122" spans="1:12" x14ac:dyDescent="0.25">
      <c r="A122">
        <v>121</v>
      </c>
      <c r="B122" t="s">
        <v>1259</v>
      </c>
      <c r="C122" t="s">
        <v>1252</v>
      </c>
      <c r="D122" t="s">
        <v>24</v>
      </c>
      <c r="E122" t="s">
        <v>1257</v>
      </c>
      <c r="F122" t="s">
        <v>1255</v>
      </c>
      <c r="G122" t="s">
        <v>1259</v>
      </c>
      <c r="H122" s="16" t="s">
        <v>1252</v>
      </c>
      <c r="I122" t="s">
        <v>24</v>
      </c>
      <c r="J122" t="s">
        <v>1256</v>
      </c>
      <c r="K122" s="18" t="s">
        <v>24</v>
      </c>
      <c r="L122" t="s">
        <v>1261</v>
      </c>
    </row>
    <row r="123" spans="1:12" x14ac:dyDescent="0.25">
      <c r="A123">
        <v>122</v>
      </c>
      <c r="B123" t="s">
        <v>1259</v>
      </c>
      <c r="C123" t="s">
        <v>1258</v>
      </c>
      <c r="D123" t="s">
        <v>1257</v>
      </c>
      <c r="E123" t="s">
        <v>1261</v>
      </c>
      <c r="F123" t="s">
        <v>1261</v>
      </c>
      <c r="G123" t="s">
        <v>1256</v>
      </c>
      <c r="H123" s="16" t="s">
        <v>1256</v>
      </c>
      <c r="I123" t="s">
        <v>1260</v>
      </c>
      <c r="J123" t="s">
        <v>1262</v>
      </c>
      <c r="K123" s="18" t="s">
        <v>1260</v>
      </c>
      <c r="L123" t="s">
        <v>1255</v>
      </c>
    </row>
    <row r="124" spans="1:12" x14ac:dyDescent="0.25">
      <c r="A124">
        <v>123</v>
      </c>
      <c r="B124" t="s">
        <v>1259</v>
      </c>
      <c r="C124" t="s">
        <v>24</v>
      </c>
      <c r="D124" t="s">
        <v>1257</v>
      </c>
      <c r="E124" t="s">
        <v>1260</v>
      </c>
      <c r="F124" t="s">
        <v>1260</v>
      </c>
      <c r="G124" t="s">
        <v>1259</v>
      </c>
      <c r="H124" s="16" t="s">
        <v>1258</v>
      </c>
      <c r="I124" t="s">
        <v>1259</v>
      </c>
      <c r="J124" t="s">
        <v>1262</v>
      </c>
      <c r="K124" s="18" t="s">
        <v>1255</v>
      </c>
      <c r="L124" t="s">
        <v>1257</v>
      </c>
    </row>
    <row r="125" spans="1:12" x14ac:dyDescent="0.25">
      <c r="A125">
        <v>124</v>
      </c>
      <c r="B125" t="s">
        <v>1259</v>
      </c>
      <c r="C125" t="s">
        <v>24</v>
      </c>
      <c r="D125" t="s">
        <v>1256</v>
      </c>
      <c r="E125" t="s">
        <v>1261</v>
      </c>
      <c r="F125" t="s">
        <v>24</v>
      </c>
      <c r="G125" t="s">
        <v>1260</v>
      </c>
      <c r="H125" s="16" t="s">
        <v>1257</v>
      </c>
      <c r="I125" t="s">
        <v>1259</v>
      </c>
      <c r="J125" t="s">
        <v>24</v>
      </c>
      <c r="K125" s="18" t="s">
        <v>1254</v>
      </c>
      <c r="L125" t="s">
        <v>1256</v>
      </c>
    </row>
    <row r="126" spans="1:12" x14ac:dyDescent="0.25">
      <c r="A126">
        <v>125</v>
      </c>
      <c r="B126" t="s">
        <v>1256</v>
      </c>
      <c r="C126" t="s">
        <v>1256</v>
      </c>
      <c r="D126" t="s">
        <v>1258</v>
      </c>
      <c r="E126" t="s">
        <v>1260</v>
      </c>
      <c r="F126" t="s">
        <v>1260</v>
      </c>
      <c r="G126" t="s">
        <v>1258</v>
      </c>
      <c r="H126" s="16" t="s">
        <v>1259</v>
      </c>
      <c r="I126" t="s">
        <v>1260</v>
      </c>
      <c r="J126" t="s">
        <v>1260</v>
      </c>
      <c r="K126" s="18" t="s">
        <v>1258</v>
      </c>
      <c r="L126" t="s">
        <v>1257</v>
      </c>
    </row>
    <row r="127" spans="1:12" x14ac:dyDescent="0.25">
      <c r="A127">
        <v>126</v>
      </c>
      <c r="B127" t="s">
        <v>1258</v>
      </c>
      <c r="C127" t="s">
        <v>1262</v>
      </c>
      <c r="D127" t="s">
        <v>1261</v>
      </c>
      <c r="E127" t="s">
        <v>1255</v>
      </c>
      <c r="F127" t="s">
        <v>1255</v>
      </c>
      <c r="G127" t="s">
        <v>1261</v>
      </c>
      <c r="H127" s="16" t="s">
        <v>24</v>
      </c>
      <c r="I127" t="s">
        <v>1258</v>
      </c>
      <c r="J127" t="s">
        <v>1256</v>
      </c>
      <c r="K127" s="18" t="s">
        <v>24</v>
      </c>
      <c r="L127" t="s">
        <v>1260</v>
      </c>
    </row>
    <row r="128" spans="1:12" x14ac:dyDescent="0.25">
      <c r="A128">
        <v>127</v>
      </c>
      <c r="B128" t="s">
        <v>1258</v>
      </c>
      <c r="C128" t="s">
        <v>24</v>
      </c>
      <c r="D128" t="s">
        <v>1258</v>
      </c>
      <c r="E128" t="s">
        <v>24</v>
      </c>
      <c r="F128" t="s">
        <v>24</v>
      </c>
      <c r="G128" t="s">
        <v>1257</v>
      </c>
      <c r="H128" s="16" t="s">
        <v>1259</v>
      </c>
      <c r="I128" t="s">
        <v>1259</v>
      </c>
      <c r="J128" t="s">
        <v>1261</v>
      </c>
      <c r="K128" s="18" t="s">
        <v>24</v>
      </c>
      <c r="L128" t="s">
        <v>1258</v>
      </c>
    </row>
    <row r="129" spans="1:12" x14ac:dyDescent="0.25">
      <c r="A129">
        <v>128</v>
      </c>
      <c r="B129" t="s">
        <v>1257</v>
      </c>
      <c r="C129" t="s">
        <v>1257</v>
      </c>
      <c r="D129" t="s">
        <v>1256</v>
      </c>
      <c r="E129" t="s">
        <v>1262</v>
      </c>
      <c r="F129" t="s">
        <v>24</v>
      </c>
      <c r="G129" t="s">
        <v>1259</v>
      </c>
      <c r="H129" s="16" t="s">
        <v>1260</v>
      </c>
      <c r="I129" t="s">
        <v>1259</v>
      </c>
      <c r="J129" t="s">
        <v>1260</v>
      </c>
      <c r="K129" s="18" t="s">
        <v>1260</v>
      </c>
      <c r="L129" t="s">
        <v>1259</v>
      </c>
    </row>
    <row r="130" spans="1:12" x14ac:dyDescent="0.25">
      <c r="A130">
        <v>129</v>
      </c>
      <c r="B130" t="s">
        <v>1256</v>
      </c>
      <c r="C130" t="s">
        <v>1256</v>
      </c>
      <c r="D130" t="s">
        <v>1257</v>
      </c>
      <c r="E130" t="s">
        <v>1261</v>
      </c>
      <c r="F130" t="s">
        <v>1262</v>
      </c>
      <c r="G130" t="s">
        <v>1260</v>
      </c>
      <c r="H130" s="16" t="s">
        <v>1256</v>
      </c>
      <c r="I130" t="s">
        <v>1257</v>
      </c>
      <c r="J130" t="s">
        <v>1261</v>
      </c>
      <c r="K130" s="18" t="s">
        <v>1255</v>
      </c>
      <c r="L130" t="s">
        <v>1254</v>
      </c>
    </row>
    <row r="131" spans="1:12" x14ac:dyDescent="0.25">
      <c r="A131">
        <v>130</v>
      </c>
      <c r="B131" t="s">
        <v>1254</v>
      </c>
      <c r="C131" t="s">
        <v>1252</v>
      </c>
      <c r="D131" t="s">
        <v>1252</v>
      </c>
      <c r="E131" t="s">
        <v>1254</v>
      </c>
      <c r="F131" t="s">
        <v>1255</v>
      </c>
      <c r="G131" t="s">
        <v>1259</v>
      </c>
      <c r="H131" s="16" t="s">
        <v>1252</v>
      </c>
      <c r="I131" t="s">
        <v>1257</v>
      </c>
      <c r="J131" t="s">
        <v>1256</v>
      </c>
      <c r="K131" s="18" t="s">
        <v>1255</v>
      </c>
      <c r="L131" t="s">
        <v>1257</v>
      </c>
    </row>
    <row r="132" spans="1:12" x14ac:dyDescent="0.25">
      <c r="A132">
        <v>131</v>
      </c>
      <c r="B132" t="s">
        <v>1257</v>
      </c>
      <c r="C132" t="s">
        <v>1258</v>
      </c>
      <c r="D132" t="s">
        <v>24</v>
      </c>
      <c r="E132" t="s">
        <v>1261</v>
      </c>
      <c r="F132" t="s">
        <v>1262</v>
      </c>
      <c r="G132" t="s">
        <v>1257</v>
      </c>
      <c r="H132" s="16" t="s">
        <v>1260</v>
      </c>
      <c r="I132" t="s">
        <v>1260</v>
      </c>
      <c r="J132" t="s">
        <v>1262</v>
      </c>
      <c r="K132" s="18" t="s">
        <v>1259</v>
      </c>
      <c r="L132" t="s">
        <v>1257</v>
      </c>
    </row>
    <row r="133" spans="1:12" x14ac:dyDescent="0.25">
      <c r="A133">
        <v>132</v>
      </c>
      <c r="B133" t="s">
        <v>1258</v>
      </c>
      <c r="C133" t="s">
        <v>1252</v>
      </c>
      <c r="D133" t="s">
        <v>1258</v>
      </c>
      <c r="E133" t="s">
        <v>1258</v>
      </c>
      <c r="F133" t="s">
        <v>1254</v>
      </c>
      <c r="G133" t="s">
        <v>1259</v>
      </c>
      <c r="H133" s="16" t="s">
        <v>1259</v>
      </c>
      <c r="I133" t="s">
        <v>24</v>
      </c>
      <c r="J133" t="s">
        <v>1256</v>
      </c>
      <c r="K133" s="18" t="s">
        <v>1256</v>
      </c>
      <c r="L133" t="s">
        <v>1256</v>
      </c>
    </row>
    <row r="134" spans="1:12" x14ac:dyDescent="0.25">
      <c r="A134">
        <v>133</v>
      </c>
      <c r="B134" t="s">
        <v>1259</v>
      </c>
      <c r="C134" t="s">
        <v>1257</v>
      </c>
      <c r="D134" t="s">
        <v>1255</v>
      </c>
      <c r="E134" t="s">
        <v>1261</v>
      </c>
      <c r="F134" t="s">
        <v>1260</v>
      </c>
      <c r="G134" t="s">
        <v>1258</v>
      </c>
      <c r="H134" s="16" t="s">
        <v>1259</v>
      </c>
      <c r="I134" t="s">
        <v>1260</v>
      </c>
      <c r="J134" t="s">
        <v>1260</v>
      </c>
      <c r="K134" s="18" t="s">
        <v>1255</v>
      </c>
      <c r="L134" t="s">
        <v>1256</v>
      </c>
    </row>
    <row r="135" spans="1:12" x14ac:dyDescent="0.25">
      <c r="A135">
        <v>134</v>
      </c>
      <c r="B135" t="s">
        <v>1256</v>
      </c>
      <c r="C135" t="s">
        <v>1257</v>
      </c>
      <c r="D135" t="s">
        <v>1255</v>
      </c>
      <c r="E135" t="s">
        <v>1261</v>
      </c>
      <c r="F135" t="s">
        <v>1258</v>
      </c>
      <c r="G135" t="s">
        <v>1261</v>
      </c>
      <c r="H135" s="16" t="s">
        <v>1255</v>
      </c>
      <c r="I135" t="s">
        <v>1258</v>
      </c>
      <c r="J135" t="s">
        <v>1259</v>
      </c>
      <c r="K135" s="18" t="s">
        <v>1254</v>
      </c>
      <c r="L135" t="s">
        <v>1254</v>
      </c>
    </row>
    <row r="136" spans="1:12" x14ac:dyDescent="0.25">
      <c r="A136">
        <v>135</v>
      </c>
      <c r="B136" t="s">
        <v>1262</v>
      </c>
      <c r="C136" t="s">
        <v>1252</v>
      </c>
      <c r="D136" t="s">
        <v>1261</v>
      </c>
      <c r="E136" t="s">
        <v>1258</v>
      </c>
      <c r="F136" t="s">
        <v>1261</v>
      </c>
      <c r="G136" t="s">
        <v>1261</v>
      </c>
      <c r="H136" s="16" t="s">
        <v>1252</v>
      </c>
      <c r="I136" t="s">
        <v>1252</v>
      </c>
      <c r="J136" t="s">
        <v>1252</v>
      </c>
      <c r="K136" s="18" t="s">
        <v>1262</v>
      </c>
      <c r="L136" t="s">
        <v>1261</v>
      </c>
    </row>
    <row r="137" spans="1:12" x14ac:dyDescent="0.25">
      <c r="A137">
        <v>136</v>
      </c>
      <c r="B137" t="s">
        <v>1260</v>
      </c>
      <c r="C137" t="s">
        <v>1255</v>
      </c>
      <c r="D137" t="s">
        <v>1254</v>
      </c>
      <c r="E137" t="s">
        <v>1261</v>
      </c>
      <c r="F137" t="s">
        <v>24</v>
      </c>
      <c r="G137" t="s">
        <v>1255</v>
      </c>
      <c r="H137" s="16" t="s">
        <v>24</v>
      </c>
      <c r="I137" t="s">
        <v>1257</v>
      </c>
      <c r="J137" t="s">
        <v>1262</v>
      </c>
      <c r="K137" s="18" t="s">
        <v>1261</v>
      </c>
      <c r="L137" t="s">
        <v>1259</v>
      </c>
    </row>
    <row r="138" spans="1:12" x14ac:dyDescent="0.25">
      <c r="A138">
        <v>137</v>
      </c>
      <c r="B138" t="s">
        <v>1259</v>
      </c>
      <c r="C138" t="s">
        <v>1259</v>
      </c>
      <c r="D138" t="s">
        <v>1257</v>
      </c>
      <c r="E138" t="s">
        <v>1262</v>
      </c>
      <c r="F138" t="s">
        <v>1261</v>
      </c>
      <c r="G138" t="s">
        <v>1261</v>
      </c>
      <c r="H138" s="16" t="s">
        <v>1256</v>
      </c>
      <c r="I138" t="s">
        <v>1256</v>
      </c>
      <c r="J138" t="s">
        <v>1261</v>
      </c>
      <c r="K138" s="18" t="s">
        <v>1254</v>
      </c>
      <c r="L138" t="s">
        <v>1259</v>
      </c>
    </row>
    <row r="139" spans="1:12" x14ac:dyDescent="0.25">
      <c r="A139">
        <v>138</v>
      </c>
      <c r="B139" t="s">
        <v>1257</v>
      </c>
      <c r="C139" t="s">
        <v>1252</v>
      </c>
      <c r="D139" t="s">
        <v>1252</v>
      </c>
      <c r="E139" t="s">
        <v>1262</v>
      </c>
      <c r="F139" t="s">
        <v>1262</v>
      </c>
      <c r="G139" t="s">
        <v>1254</v>
      </c>
      <c r="H139" s="16" t="s">
        <v>1252</v>
      </c>
      <c r="I139" t="s">
        <v>1252</v>
      </c>
      <c r="J139" t="s">
        <v>1257</v>
      </c>
      <c r="K139" s="18" t="s">
        <v>24</v>
      </c>
      <c r="L139" t="s">
        <v>1261</v>
      </c>
    </row>
    <row r="140" spans="1:12" x14ac:dyDescent="0.25">
      <c r="A140">
        <v>139</v>
      </c>
      <c r="B140" t="s">
        <v>1256</v>
      </c>
      <c r="C140" t="s">
        <v>1252</v>
      </c>
      <c r="D140" t="s">
        <v>1260</v>
      </c>
      <c r="E140" t="s">
        <v>1256</v>
      </c>
      <c r="F140" t="s">
        <v>1258</v>
      </c>
      <c r="G140" t="s">
        <v>1255</v>
      </c>
      <c r="H140" s="16" t="s">
        <v>1262</v>
      </c>
      <c r="I140" t="s">
        <v>1258</v>
      </c>
      <c r="J140" t="s">
        <v>1257</v>
      </c>
      <c r="K140" s="18" t="s">
        <v>1260</v>
      </c>
      <c r="L140" t="s">
        <v>1258</v>
      </c>
    </row>
    <row r="141" spans="1:12" x14ac:dyDescent="0.25">
      <c r="A141">
        <v>140</v>
      </c>
      <c r="B141" t="s">
        <v>1259</v>
      </c>
      <c r="C141" t="s">
        <v>1252</v>
      </c>
      <c r="D141" t="s">
        <v>1261</v>
      </c>
      <c r="E141" t="s">
        <v>1254</v>
      </c>
      <c r="F141" t="s">
        <v>1254</v>
      </c>
      <c r="G141" t="s">
        <v>1261</v>
      </c>
      <c r="H141" s="16" t="s">
        <v>1262</v>
      </c>
      <c r="I141" t="s">
        <v>1257</v>
      </c>
      <c r="J141" t="s">
        <v>1262</v>
      </c>
      <c r="K141" s="18" t="s">
        <v>24</v>
      </c>
      <c r="L141" t="s">
        <v>1261</v>
      </c>
    </row>
    <row r="142" spans="1:12" x14ac:dyDescent="0.25">
      <c r="A142">
        <v>141</v>
      </c>
      <c r="B142" t="s">
        <v>1259</v>
      </c>
      <c r="C142" t="s">
        <v>1262</v>
      </c>
      <c r="D142" t="s">
        <v>1257</v>
      </c>
      <c r="E142" t="s">
        <v>1260</v>
      </c>
      <c r="F142" t="s">
        <v>1259</v>
      </c>
      <c r="G142" t="s">
        <v>1261</v>
      </c>
      <c r="H142" s="16" t="s">
        <v>1255</v>
      </c>
      <c r="I142" t="s">
        <v>1256</v>
      </c>
      <c r="J142" t="s">
        <v>24</v>
      </c>
      <c r="K142" s="18" t="s">
        <v>1257</v>
      </c>
      <c r="L142" t="s">
        <v>1257</v>
      </c>
    </row>
    <row r="143" spans="1:12" x14ac:dyDescent="0.25">
      <c r="A143">
        <v>142</v>
      </c>
      <c r="B143" t="s">
        <v>1256</v>
      </c>
      <c r="C143" t="s">
        <v>1252</v>
      </c>
      <c r="D143" t="s">
        <v>24</v>
      </c>
      <c r="E143" t="s">
        <v>1256</v>
      </c>
      <c r="F143" t="s">
        <v>1256</v>
      </c>
      <c r="G143" t="s">
        <v>24</v>
      </c>
      <c r="H143" s="16" t="s">
        <v>24</v>
      </c>
      <c r="I143" t="s">
        <v>1258</v>
      </c>
      <c r="J143" t="s">
        <v>1258</v>
      </c>
      <c r="K143" s="18" t="s">
        <v>1257</v>
      </c>
      <c r="L143" t="s">
        <v>1259</v>
      </c>
    </row>
    <row r="144" spans="1:12" x14ac:dyDescent="0.25">
      <c r="A144">
        <v>143</v>
      </c>
      <c r="B144" t="s">
        <v>1261</v>
      </c>
      <c r="C144" t="s">
        <v>1255</v>
      </c>
      <c r="D144" t="s">
        <v>1258</v>
      </c>
      <c r="E144" t="s">
        <v>1261</v>
      </c>
      <c r="F144" t="s">
        <v>1261</v>
      </c>
      <c r="G144" t="s">
        <v>24</v>
      </c>
      <c r="H144" s="16" t="s">
        <v>1255</v>
      </c>
      <c r="I144" t="s">
        <v>1257</v>
      </c>
      <c r="J144" t="s">
        <v>1261</v>
      </c>
      <c r="K144" s="18" t="s">
        <v>1259</v>
      </c>
      <c r="L144" t="s">
        <v>1256</v>
      </c>
    </row>
    <row r="145" spans="1:12" x14ac:dyDescent="0.25">
      <c r="A145">
        <v>144</v>
      </c>
      <c r="B145" t="s">
        <v>1258</v>
      </c>
      <c r="C145" t="s">
        <v>24</v>
      </c>
      <c r="D145" t="s">
        <v>1261</v>
      </c>
      <c r="E145" t="s">
        <v>1257</v>
      </c>
      <c r="F145" t="s">
        <v>1257</v>
      </c>
      <c r="G145" t="s">
        <v>24</v>
      </c>
      <c r="H145" s="16" t="s">
        <v>1262</v>
      </c>
      <c r="I145" t="s">
        <v>1259</v>
      </c>
      <c r="J145" t="s">
        <v>1256</v>
      </c>
      <c r="K145" s="18" t="s">
        <v>24</v>
      </c>
      <c r="L145" t="s">
        <v>1262</v>
      </c>
    </row>
    <row r="146" spans="1:12" x14ac:dyDescent="0.25">
      <c r="A146">
        <v>145</v>
      </c>
      <c r="B146" t="s">
        <v>1257</v>
      </c>
      <c r="C146" t="s">
        <v>1252</v>
      </c>
      <c r="D146" t="s">
        <v>24</v>
      </c>
      <c r="E146" t="s">
        <v>1257</v>
      </c>
      <c r="F146" t="s">
        <v>1256</v>
      </c>
      <c r="G146" t="s">
        <v>1259</v>
      </c>
      <c r="H146" s="16" t="s">
        <v>1261</v>
      </c>
      <c r="I146" t="s">
        <v>1258</v>
      </c>
      <c r="J146" t="s">
        <v>1257</v>
      </c>
      <c r="K146" s="18" t="s">
        <v>1256</v>
      </c>
      <c r="L146" t="s">
        <v>24</v>
      </c>
    </row>
    <row r="147" spans="1:12" x14ac:dyDescent="0.25">
      <c r="A147">
        <v>146</v>
      </c>
      <c r="B147" t="s">
        <v>1256</v>
      </c>
      <c r="C147" t="s">
        <v>1257</v>
      </c>
      <c r="D147" t="s">
        <v>1257</v>
      </c>
      <c r="E147" t="s">
        <v>1261</v>
      </c>
      <c r="F147" t="s">
        <v>1259</v>
      </c>
      <c r="G147" t="s">
        <v>1252</v>
      </c>
      <c r="H147" s="16" t="s">
        <v>1257</v>
      </c>
      <c r="I147" t="s">
        <v>1252</v>
      </c>
      <c r="J147" t="s">
        <v>1252</v>
      </c>
      <c r="K147" s="18" t="s">
        <v>1262</v>
      </c>
      <c r="L147" t="s">
        <v>1259</v>
      </c>
    </row>
    <row r="148" spans="1:12" x14ac:dyDescent="0.25">
      <c r="A148">
        <v>147</v>
      </c>
      <c r="B148" t="s">
        <v>1260</v>
      </c>
      <c r="C148" t="s">
        <v>1260</v>
      </c>
      <c r="D148" t="s">
        <v>1259</v>
      </c>
      <c r="E148" t="s">
        <v>24</v>
      </c>
      <c r="F148" t="s">
        <v>1261</v>
      </c>
      <c r="G148" t="s">
        <v>1257</v>
      </c>
      <c r="H148" s="16" t="s">
        <v>1256</v>
      </c>
      <c r="I148" t="s">
        <v>1257</v>
      </c>
      <c r="J148" t="s">
        <v>1260</v>
      </c>
      <c r="K148" s="18" t="s">
        <v>1256</v>
      </c>
      <c r="L148" t="s">
        <v>1259</v>
      </c>
    </row>
    <row r="149" spans="1:12" x14ac:dyDescent="0.25">
      <c r="A149">
        <v>148</v>
      </c>
      <c r="B149" t="s">
        <v>1260</v>
      </c>
      <c r="C149" t="s">
        <v>1252</v>
      </c>
      <c r="D149" t="s">
        <v>1261</v>
      </c>
      <c r="E149" t="s">
        <v>1260</v>
      </c>
      <c r="F149" t="s">
        <v>1259</v>
      </c>
      <c r="G149" t="s">
        <v>1257</v>
      </c>
      <c r="H149" s="16" t="s">
        <v>24</v>
      </c>
      <c r="I149" t="s">
        <v>1258</v>
      </c>
      <c r="J149" t="s">
        <v>24</v>
      </c>
      <c r="K149" s="18" t="s">
        <v>1261</v>
      </c>
      <c r="L149" t="s">
        <v>1252</v>
      </c>
    </row>
    <row r="150" spans="1:12" x14ac:dyDescent="0.25">
      <c r="A150">
        <v>149</v>
      </c>
      <c r="B150" t="s">
        <v>24</v>
      </c>
      <c r="C150" t="s">
        <v>1257</v>
      </c>
      <c r="D150" t="s">
        <v>1257</v>
      </c>
      <c r="E150" t="s">
        <v>1262</v>
      </c>
      <c r="F150" t="s">
        <v>1261</v>
      </c>
      <c r="G150" t="s">
        <v>1256</v>
      </c>
      <c r="H150" s="16" t="s">
        <v>1259</v>
      </c>
      <c r="I150" t="s">
        <v>1256</v>
      </c>
      <c r="J150" t="s">
        <v>1262</v>
      </c>
      <c r="K150" s="18" t="s">
        <v>1260</v>
      </c>
      <c r="L150" t="s">
        <v>1258</v>
      </c>
    </row>
    <row r="151" spans="1:12" x14ac:dyDescent="0.25">
      <c r="A151">
        <v>150</v>
      </c>
      <c r="B151" t="s">
        <v>1259</v>
      </c>
      <c r="C151" t="s">
        <v>1257</v>
      </c>
      <c r="D151" t="s">
        <v>1257</v>
      </c>
      <c r="E151" t="s">
        <v>1261</v>
      </c>
      <c r="F151" t="s">
        <v>24</v>
      </c>
      <c r="G151" t="s">
        <v>24</v>
      </c>
      <c r="H151" s="16" t="s">
        <v>1259</v>
      </c>
      <c r="I151" t="s">
        <v>1260</v>
      </c>
      <c r="J151" t="s">
        <v>1262</v>
      </c>
      <c r="K151" s="18" t="s">
        <v>1260</v>
      </c>
      <c r="L151" t="s">
        <v>1256</v>
      </c>
    </row>
    <row r="152" spans="1:12" x14ac:dyDescent="0.25">
      <c r="A152">
        <v>151</v>
      </c>
      <c r="B152" t="s">
        <v>1259</v>
      </c>
      <c r="C152" t="s">
        <v>1257</v>
      </c>
      <c r="D152" t="s">
        <v>1255</v>
      </c>
      <c r="E152" t="s">
        <v>1262</v>
      </c>
      <c r="F152" t="s">
        <v>1261</v>
      </c>
      <c r="G152" t="s">
        <v>24</v>
      </c>
      <c r="H152" s="16" t="s">
        <v>1257</v>
      </c>
      <c r="I152" t="s">
        <v>1260</v>
      </c>
      <c r="J152" t="s">
        <v>1260</v>
      </c>
      <c r="K152" s="18" t="s">
        <v>1256</v>
      </c>
      <c r="L152" t="s">
        <v>1257</v>
      </c>
    </row>
    <row r="153" spans="1:12" x14ac:dyDescent="0.25">
      <c r="A153">
        <v>152</v>
      </c>
      <c r="B153" t="s">
        <v>1261</v>
      </c>
      <c r="C153" t="s">
        <v>1256</v>
      </c>
      <c r="D153" t="s">
        <v>1256</v>
      </c>
      <c r="E153" t="s">
        <v>1261</v>
      </c>
      <c r="F153" t="s">
        <v>1260</v>
      </c>
      <c r="G153" t="s">
        <v>1262</v>
      </c>
      <c r="H153" s="16" t="s">
        <v>24</v>
      </c>
      <c r="I153" t="s">
        <v>1260</v>
      </c>
      <c r="J153" t="s">
        <v>1260</v>
      </c>
      <c r="K153" s="18" t="s">
        <v>1261</v>
      </c>
      <c r="L153" t="s">
        <v>1261</v>
      </c>
    </row>
    <row r="154" spans="1:12" x14ac:dyDescent="0.25">
      <c r="A154">
        <v>153</v>
      </c>
      <c r="B154" t="s">
        <v>1259</v>
      </c>
      <c r="C154" t="s">
        <v>1254</v>
      </c>
      <c r="D154" t="s">
        <v>1254</v>
      </c>
      <c r="E154" t="s">
        <v>1262</v>
      </c>
      <c r="F154" t="s">
        <v>1261</v>
      </c>
      <c r="G154" t="s">
        <v>1261</v>
      </c>
      <c r="H154" s="16" t="s">
        <v>1257</v>
      </c>
      <c r="I154" t="s">
        <v>1259</v>
      </c>
      <c r="J154" t="s">
        <v>1261</v>
      </c>
      <c r="K154" s="18" t="s">
        <v>1261</v>
      </c>
      <c r="L154" t="s">
        <v>1260</v>
      </c>
    </row>
    <row r="155" spans="1:12" x14ac:dyDescent="0.25">
      <c r="A155">
        <v>154</v>
      </c>
      <c r="B155" t="s">
        <v>1258</v>
      </c>
      <c r="C155" t="s">
        <v>1252</v>
      </c>
      <c r="D155" t="s">
        <v>1260</v>
      </c>
      <c r="E155" t="s">
        <v>1255</v>
      </c>
      <c r="F155" t="s">
        <v>1258</v>
      </c>
      <c r="G155" t="s">
        <v>1260</v>
      </c>
      <c r="H155" s="16" t="s">
        <v>24</v>
      </c>
      <c r="I155" t="s">
        <v>1261</v>
      </c>
      <c r="J155" t="s">
        <v>1258</v>
      </c>
      <c r="K155" s="18" t="s">
        <v>24</v>
      </c>
      <c r="L155" t="s">
        <v>1260</v>
      </c>
    </row>
    <row r="156" spans="1:12" x14ac:dyDescent="0.25">
      <c r="A156">
        <v>155</v>
      </c>
      <c r="B156" t="s">
        <v>1257</v>
      </c>
      <c r="C156" t="s">
        <v>1258</v>
      </c>
      <c r="D156" t="s">
        <v>1256</v>
      </c>
      <c r="E156" t="s">
        <v>24</v>
      </c>
      <c r="F156" t="s">
        <v>1259</v>
      </c>
      <c r="G156" t="s">
        <v>1256</v>
      </c>
      <c r="H156" s="16" t="s">
        <v>1261</v>
      </c>
      <c r="I156" t="s">
        <v>1260</v>
      </c>
      <c r="J156" t="s">
        <v>1258</v>
      </c>
      <c r="K156" s="18" t="s">
        <v>1257</v>
      </c>
      <c r="L156" t="s">
        <v>1255</v>
      </c>
    </row>
    <row r="157" spans="1:12" x14ac:dyDescent="0.25">
      <c r="A157">
        <v>156</v>
      </c>
      <c r="B157" t="s">
        <v>1258</v>
      </c>
      <c r="C157" t="s">
        <v>1258</v>
      </c>
      <c r="D157" t="s">
        <v>1262</v>
      </c>
      <c r="E157" t="s">
        <v>1261</v>
      </c>
      <c r="F157" t="s">
        <v>1261</v>
      </c>
      <c r="G157" t="s">
        <v>1256</v>
      </c>
      <c r="H157" s="16" t="s">
        <v>1260</v>
      </c>
      <c r="I157" t="s">
        <v>1260</v>
      </c>
      <c r="J157" t="s">
        <v>1258</v>
      </c>
      <c r="K157" s="18" t="s">
        <v>1260</v>
      </c>
      <c r="L157" t="s">
        <v>1258</v>
      </c>
    </row>
    <row r="158" spans="1:12" x14ac:dyDescent="0.25">
      <c r="A158">
        <v>157</v>
      </c>
      <c r="B158" t="s">
        <v>1260</v>
      </c>
      <c r="C158" t="s">
        <v>1252</v>
      </c>
      <c r="D158" t="s">
        <v>1256</v>
      </c>
      <c r="E158" t="s">
        <v>1259</v>
      </c>
      <c r="F158" t="s">
        <v>1254</v>
      </c>
      <c r="G158" t="s">
        <v>1258</v>
      </c>
      <c r="H158" s="16" t="s">
        <v>1260</v>
      </c>
      <c r="I158" t="s">
        <v>1257</v>
      </c>
      <c r="J158" t="s">
        <v>1257</v>
      </c>
      <c r="K158" s="18" t="s">
        <v>1260</v>
      </c>
      <c r="L158" t="s">
        <v>1260</v>
      </c>
    </row>
    <row r="159" spans="1:12" x14ac:dyDescent="0.25">
      <c r="A159">
        <v>158</v>
      </c>
      <c r="B159" t="s">
        <v>1261</v>
      </c>
      <c r="C159" t="s">
        <v>1257</v>
      </c>
      <c r="D159" t="s">
        <v>1255</v>
      </c>
      <c r="E159" t="s">
        <v>1262</v>
      </c>
      <c r="F159" t="s">
        <v>1261</v>
      </c>
      <c r="G159" t="s">
        <v>1259</v>
      </c>
      <c r="H159" s="16" t="s">
        <v>1258</v>
      </c>
      <c r="I159" t="s">
        <v>1257</v>
      </c>
      <c r="J159" t="s">
        <v>1262</v>
      </c>
      <c r="K159" s="18" t="s">
        <v>24</v>
      </c>
      <c r="L159" t="s">
        <v>1261</v>
      </c>
    </row>
    <row r="160" spans="1:12" x14ac:dyDescent="0.25">
      <c r="A160">
        <v>159</v>
      </c>
      <c r="B160" t="s">
        <v>1258</v>
      </c>
      <c r="C160" t="s">
        <v>1252</v>
      </c>
      <c r="D160" t="s">
        <v>1257</v>
      </c>
      <c r="E160" t="s">
        <v>1260</v>
      </c>
      <c r="F160" t="s">
        <v>1257</v>
      </c>
      <c r="G160" t="s">
        <v>1257</v>
      </c>
      <c r="H160" s="16" t="s">
        <v>1258</v>
      </c>
      <c r="I160" t="s">
        <v>1258</v>
      </c>
      <c r="J160" t="s">
        <v>1257</v>
      </c>
      <c r="K160" s="18" t="s">
        <v>1255</v>
      </c>
      <c r="L160" t="s">
        <v>1257</v>
      </c>
    </row>
    <row r="161" spans="1:12" x14ac:dyDescent="0.25">
      <c r="A161">
        <v>160</v>
      </c>
      <c r="B161" t="s">
        <v>1258</v>
      </c>
      <c r="C161" t="s">
        <v>1261</v>
      </c>
      <c r="D161" t="s">
        <v>1258</v>
      </c>
      <c r="E161" t="s">
        <v>1259</v>
      </c>
      <c r="F161" t="s">
        <v>1255</v>
      </c>
      <c r="G161" t="s">
        <v>1259</v>
      </c>
      <c r="H161" s="16" t="s">
        <v>1258</v>
      </c>
      <c r="I161" t="s">
        <v>1261</v>
      </c>
      <c r="J161" t="s">
        <v>1257</v>
      </c>
      <c r="K161" s="18" t="s">
        <v>1255</v>
      </c>
      <c r="L161" t="s">
        <v>24</v>
      </c>
    </row>
    <row r="162" spans="1:12" x14ac:dyDescent="0.25">
      <c r="A162">
        <v>161</v>
      </c>
      <c r="B162" t="s">
        <v>1258</v>
      </c>
      <c r="C162" t="s">
        <v>1259</v>
      </c>
      <c r="D162" t="s">
        <v>1256</v>
      </c>
      <c r="E162" t="s">
        <v>1260</v>
      </c>
      <c r="F162" t="s">
        <v>1260</v>
      </c>
      <c r="G162" t="s">
        <v>1262</v>
      </c>
      <c r="H162" s="16" t="s">
        <v>1258</v>
      </c>
      <c r="I162" t="s">
        <v>1257</v>
      </c>
      <c r="J162" t="s">
        <v>1259</v>
      </c>
      <c r="K162" s="18" t="s">
        <v>1255</v>
      </c>
      <c r="L162" t="s">
        <v>1259</v>
      </c>
    </row>
    <row r="163" spans="1:12" x14ac:dyDescent="0.25">
      <c r="A163">
        <v>162</v>
      </c>
      <c r="B163" t="s">
        <v>1260</v>
      </c>
      <c r="C163" t="s">
        <v>1260</v>
      </c>
      <c r="D163" t="s">
        <v>1259</v>
      </c>
      <c r="E163" t="s">
        <v>24</v>
      </c>
      <c r="F163" t="s">
        <v>1260</v>
      </c>
      <c r="G163" t="s">
        <v>1259</v>
      </c>
      <c r="H163" s="16" t="s">
        <v>24</v>
      </c>
      <c r="I163" t="s">
        <v>1257</v>
      </c>
      <c r="J163" t="s">
        <v>1260</v>
      </c>
      <c r="K163" s="18" t="s">
        <v>24</v>
      </c>
      <c r="L163" t="s">
        <v>1262</v>
      </c>
    </row>
    <row r="164" spans="1:12" x14ac:dyDescent="0.25">
      <c r="A164">
        <v>163</v>
      </c>
      <c r="B164" t="s">
        <v>1259</v>
      </c>
      <c r="C164" t="s">
        <v>1258</v>
      </c>
      <c r="D164" t="s">
        <v>1255</v>
      </c>
      <c r="E164" t="s">
        <v>1261</v>
      </c>
      <c r="F164" t="s">
        <v>1258</v>
      </c>
      <c r="G164" t="s">
        <v>24</v>
      </c>
      <c r="H164" s="16" t="s">
        <v>1258</v>
      </c>
      <c r="I164" t="s">
        <v>1255</v>
      </c>
      <c r="J164" t="s">
        <v>1261</v>
      </c>
      <c r="K164" s="18" t="s">
        <v>1254</v>
      </c>
      <c r="L164" t="s">
        <v>1254</v>
      </c>
    </row>
    <row r="165" spans="1:12" x14ac:dyDescent="0.25">
      <c r="A165">
        <v>164</v>
      </c>
      <c r="B165" t="s">
        <v>1258</v>
      </c>
      <c r="C165" t="s">
        <v>1252</v>
      </c>
      <c r="D165" t="s">
        <v>1257</v>
      </c>
      <c r="E165" t="s">
        <v>1257</v>
      </c>
      <c r="F165" t="s">
        <v>1259</v>
      </c>
      <c r="G165" t="s">
        <v>24</v>
      </c>
      <c r="H165" s="16" t="s">
        <v>1261</v>
      </c>
      <c r="I165" t="s">
        <v>24</v>
      </c>
      <c r="J165" t="s">
        <v>1257</v>
      </c>
      <c r="K165" s="18" t="s">
        <v>1257</v>
      </c>
      <c r="L165" t="s">
        <v>1257</v>
      </c>
    </row>
    <row r="166" spans="1:12" x14ac:dyDescent="0.25">
      <c r="A166">
        <v>165</v>
      </c>
      <c r="B166" t="s">
        <v>1256</v>
      </c>
      <c r="C166" t="s">
        <v>1259</v>
      </c>
      <c r="D166" t="s">
        <v>1255</v>
      </c>
      <c r="E166" t="s">
        <v>1261</v>
      </c>
      <c r="F166" t="s">
        <v>24</v>
      </c>
      <c r="G166" t="s">
        <v>1261</v>
      </c>
      <c r="H166" s="16" t="s">
        <v>1255</v>
      </c>
      <c r="I166" t="s">
        <v>1256</v>
      </c>
      <c r="J166" t="s">
        <v>24</v>
      </c>
      <c r="K166" s="18" t="s">
        <v>1259</v>
      </c>
      <c r="L166" t="s">
        <v>1254</v>
      </c>
    </row>
    <row r="167" spans="1:12" x14ac:dyDescent="0.25">
      <c r="A167">
        <v>166</v>
      </c>
      <c r="B167" t="s">
        <v>1258</v>
      </c>
      <c r="C167" t="s">
        <v>1252</v>
      </c>
      <c r="D167" t="s">
        <v>1252</v>
      </c>
      <c r="E167" t="s">
        <v>1255</v>
      </c>
      <c r="F167" t="s">
        <v>1254</v>
      </c>
      <c r="G167" t="s">
        <v>1262</v>
      </c>
      <c r="H167" s="16" t="s">
        <v>1262</v>
      </c>
      <c r="I167" t="s">
        <v>24</v>
      </c>
      <c r="J167" t="s">
        <v>1254</v>
      </c>
      <c r="K167" s="18" t="s">
        <v>1261</v>
      </c>
      <c r="L167" t="s">
        <v>1261</v>
      </c>
    </row>
    <row r="168" spans="1:12" x14ac:dyDescent="0.25">
      <c r="A168">
        <v>167</v>
      </c>
      <c r="B168" t="s">
        <v>1257</v>
      </c>
      <c r="C168" t="s">
        <v>1252</v>
      </c>
      <c r="D168" t="s">
        <v>1261</v>
      </c>
      <c r="E168" t="s">
        <v>1262</v>
      </c>
      <c r="F168" t="s">
        <v>1260</v>
      </c>
      <c r="G168" t="s">
        <v>1255</v>
      </c>
      <c r="H168" s="16" t="s">
        <v>1262</v>
      </c>
      <c r="I168" t="s">
        <v>1252</v>
      </c>
      <c r="J168" t="s">
        <v>1252</v>
      </c>
      <c r="K168" s="18" t="s">
        <v>1262</v>
      </c>
      <c r="L168" t="s">
        <v>1261</v>
      </c>
    </row>
    <row r="169" spans="1:12" x14ac:dyDescent="0.25">
      <c r="A169">
        <v>168</v>
      </c>
      <c r="B169" t="s">
        <v>1256</v>
      </c>
      <c r="C169" t="s">
        <v>1256</v>
      </c>
      <c r="D169" t="s">
        <v>1255</v>
      </c>
      <c r="E169" t="s">
        <v>1257</v>
      </c>
      <c r="F169" t="s">
        <v>1256</v>
      </c>
      <c r="G169" t="s">
        <v>1256</v>
      </c>
      <c r="H169" s="16" t="s">
        <v>1261</v>
      </c>
      <c r="I169" t="s">
        <v>1260</v>
      </c>
      <c r="J169" t="s">
        <v>1259</v>
      </c>
      <c r="K169" s="18" t="s">
        <v>1260</v>
      </c>
      <c r="L169" t="s">
        <v>1257</v>
      </c>
    </row>
    <row r="170" spans="1:12" x14ac:dyDescent="0.25">
      <c r="A170">
        <v>169</v>
      </c>
      <c r="B170" t="s">
        <v>1256</v>
      </c>
      <c r="C170" t="s">
        <v>1252</v>
      </c>
      <c r="D170" t="s">
        <v>24</v>
      </c>
      <c r="E170" t="s">
        <v>1260</v>
      </c>
      <c r="F170" t="s">
        <v>1260</v>
      </c>
      <c r="G170" t="s">
        <v>1262</v>
      </c>
      <c r="H170" s="16" t="s">
        <v>1261</v>
      </c>
      <c r="I170" t="s">
        <v>1257</v>
      </c>
      <c r="J170" t="s">
        <v>1259</v>
      </c>
      <c r="K170" s="18" t="s">
        <v>1261</v>
      </c>
      <c r="L170" t="s">
        <v>1261</v>
      </c>
    </row>
    <row r="171" spans="1:12" x14ac:dyDescent="0.25">
      <c r="A171">
        <v>170</v>
      </c>
      <c r="B171" t="s">
        <v>1262</v>
      </c>
      <c r="C171" t="s">
        <v>1261</v>
      </c>
      <c r="D171" t="s">
        <v>1256</v>
      </c>
      <c r="E171" t="s">
        <v>1262</v>
      </c>
      <c r="F171" t="s">
        <v>1261</v>
      </c>
      <c r="G171" t="s">
        <v>1261</v>
      </c>
      <c r="H171" s="16" t="s">
        <v>1259</v>
      </c>
      <c r="I171" t="s">
        <v>1257</v>
      </c>
      <c r="J171" t="s">
        <v>1261</v>
      </c>
      <c r="K171" s="18" t="s">
        <v>24</v>
      </c>
      <c r="L171" t="s">
        <v>1259</v>
      </c>
    </row>
    <row r="172" spans="1:12" x14ac:dyDescent="0.25">
      <c r="A172">
        <v>171</v>
      </c>
      <c r="B172" t="s">
        <v>1259</v>
      </c>
      <c r="C172" t="s">
        <v>1257</v>
      </c>
      <c r="D172" t="s">
        <v>1257</v>
      </c>
      <c r="E172" t="s">
        <v>1262</v>
      </c>
      <c r="F172" t="s">
        <v>1262</v>
      </c>
      <c r="G172" t="s">
        <v>1261</v>
      </c>
      <c r="H172" s="16" t="s">
        <v>1257</v>
      </c>
      <c r="I172" t="s">
        <v>1257</v>
      </c>
      <c r="J172" t="s">
        <v>1261</v>
      </c>
      <c r="K172" s="18" t="s">
        <v>1255</v>
      </c>
      <c r="L172" t="s">
        <v>1259</v>
      </c>
    </row>
    <row r="173" spans="1:12" x14ac:dyDescent="0.25">
      <c r="A173">
        <v>172</v>
      </c>
      <c r="B173" t="s">
        <v>1256</v>
      </c>
      <c r="C173" t="s">
        <v>1262</v>
      </c>
      <c r="D173" t="s">
        <v>1260</v>
      </c>
      <c r="E173" t="s">
        <v>1258</v>
      </c>
      <c r="F173" t="s">
        <v>1255</v>
      </c>
      <c r="G173" t="s">
        <v>1257</v>
      </c>
      <c r="H173" s="16" t="s">
        <v>24</v>
      </c>
      <c r="I173" t="s">
        <v>24</v>
      </c>
      <c r="J173" t="s">
        <v>1257</v>
      </c>
      <c r="K173" s="18" t="s">
        <v>1255</v>
      </c>
      <c r="L173" t="s">
        <v>1256</v>
      </c>
    </row>
    <row r="174" spans="1:12" x14ac:dyDescent="0.25">
      <c r="A174">
        <v>173</v>
      </c>
      <c r="B174" t="s">
        <v>24</v>
      </c>
      <c r="C174" t="s">
        <v>1259</v>
      </c>
      <c r="D174" t="s">
        <v>1254</v>
      </c>
      <c r="E174" t="s">
        <v>1260</v>
      </c>
      <c r="F174" t="s">
        <v>1260</v>
      </c>
      <c r="G174" t="s">
        <v>24</v>
      </c>
      <c r="H174" s="16" t="s">
        <v>1260</v>
      </c>
      <c r="I174" t="s">
        <v>1261</v>
      </c>
      <c r="J174" t="s">
        <v>1259</v>
      </c>
      <c r="K174" s="18" t="s">
        <v>1260</v>
      </c>
      <c r="L174" t="s">
        <v>1258</v>
      </c>
    </row>
    <row r="175" spans="1:12" x14ac:dyDescent="0.25">
      <c r="A175">
        <v>174</v>
      </c>
      <c r="B175" t="s">
        <v>1259</v>
      </c>
      <c r="C175" t="s">
        <v>1252</v>
      </c>
      <c r="D175" t="s">
        <v>1261</v>
      </c>
      <c r="E175" t="s">
        <v>1255</v>
      </c>
      <c r="F175" t="s">
        <v>1256</v>
      </c>
      <c r="G175" t="s">
        <v>1262</v>
      </c>
      <c r="H175" s="16" t="s">
        <v>1260</v>
      </c>
      <c r="I175" t="s">
        <v>1259</v>
      </c>
      <c r="J175" t="s">
        <v>1259</v>
      </c>
      <c r="K175" s="18" t="s">
        <v>1261</v>
      </c>
      <c r="L175" t="s">
        <v>1252</v>
      </c>
    </row>
    <row r="176" spans="1:12" x14ac:dyDescent="0.25">
      <c r="A176">
        <v>175</v>
      </c>
      <c r="B176" t="s">
        <v>1259</v>
      </c>
      <c r="C176" t="s">
        <v>1256</v>
      </c>
      <c r="D176" t="s">
        <v>1257</v>
      </c>
      <c r="E176" t="s">
        <v>1262</v>
      </c>
      <c r="F176" t="s">
        <v>1260</v>
      </c>
      <c r="G176" t="s">
        <v>1258</v>
      </c>
      <c r="H176" s="16" t="s">
        <v>1260</v>
      </c>
      <c r="I176" t="s">
        <v>1257</v>
      </c>
      <c r="J176" t="s">
        <v>1258</v>
      </c>
      <c r="K176" s="18" t="s">
        <v>1258</v>
      </c>
      <c r="L176" t="s">
        <v>1254</v>
      </c>
    </row>
    <row r="177" spans="1:12" x14ac:dyDescent="0.25">
      <c r="A177">
        <v>176</v>
      </c>
      <c r="B177" t="s">
        <v>1260</v>
      </c>
      <c r="C177" t="s">
        <v>1259</v>
      </c>
      <c r="D177" t="s">
        <v>24</v>
      </c>
      <c r="E177" t="s">
        <v>1260</v>
      </c>
      <c r="F177" t="s">
        <v>1258</v>
      </c>
      <c r="G177" t="s">
        <v>1258</v>
      </c>
      <c r="H177" s="16" t="s">
        <v>1260</v>
      </c>
      <c r="I177" t="s">
        <v>1255</v>
      </c>
      <c r="J177" t="s">
        <v>1257</v>
      </c>
      <c r="K177" s="18" t="s">
        <v>1259</v>
      </c>
      <c r="L177" t="s">
        <v>1256</v>
      </c>
    </row>
    <row r="178" spans="1:12" x14ac:dyDescent="0.25">
      <c r="A178">
        <v>177</v>
      </c>
      <c r="B178" t="s">
        <v>1258</v>
      </c>
      <c r="C178" t="s">
        <v>1256</v>
      </c>
      <c r="D178" t="s">
        <v>1255</v>
      </c>
      <c r="E178" t="s">
        <v>1261</v>
      </c>
      <c r="F178" t="s">
        <v>24</v>
      </c>
      <c r="G178" t="s">
        <v>1261</v>
      </c>
      <c r="H178" s="16" t="s">
        <v>1260</v>
      </c>
      <c r="I178" t="s">
        <v>1259</v>
      </c>
      <c r="J178" t="s">
        <v>1260</v>
      </c>
      <c r="K178" s="18" t="s">
        <v>1257</v>
      </c>
      <c r="L178" t="s">
        <v>1256</v>
      </c>
    </row>
    <row r="179" spans="1:12" x14ac:dyDescent="0.25">
      <c r="A179">
        <v>178</v>
      </c>
      <c r="B179" t="s">
        <v>1260</v>
      </c>
      <c r="C179" t="s">
        <v>1259</v>
      </c>
      <c r="D179" t="s">
        <v>1257</v>
      </c>
      <c r="E179" t="s">
        <v>1261</v>
      </c>
      <c r="F179" t="s">
        <v>1260</v>
      </c>
      <c r="G179" t="s">
        <v>24</v>
      </c>
      <c r="H179" s="16" t="s">
        <v>24</v>
      </c>
      <c r="I179" t="s">
        <v>24</v>
      </c>
      <c r="J179" t="s">
        <v>1260</v>
      </c>
      <c r="K179" s="18" t="s">
        <v>1255</v>
      </c>
      <c r="L179" t="s">
        <v>1258</v>
      </c>
    </row>
    <row r="180" spans="1:12" x14ac:dyDescent="0.25">
      <c r="A180">
        <v>179</v>
      </c>
      <c r="B180" t="s">
        <v>24</v>
      </c>
      <c r="C180" t="s">
        <v>1259</v>
      </c>
      <c r="D180" t="s">
        <v>1256</v>
      </c>
      <c r="E180" t="s">
        <v>1262</v>
      </c>
      <c r="F180" t="s">
        <v>1261</v>
      </c>
      <c r="G180" t="s">
        <v>1257</v>
      </c>
      <c r="H180" s="16" t="s">
        <v>1260</v>
      </c>
      <c r="I180" t="s">
        <v>1260</v>
      </c>
      <c r="J180" t="s">
        <v>1260</v>
      </c>
      <c r="K180" s="18" t="s">
        <v>24</v>
      </c>
      <c r="L180" t="s">
        <v>1258</v>
      </c>
    </row>
    <row r="181" spans="1:12" x14ac:dyDescent="0.25">
      <c r="A181">
        <v>180</v>
      </c>
      <c r="B181" t="s">
        <v>1256</v>
      </c>
      <c r="C181" t="s">
        <v>1261</v>
      </c>
      <c r="D181" t="s">
        <v>1259</v>
      </c>
      <c r="E181" t="s">
        <v>1259</v>
      </c>
      <c r="F181" t="s">
        <v>1257</v>
      </c>
      <c r="G181" t="s">
        <v>1259</v>
      </c>
      <c r="H181" s="16" t="s">
        <v>1258</v>
      </c>
      <c r="I181" t="s">
        <v>1258</v>
      </c>
      <c r="J181" t="s">
        <v>1260</v>
      </c>
      <c r="K181" s="18" t="s">
        <v>1255</v>
      </c>
      <c r="L181" t="s">
        <v>1256</v>
      </c>
    </row>
    <row r="182" spans="1:12" x14ac:dyDescent="0.25">
      <c r="A182">
        <v>181</v>
      </c>
      <c r="B182" t="s">
        <v>1257</v>
      </c>
      <c r="C182" t="s">
        <v>1261</v>
      </c>
      <c r="D182" t="s">
        <v>1257</v>
      </c>
      <c r="E182" t="s">
        <v>1262</v>
      </c>
      <c r="F182" t="s">
        <v>1261</v>
      </c>
      <c r="G182" t="s">
        <v>1258</v>
      </c>
      <c r="H182" s="16" t="s">
        <v>1258</v>
      </c>
      <c r="I182" t="s">
        <v>1256</v>
      </c>
      <c r="J182" t="s">
        <v>1262</v>
      </c>
      <c r="K182" s="18" t="s">
        <v>24</v>
      </c>
      <c r="L182" t="s">
        <v>1262</v>
      </c>
    </row>
    <row r="183" spans="1:12" x14ac:dyDescent="0.25">
      <c r="A183">
        <v>182</v>
      </c>
      <c r="B183" t="s">
        <v>1260</v>
      </c>
      <c r="C183" t="s">
        <v>1258</v>
      </c>
      <c r="D183" t="s">
        <v>1257</v>
      </c>
      <c r="E183" t="s">
        <v>24</v>
      </c>
      <c r="F183" t="s">
        <v>1259</v>
      </c>
      <c r="G183" t="s">
        <v>1259</v>
      </c>
      <c r="H183" s="16" t="s">
        <v>1260</v>
      </c>
      <c r="I183" t="s">
        <v>1257</v>
      </c>
      <c r="J183" t="s">
        <v>1259</v>
      </c>
      <c r="K183" s="18" t="s">
        <v>1260</v>
      </c>
      <c r="L183" t="s">
        <v>1257</v>
      </c>
    </row>
    <row r="184" spans="1:12" x14ac:dyDescent="0.25">
      <c r="A184">
        <v>183</v>
      </c>
      <c r="B184" t="s">
        <v>1256</v>
      </c>
      <c r="C184" t="s">
        <v>1259</v>
      </c>
      <c r="D184" t="s">
        <v>1256</v>
      </c>
      <c r="E184" t="s">
        <v>1259</v>
      </c>
      <c r="F184" t="s">
        <v>1262</v>
      </c>
      <c r="G184" t="s">
        <v>24</v>
      </c>
      <c r="H184" s="16" t="s">
        <v>1252</v>
      </c>
      <c r="I184" t="s">
        <v>1255</v>
      </c>
      <c r="J184" t="s">
        <v>1252</v>
      </c>
      <c r="K184" s="18" t="s">
        <v>1261</v>
      </c>
      <c r="L184" t="s">
        <v>24</v>
      </c>
    </row>
    <row r="185" spans="1:12" x14ac:dyDescent="0.25">
      <c r="A185">
        <v>184</v>
      </c>
      <c r="B185" t="s">
        <v>1258</v>
      </c>
      <c r="C185" t="s">
        <v>1252</v>
      </c>
      <c r="D185" t="s">
        <v>1260</v>
      </c>
      <c r="E185" t="s">
        <v>1254</v>
      </c>
      <c r="F185" t="s">
        <v>1257</v>
      </c>
      <c r="G185" t="s">
        <v>1259</v>
      </c>
      <c r="H185" s="16" t="s">
        <v>1262</v>
      </c>
      <c r="I185" t="s">
        <v>1259</v>
      </c>
      <c r="J185" t="s">
        <v>1259</v>
      </c>
      <c r="K185" s="18" t="s">
        <v>24</v>
      </c>
      <c r="L185" t="s">
        <v>1261</v>
      </c>
    </row>
    <row r="186" spans="1:12" x14ac:dyDescent="0.25">
      <c r="A186">
        <v>185</v>
      </c>
      <c r="B186" t="s">
        <v>1258</v>
      </c>
      <c r="C186" t="s">
        <v>1258</v>
      </c>
      <c r="D186" t="s">
        <v>1255</v>
      </c>
      <c r="E186" t="s">
        <v>1262</v>
      </c>
      <c r="F186" t="s">
        <v>1262</v>
      </c>
      <c r="G186" t="s">
        <v>1256</v>
      </c>
      <c r="H186" s="16" t="s">
        <v>1261</v>
      </c>
      <c r="I186" t="s">
        <v>1260</v>
      </c>
      <c r="J186" t="s">
        <v>1262</v>
      </c>
      <c r="K186" s="18" t="s">
        <v>1259</v>
      </c>
      <c r="L186" t="s">
        <v>1261</v>
      </c>
    </row>
    <row r="187" spans="1:12" x14ac:dyDescent="0.25">
      <c r="A187">
        <v>186</v>
      </c>
      <c r="B187" t="s">
        <v>1257</v>
      </c>
      <c r="C187" t="s">
        <v>1258</v>
      </c>
      <c r="D187" t="s">
        <v>1255</v>
      </c>
      <c r="E187" t="s">
        <v>1261</v>
      </c>
      <c r="F187" t="s">
        <v>24</v>
      </c>
      <c r="G187" t="s">
        <v>1261</v>
      </c>
      <c r="H187" s="16" t="s">
        <v>1255</v>
      </c>
      <c r="I187" t="s">
        <v>1257</v>
      </c>
      <c r="J187" t="s">
        <v>24</v>
      </c>
      <c r="K187" s="18" t="s">
        <v>1254</v>
      </c>
      <c r="L187" t="s">
        <v>1254</v>
      </c>
    </row>
    <row r="188" spans="1:12" x14ac:dyDescent="0.25">
      <c r="A188">
        <v>187</v>
      </c>
      <c r="B188" t="s">
        <v>1257</v>
      </c>
      <c r="C188" t="s">
        <v>1257</v>
      </c>
      <c r="D188" t="s">
        <v>1261</v>
      </c>
      <c r="E188" t="s">
        <v>1260</v>
      </c>
      <c r="F188" t="s">
        <v>24</v>
      </c>
      <c r="G188" t="s">
        <v>24</v>
      </c>
      <c r="H188" s="16" t="s">
        <v>24</v>
      </c>
      <c r="I188" t="s">
        <v>1255</v>
      </c>
      <c r="J188" t="s">
        <v>1258</v>
      </c>
      <c r="K188" s="18" t="s">
        <v>1258</v>
      </c>
      <c r="L188" t="s">
        <v>1260</v>
      </c>
    </row>
    <row r="189" spans="1:12" x14ac:dyDescent="0.25">
      <c r="A189">
        <v>188</v>
      </c>
      <c r="B189" t="s">
        <v>1257</v>
      </c>
      <c r="C189" t="s">
        <v>1257</v>
      </c>
      <c r="D189" t="s">
        <v>1259</v>
      </c>
      <c r="E189" t="s">
        <v>1257</v>
      </c>
      <c r="F189" t="s">
        <v>1259</v>
      </c>
      <c r="G189" t="s">
        <v>1256</v>
      </c>
      <c r="H189" s="16" t="s">
        <v>24</v>
      </c>
      <c r="I189" t="s">
        <v>24</v>
      </c>
      <c r="J189" t="s">
        <v>1257</v>
      </c>
      <c r="K189" s="18" t="s">
        <v>1261</v>
      </c>
      <c r="L189" t="s">
        <v>1258</v>
      </c>
    </row>
    <row r="190" spans="1:12" x14ac:dyDescent="0.25">
      <c r="A190">
        <v>189</v>
      </c>
      <c r="B190" t="s">
        <v>1260</v>
      </c>
      <c r="C190" t="s">
        <v>1259</v>
      </c>
      <c r="D190" t="s">
        <v>1257</v>
      </c>
      <c r="E190" t="s">
        <v>24</v>
      </c>
      <c r="F190" t="s">
        <v>1259</v>
      </c>
      <c r="G190" t="s">
        <v>24</v>
      </c>
      <c r="H190" s="16" t="s">
        <v>24</v>
      </c>
      <c r="I190" t="s">
        <v>1259</v>
      </c>
      <c r="J190" t="s">
        <v>1252</v>
      </c>
      <c r="K190" s="18" t="s">
        <v>24</v>
      </c>
      <c r="L190" t="s">
        <v>1258</v>
      </c>
    </row>
    <row r="191" spans="1:12" x14ac:dyDescent="0.25">
      <c r="A191">
        <v>190</v>
      </c>
      <c r="B191" t="s">
        <v>1260</v>
      </c>
      <c r="C191" t="s">
        <v>24</v>
      </c>
      <c r="D191" t="s">
        <v>1256</v>
      </c>
      <c r="E191" t="s">
        <v>1262</v>
      </c>
      <c r="F191" t="s">
        <v>24</v>
      </c>
      <c r="G191" t="s">
        <v>1258</v>
      </c>
      <c r="H191" s="16" t="s">
        <v>1255</v>
      </c>
      <c r="I191" t="s">
        <v>1258</v>
      </c>
      <c r="J191" t="s">
        <v>1262</v>
      </c>
      <c r="K191" s="18" t="s">
        <v>1260</v>
      </c>
      <c r="L191" t="s">
        <v>1256</v>
      </c>
    </row>
    <row r="192" spans="1:12" x14ac:dyDescent="0.25">
      <c r="A192">
        <v>191</v>
      </c>
      <c r="B192" t="s">
        <v>1262</v>
      </c>
      <c r="C192" t="s">
        <v>1252</v>
      </c>
      <c r="D192" t="s">
        <v>1261</v>
      </c>
      <c r="E192" t="s">
        <v>1257</v>
      </c>
      <c r="F192" t="s">
        <v>1252</v>
      </c>
      <c r="G192" t="s">
        <v>1256</v>
      </c>
      <c r="H192" s="16" t="s">
        <v>1259</v>
      </c>
      <c r="I192" t="s">
        <v>1256</v>
      </c>
      <c r="J192" t="s">
        <v>1252</v>
      </c>
      <c r="K192" s="18" t="s">
        <v>1262</v>
      </c>
      <c r="L192" t="s">
        <v>24</v>
      </c>
    </row>
    <row r="193" spans="1:12" x14ac:dyDescent="0.25">
      <c r="A193">
        <v>192</v>
      </c>
      <c r="B193" t="s">
        <v>24</v>
      </c>
      <c r="C193" t="s">
        <v>1258</v>
      </c>
      <c r="D193" t="s">
        <v>1255</v>
      </c>
      <c r="E193" t="s">
        <v>1260</v>
      </c>
      <c r="F193" t="s">
        <v>1259</v>
      </c>
      <c r="G193" t="s">
        <v>1260</v>
      </c>
      <c r="H193" s="16" t="s">
        <v>1260</v>
      </c>
      <c r="I193" t="s">
        <v>1260</v>
      </c>
      <c r="J193" t="s">
        <v>1262</v>
      </c>
      <c r="K193" s="18" t="s">
        <v>1260</v>
      </c>
      <c r="L193" t="s">
        <v>1258</v>
      </c>
    </row>
    <row r="194" spans="1:12" x14ac:dyDescent="0.25">
      <c r="A194">
        <v>193</v>
      </c>
      <c r="B194" t="s">
        <v>1258</v>
      </c>
      <c r="C194" t="s">
        <v>1252</v>
      </c>
      <c r="D194" t="s">
        <v>1254</v>
      </c>
      <c r="E194" t="s">
        <v>1259</v>
      </c>
      <c r="F194" t="s">
        <v>1261</v>
      </c>
      <c r="G194" t="s">
        <v>1259</v>
      </c>
      <c r="H194" s="16" t="s">
        <v>1262</v>
      </c>
      <c r="I194" t="s">
        <v>1257</v>
      </c>
      <c r="J194" t="s">
        <v>1258</v>
      </c>
      <c r="K194" s="18" t="s">
        <v>1261</v>
      </c>
      <c r="L194" t="s">
        <v>1258</v>
      </c>
    </row>
    <row r="195" spans="1:12" x14ac:dyDescent="0.25">
      <c r="A195">
        <v>194</v>
      </c>
      <c r="B195" t="s">
        <v>1257</v>
      </c>
      <c r="C195" t="s">
        <v>1261</v>
      </c>
      <c r="D195" t="s">
        <v>1256</v>
      </c>
      <c r="E195" t="s">
        <v>1260</v>
      </c>
      <c r="F195" t="s">
        <v>1257</v>
      </c>
      <c r="G195" t="s">
        <v>1257</v>
      </c>
      <c r="H195" s="16" t="s">
        <v>24</v>
      </c>
      <c r="I195" t="s">
        <v>1260</v>
      </c>
      <c r="J195" t="s">
        <v>1260</v>
      </c>
      <c r="K195" s="18" t="s">
        <v>1256</v>
      </c>
      <c r="L195" t="s">
        <v>1258</v>
      </c>
    </row>
    <row r="196" spans="1:12" x14ac:dyDescent="0.25">
      <c r="A196">
        <v>195</v>
      </c>
      <c r="B196" t="s">
        <v>1257</v>
      </c>
      <c r="C196" t="s">
        <v>1252</v>
      </c>
      <c r="D196" t="s">
        <v>1261</v>
      </c>
      <c r="E196" t="s">
        <v>1258</v>
      </c>
      <c r="F196" t="s">
        <v>1255</v>
      </c>
      <c r="G196" t="s">
        <v>1257</v>
      </c>
      <c r="H196" s="16" t="s">
        <v>1262</v>
      </c>
      <c r="I196" t="s">
        <v>24</v>
      </c>
      <c r="J196" t="s">
        <v>1258</v>
      </c>
      <c r="K196" s="18" t="s">
        <v>24</v>
      </c>
      <c r="L196" t="s">
        <v>1261</v>
      </c>
    </row>
    <row r="197" spans="1:12" x14ac:dyDescent="0.25">
      <c r="A197">
        <v>196</v>
      </c>
      <c r="B197" t="s">
        <v>1258</v>
      </c>
      <c r="C197" t="s">
        <v>1256</v>
      </c>
      <c r="D197" t="s">
        <v>1257</v>
      </c>
      <c r="E197" t="s">
        <v>1260</v>
      </c>
      <c r="F197" t="s">
        <v>1255</v>
      </c>
      <c r="G197" t="s">
        <v>1259</v>
      </c>
      <c r="H197" s="16" t="s">
        <v>1259</v>
      </c>
      <c r="I197" t="s">
        <v>24</v>
      </c>
      <c r="J197" t="s">
        <v>1257</v>
      </c>
      <c r="K197" s="18" t="s">
        <v>1256</v>
      </c>
      <c r="L197" t="s">
        <v>1259</v>
      </c>
    </row>
    <row r="198" spans="1:12" x14ac:dyDescent="0.25">
      <c r="A198">
        <v>197</v>
      </c>
      <c r="B198" t="s">
        <v>1260</v>
      </c>
      <c r="C198" t="s">
        <v>1252</v>
      </c>
      <c r="D198" t="s">
        <v>1256</v>
      </c>
      <c r="E198" t="s">
        <v>1257</v>
      </c>
      <c r="F198" t="s">
        <v>1256</v>
      </c>
      <c r="G198" t="s">
        <v>1257</v>
      </c>
      <c r="H198" s="16" t="s">
        <v>24</v>
      </c>
      <c r="I198" t="s">
        <v>1256</v>
      </c>
      <c r="J198" t="s">
        <v>1260</v>
      </c>
      <c r="K198" s="18" t="s">
        <v>24</v>
      </c>
      <c r="L198" t="s">
        <v>1260</v>
      </c>
    </row>
    <row r="199" spans="1:12" x14ac:dyDescent="0.25">
      <c r="A199">
        <v>198</v>
      </c>
      <c r="B199" t="s">
        <v>1259</v>
      </c>
      <c r="C199" t="s">
        <v>24</v>
      </c>
      <c r="D199" t="s">
        <v>1256</v>
      </c>
      <c r="E199" t="s">
        <v>1261</v>
      </c>
      <c r="F199" t="s">
        <v>1260</v>
      </c>
      <c r="G199" t="s">
        <v>1260</v>
      </c>
      <c r="H199" s="16" t="s">
        <v>1256</v>
      </c>
      <c r="I199" t="s">
        <v>1257</v>
      </c>
      <c r="J199" t="s">
        <v>1260</v>
      </c>
      <c r="K199" s="18" t="s">
        <v>1254</v>
      </c>
      <c r="L199" t="s">
        <v>1256</v>
      </c>
    </row>
    <row r="200" spans="1:12" x14ac:dyDescent="0.25">
      <c r="A200">
        <v>199</v>
      </c>
      <c r="B200" t="s">
        <v>1260</v>
      </c>
      <c r="C200" t="s">
        <v>1259</v>
      </c>
      <c r="D200" t="s">
        <v>1257</v>
      </c>
      <c r="E200" t="s">
        <v>1262</v>
      </c>
      <c r="F200" t="s">
        <v>1260</v>
      </c>
      <c r="G200" t="s">
        <v>1257</v>
      </c>
      <c r="H200" s="16" t="s">
        <v>1259</v>
      </c>
      <c r="I200" t="s">
        <v>1260</v>
      </c>
      <c r="J200" t="s">
        <v>1260</v>
      </c>
      <c r="K200" s="18" t="s">
        <v>1255</v>
      </c>
      <c r="L200" t="s">
        <v>24</v>
      </c>
    </row>
    <row r="201" spans="1:12" x14ac:dyDescent="0.25">
      <c r="A201">
        <v>200</v>
      </c>
      <c r="B201" t="s">
        <v>1260</v>
      </c>
      <c r="C201" t="s">
        <v>1259</v>
      </c>
      <c r="D201" t="s">
        <v>24</v>
      </c>
      <c r="E201" t="s">
        <v>1261</v>
      </c>
      <c r="F201" t="s">
        <v>24</v>
      </c>
      <c r="G201" t="s">
        <v>1260</v>
      </c>
      <c r="H201" s="16" t="s">
        <v>1260</v>
      </c>
      <c r="I201" t="s">
        <v>1256</v>
      </c>
      <c r="J201" t="s">
        <v>1261</v>
      </c>
      <c r="K201" s="18" t="s">
        <v>1260</v>
      </c>
      <c r="L201" t="s">
        <v>1256</v>
      </c>
    </row>
    <row r="202" spans="1:12" x14ac:dyDescent="0.25">
      <c r="A202">
        <v>201</v>
      </c>
      <c r="B202" t="s">
        <v>1256</v>
      </c>
      <c r="C202" t="s">
        <v>1252</v>
      </c>
      <c r="D202" t="s">
        <v>1262</v>
      </c>
      <c r="E202" t="s">
        <v>1257</v>
      </c>
      <c r="F202" t="s">
        <v>1257</v>
      </c>
      <c r="G202" t="s">
        <v>1260</v>
      </c>
      <c r="H202" s="16" t="s">
        <v>1260</v>
      </c>
      <c r="I202" t="s">
        <v>1260</v>
      </c>
      <c r="J202" t="s">
        <v>1255</v>
      </c>
      <c r="K202" s="18" t="s">
        <v>1257</v>
      </c>
      <c r="L202" t="s">
        <v>1261</v>
      </c>
    </row>
    <row r="203" spans="1:12" x14ac:dyDescent="0.25">
      <c r="A203">
        <v>202</v>
      </c>
      <c r="B203" t="s">
        <v>1260</v>
      </c>
      <c r="C203" t="s">
        <v>1256</v>
      </c>
      <c r="D203" t="s">
        <v>1257</v>
      </c>
      <c r="E203" t="s">
        <v>1257</v>
      </c>
      <c r="F203" t="s">
        <v>1259</v>
      </c>
      <c r="G203" t="s">
        <v>1261</v>
      </c>
      <c r="H203" s="16" t="s">
        <v>1261</v>
      </c>
      <c r="I203" t="s">
        <v>1261</v>
      </c>
      <c r="J203" t="s">
        <v>1255</v>
      </c>
      <c r="K203" s="18" t="s">
        <v>1256</v>
      </c>
      <c r="L203" t="s">
        <v>1257</v>
      </c>
    </row>
    <row r="204" spans="1:12" x14ac:dyDescent="0.25">
      <c r="A204">
        <v>203</v>
      </c>
      <c r="B204" t="s">
        <v>1257</v>
      </c>
      <c r="C204" t="s">
        <v>1252</v>
      </c>
      <c r="D204" t="s">
        <v>1262</v>
      </c>
      <c r="E204" t="s">
        <v>1256</v>
      </c>
      <c r="F204" t="s">
        <v>1255</v>
      </c>
      <c r="G204" t="s">
        <v>24</v>
      </c>
      <c r="H204" s="16" t="s">
        <v>24</v>
      </c>
      <c r="I204" t="s">
        <v>1260</v>
      </c>
      <c r="J204" t="s">
        <v>1258</v>
      </c>
      <c r="K204" s="18" t="s">
        <v>1257</v>
      </c>
      <c r="L204" t="s">
        <v>1258</v>
      </c>
    </row>
    <row r="205" spans="1:12" x14ac:dyDescent="0.25">
      <c r="A205">
        <v>204</v>
      </c>
      <c r="B205" t="s">
        <v>1257</v>
      </c>
      <c r="C205" t="s">
        <v>1262</v>
      </c>
      <c r="D205" t="s">
        <v>1261</v>
      </c>
      <c r="E205" t="s">
        <v>1260</v>
      </c>
      <c r="F205" t="s">
        <v>1259</v>
      </c>
      <c r="G205" t="s">
        <v>24</v>
      </c>
      <c r="H205" s="16" t="s">
        <v>1258</v>
      </c>
      <c r="I205" t="s">
        <v>1257</v>
      </c>
      <c r="J205" t="s">
        <v>1258</v>
      </c>
      <c r="K205" s="18" t="s">
        <v>1256</v>
      </c>
      <c r="L205" t="s">
        <v>1258</v>
      </c>
    </row>
    <row r="206" spans="1:12" x14ac:dyDescent="0.25">
      <c r="A206">
        <v>205</v>
      </c>
      <c r="B206" t="s">
        <v>1258</v>
      </c>
      <c r="C206" t="s">
        <v>1258</v>
      </c>
      <c r="D206" t="s">
        <v>1256</v>
      </c>
      <c r="E206" t="s">
        <v>1261</v>
      </c>
      <c r="F206" t="s">
        <v>24</v>
      </c>
      <c r="G206" t="s">
        <v>1255</v>
      </c>
      <c r="H206" s="16" t="s">
        <v>1259</v>
      </c>
      <c r="I206" t="s">
        <v>1258</v>
      </c>
      <c r="J206" t="s">
        <v>24</v>
      </c>
      <c r="K206" s="18" t="s">
        <v>1255</v>
      </c>
      <c r="L206" t="s">
        <v>1257</v>
      </c>
    </row>
    <row r="207" spans="1:12" x14ac:dyDescent="0.25">
      <c r="A207">
        <v>206</v>
      </c>
      <c r="B207" t="s">
        <v>1256</v>
      </c>
      <c r="C207" t="s">
        <v>1252</v>
      </c>
      <c r="D207" t="s">
        <v>1260</v>
      </c>
      <c r="E207" t="s">
        <v>1255</v>
      </c>
      <c r="F207" t="s">
        <v>1255</v>
      </c>
      <c r="G207" t="s">
        <v>1257</v>
      </c>
      <c r="H207" s="16" t="s">
        <v>1262</v>
      </c>
      <c r="I207" t="s">
        <v>24</v>
      </c>
      <c r="J207" t="s">
        <v>1257</v>
      </c>
      <c r="K207" s="18" t="s">
        <v>1260</v>
      </c>
      <c r="L207" t="s">
        <v>1260</v>
      </c>
    </row>
    <row r="208" spans="1:12" x14ac:dyDescent="0.25">
      <c r="A208">
        <v>207</v>
      </c>
      <c r="B208" t="s">
        <v>1255</v>
      </c>
      <c r="C208" t="s">
        <v>24</v>
      </c>
      <c r="D208" t="s">
        <v>1255</v>
      </c>
      <c r="E208" t="s">
        <v>1260</v>
      </c>
      <c r="F208" t="s">
        <v>1259</v>
      </c>
      <c r="G208" t="s">
        <v>1261</v>
      </c>
      <c r="H208" s="16" t="s">
        <v>24</v>
      </c>
      <c r="I208" t="s">
        <v>1260</v>
      </c>
      <c r="J208" t="s">
        <v>24</v>
      </c>
      <c r="K208" s="18" t="s">
        <v>1261</v>
      </c>
      <c r="L208" t="s">
        <v>1261</v>
      </c>
    </row>
    <row r="209" spans="1:12" x14ac:dyDescent="0.25">
      <c r="A209">
        <v>208</v>
      </c>
      <c r="B209" t="s">
        <v>24</v>
      </c>
      <c r="C209" t="s">
        <v>1258</v>
      </c>
      <c r="D209" t="s">
        <v>1257</v>
      </c>
      <c r="E209" t="s">
        <v>1262</v>
      </c>
      <c r="F209" t="s">
        <v>1261</v>
      </c>
      <c r="G209" t="s">
        <v>1256</v>
      </c>
      <c r="H209" s="16" t="s">
        <v>1257</v>
      </c>
      <c r="I209" t="s">
        <v>1257</v>
      </c>
      <c r="J209" t="s">
        <v>1260</v>
      </c>
      <c r="K209" s="18" t="s">
        <v>1256</v>
      </c>
      <c r="L209" t="s">
        <v>1258</v>
      </c>
    </row>
    <row r="210" spans="1:12" x14ac:dyDescent="0.25">
      <c r="A210">
        <v>209</v>
      </c>
      <c r="B210" t="s">
        <v>1259</v>
      </c>
      <c r="C210" t="s">
        <v>1257</v>
      </c>
      <c r="D210" t="s">
        <v>1256</v>
      </c>
      <c r="E210" t="s">
        <v>1261</v>
      </c>
      <c r="F210" t="s">
        <v>24</v>
      </c>
      <c r="G210" t="s">
        <v>1260</v>
      </c>
      <c r="H210" s="16" t="s">
        <v>1254</v>
      </c>
      <c r="I210" t="s">
        <v>1255</v>
      </c>
      <c r="J210" t="s">
        <v>24</v>
      </c>
      <c r="K210" s="18" t="s">
        <v>1255</v>
      </c>
      <c r="L210" t="s">
        <v>1255</v>
      </c>
    </row>
    <row r="211" spans="1:12" x14ac:dyDescent="0.25">
      <c r="A211">
        <v>210</v>
      </c>
      <c r="B211" t="s">
        <v>1254</v>
      </c>
      <c r="C211" t="s">
        <v>1252</v>
      </c>
      <c r="D211" t="s">
        <v>1261</v>
      </c>
      <c r="E211" t="s">
        <v>1259</v>
      </c>
      <c r="F211" t="s">
        <v>1260</v>
      </c>
      <c r="G211" t="s">
        <v>1262</v>
      </c>
      <c r="H211" s="16" t="s">
        <v>1262</v>
      </c>
      <c r="I211" t="s">
        <v>24</v>
      </c>
      <c r="J211" t="s">
        <v>1256</v>
      </c>
      <c r="K211" s="18" t="s">
        <v>1261</v>
      </c>
      <c r="L211" t="s">
        <v>1261</v>
      </c>
    </row>
    <row r="212" spans="1:12" x14ac:dyDescent="0.25">
      <c r="A212">
        <v>211</v>
      </c>
      <c r="B212" t="s">
        <v>1262</v>
      </c>
      <c r="C212" t="s">
        <v>1252</v>
      </c>
      <c r="D212" t="s">
        <v>1252</v>
      </c>
      <c r="E212" t="s">
        <v>1262</v>
      </c>
      <c r="F212" t="s">
        <v>1252</v>
      </c>
      <c r="G212" t="s">
        <v>1254</v>
      </c>
      <c r="H212" s="16" t="s">
        <v>1257</v>
      </c>
      <c r="I212" t="s">
        <v>1254</v>
      </c>
      <c r="J212" t="s">
        <v>1252</v>
      </c>
      <c r="K212" s="18" t="s">
        <v>1252</v>
      </c>
      <c r="L212" t="s">
        <v>1261</v>
      </c>
    </row>
    <row r="213" spans="1:12" x14ac:dyDescent="0.25">
      <c r="A213">
        <v>212</v>
      </c>
      <c r="B213" t="s">
        <v>1256</v>
      </c>
      <c r="C213" t="s">
        <v>1258</v>
      </c>
      <c r="D213" t="s">
        <v>1260</v>
      </c>
      <c r="E213" t="s">
        <v>1258</v>
      </c>
      <c r="F213" t="s">
        <v>1257</v>
      </c>
      <c r="G213" t="s">
        <v>1259</v>
      </c>
      <c r="H213" s="16" t="s">
        <v>1259</v>
      </c>
      <c r="I213" t="s">
        <v>1259</v>
      </c>
      <c r="J213" t="s">
        <v>1257</v>
      </c>
      <c r="K213" s="18" t="s">
        <v>1255</v>
      </c>
      <c r="L213" t="s">
        <v>1256</v>
      </c>
    </row>
    <row r="214" spans="1:12" x14ac:dyDescent="0.25">
      <c r="A214">
        <v>213</v>
      </c>
      <c r="B214" t="s">
        <v>1255</v>
      </c>
      <c r="C214" t="s">
        <v>1261</v>
      </c>
      <c r="D214" t="s">
        <v>1262</v>
      </c>
      <c r="E214" t="s">
        <v>1256</v>
      </c>
      <c r="F214" t="s">
        <v>1255</v>
      </c>
      <c r="G214" t="s">
        <v>1261</v>
      </c>
      <c r="H214" s="16" t="s">
        <v>1260</v>
      </c>
      <c r="I214" t="s">
        <v>1260</v>
      </c>
      <c r="J214" t="s">
        <v>1256</v>
      </c>
      <c r="K214" s="18" t="s">
        <v>1255</v>
      </c>
      <c r="L214" t="s">
        <v>1257</v>
      </c>
    </row>
    <row r="215" spans="1:12" x14ac:dyDescent="0.25">
      <c r="A215">
        <v>214</v>
      </c>
      <c r="B215" t="s">
        <v>1261</v>
      </c>
      <c r="C215" t="s">
        <v>1258</v>
      </c>
      <c r="D215" t="s">
        <v>1254</v>
      </c>
      <c r="E215" t="s">
        <v>1260</v>
      </c>
      <c r="F215" t="s">
        <v>1259</v>
      </c>
      <c r="G215" t="s">
        <v>1254</v>
      </c>
      <c r="H215" s="16" t="s">
        <v>1262</v>
      </c>
      <c r="I215" t="s">
        <v>1260</v>
      </c>
      <c r="J215" t="s">
        <v>1262</v>
      </c>
      <c r="K215" s="18" t="s">
        <v>24</v>
      </c>
      <c r="L215" t="s">
        <v>1257</v>
      </c>
    </row>
    <row r="216" spans="1:12" x14ac:dyDescent="0.25">
      <c r="A216">
        <v>215</v>
      </c>
      <c r="B216" t="s">
        <v>1257</v>
      </c>
      <c r="C216" t="s">
        <v>1252</v>
      </c>
      <c r="D216" t="s">
        <v>1256</v>
      </c>
      <c r="E216" t="s">
        <v>1257</v>
      </c>
      <c r="F216" t="s">
        <v>1255</v>
      </c>
      <c r="G216" t="s">
        <v>1256</v>
      </c>
      <c r="H216" s="16" t="s">
        <v>24</v>
      </c>
      <c r="I216" t="s">
        <v>1260</v>
      </c>
      <c r="J216" t="s">
        <v>1257</v>
      </c>
      <c r="K216" s="18" t="s">
        <v>1260</v>
      </c>
      <c r="L216" t="s">
        <v>1258</v>
      </c>
    </row>
    <row r="217" spans="1:12" x14ac:dyDescent="0.25">
      <c r="A217">
        <v>216</v>
      </c>
      <c r="B217" t="s">
        <v>1256</v>
      </c>
      <c r="C217" t="s">
        <v>1257</v>
      </c>
      <c r="D217" t="s">
        <v>1257</v>
      </c>
      <c r="E217" t="s">
        <v>1257</v>
      </c>
      <c r="F217" t="s">
        <v>1258</v>
      </c>
      <c r="G217" t="s">
        <v>1258</v>
      </c>
      <c r="H217" s="16" t="s">
        <v>1262</v>
      </c>
      <c r="I217" t="s">
        <v>1261</v>
      </c>
      <c r="J217" t="s">
        <v>1254</v>
      </c>
      <c r="K217" s="18" t="s">
        <v>1255</v>
      </c>
      <c r="L217" t="s">
        <v>1256</v>
      </c>
    </row>
    <row r="218" spans="1:12" x14ac:dyDescent="0.25">
      <c r="A218">
        <v>217</v>
      </c>
      <c r="B218" t="s">
        <v>1256</v>
      </c>
      <c r="C218" t="s">
        <v>1258</v>
      </c>
      <c r="D218" t="s">
        <v>24</v>
      </c>
      <c r="E218" t="s">
        <v>1261</v>
      </c>
      <c r="F218" t="s">
        <v>1260</v>
      </c>
      <c r="G218" t="s">
        <v>1260</v>
      </c>
      <c r="H218" s="16" t="s">
        <v>1257</v>
      </c>
      <c r="I218" t="s">
        <v>1256</v>
      </c>
      <c r="J218" t="s">
        <v>24</v>
      </c>
      <c r="K218" s="18" t="s">
        <v>1255</v>
      </c>
      <c r="L218" t="s">
        <v>1255</v>
      </c>
    </row>
    <row r="219" spans="1:12" x14ac:dyDescent="0.25">
      <c r="A219">
        <v>218</v>
      </c>
      <c r="B219" t="s">
        <v>1260</v>
      </c>
      <c r="C219" t="s">
        <v>1261</v>
      </c>
      <c r="D219" t="s">
        <v>1256</v>
      </c>
      <c r="E219" t="s">
        <v>1258</v>
      </c>
      <c r="F219" t="s">
        <v>1258</v>
      </c>
      <c r="G219" t="s">
        <v>1256</v>
      </c>
      <c r="H219" s="16" t="s">
        <v>1261</v>
      </c>
      <c r="I219" t="s">
        <v>1258</v>
      </c>
      <c r="J219" t="s">
        <v>1262</v>
      </c>
      <c r="K219" s="18" t="s">
        <v>1257</v>
      </c>
      <c r="L219" t="s">
        <v>1260</v>
      </c>
    </row>
    <row r="220" spans="1:12" x14ac:dyDescent="0.25">
      <c r="A220">
        <v>219</v>
      </c>
      <c r="B220" t="s">
        <v>1259</v>
      </c>
      <c r="C220" t="s">
        <v>1258</v>
      </c>
      <c r="D220" t="s">
        <v>1255</v>
      </c>
      <c r="E220" t="s">
        <v>1261</v>
      </c>
      <c r="F220" t="s">
        <v>1261</v>
      </c>
      <c r="G220" t="s">
        <v>1259</v>
      </c>
      <c r="H220" s="16" t="s">
        <v>1255</v>
      </c>
      <c r="I220" t="s">
        <v>1256</v>
      </c>
      <c r="J220" t="s">
        <v>24</v>
      </c>
      <c r="K220" s="18" t="s">
        <v>1255</v>
      </c>
      <c r="L220" t="s">
        <v>1257</v>
      </c>
    </row>
    <row r="221" spans="1:12" x14ac:dyDescent="0.25">
      <c r="A221">
        <v>220</v>
      </c>
      <c r="B221" t="s">
        <v>1262</v>
      </c>
      <c r="C221" t="s">
        <v>1252</v>
      </c>
      <c r="D221" t="s">
        <v>1261</v>
      </c>
      <c r="E221" t="s">
        <v>1256</v>
      </c>
      <c r="F221" t="s">
        <v>1256</v>
      </c>
      <c r="G221" t="s">
        <v>1255</v>
      </c>
      <c r="H221" s="16" t="s">
        <v>1252</v>
      </c>
      <c r="I221" t="s">
        <v>1252</v>
      </c>
      <c r="J221" t="s">
        <v>1252</v>
      </c>
      <c r="K221" s="18" t="s">
        <v>1252</v>
      </c>
      <c r="L221" t="s">
        <v>1252</v>
      </c>
    </row>
    <row r="222" spans="1:12" x14ac:dyDescent="0.25">
      <c r="A222">
        <v>221</v>
      </c>
      <c r="B222" t="s">
        <v>1260</v>
      </c>
      <c r="C222" t="s">
        <v>1259</v>
      </c>
      <c r="D222" t="s">
        <v>1255</v>
      </c>
      <c r="E222" t="s">
        <v>1262</v>
      </c>
      <c r="F222" t="s">
        <v>24</v>
      </c>
      <c r="G222" t="s">
        <v>1258</v>
      </c>
      <c r="H222" s="16" t="s">
        <v>1257</v>
      </c>
      <c r="I222" t="s">
        <v>1260</v>
      </c>
      <c r="J222" t="s">
        <v>24</v>
      </c>
      <c r="K222" s="18" t="s">
        <v>1257</v>
      </c>
      <c r="L222" t="s">
        <v>1261</v>
      </c>
    </row>
    <row r="223" spans="1:12" x14ac:dyDescent="0.25">
      <c r="A223">
        <v>222</v>
      </c>
      <c r="B223" t="s">
        <v>1258</v>
      </c>
      <c r="C223" t="s">
        <v>1259</v>
      </c>
      <c r="D223" t="s">
        <v>1255</v>
      </c>
      <c r="E223" t="s">
        <v>1261</v>
      </c>
      <c r="F223" t="s">
        <v>1260</v>
      </c>
      <c r="G223" t="s">
        <v>1260</v>
      </c>
      <c r="H223" s="16" t="s">
        <v>1256</v>
      </c>
      <c r="I223" t="s">
        <v>1257</v>
      </c>
      <c r="J223" t="s">
        <v>1262</v>
      </c>
      <c r="K223" s="18" t="s">
        <v>1257</v>
      </c>
      <c r="L223" t="s">
        <v>1256</v>
      </c>
    </row>
    <row r="224" spans="1:12" x14ac:dyDescent="0.25">
      <c r="A224">
        <v>223</v>
      </c>
      <c r="B224" t="s">
        <v>24</v>
      </c>
      <c r="C224" t="s">
        <v>1252</v>
      </c>
      <c r="D224" t="s">
        <v>1252</v>
      </c>
      <c r="E224" t="s">
        <v>1261</v>
      </c>
      <c r="F224" t="s">
        <v>1261</v>
      </c>
      <c r="G224" t="s">
        <v>1261</v>
      </c>
      <c r="H224" s="16" t="s">
        <v>1260</v>
      </c>
      <c r="I224" t="s">
        <v>1255</v>
      </c>
      <c r="J224" t="s">
        <v>24</v>
      </c>
      <c r="K224" s="18" t="s">
        <v>1261</v>
      </c>
      <c r="L224" t="s">
        <v>1259</v>
      </c>
    </row>
    <row r="225" spans="1:12" x14ac:dyDescent="0.25">
      <c r="A225">
        <v>224</v>
      </c>
      <c r="B225" t="s">
        <v>1257</v>
      </c>
      <c r="C225" t="s">
        <v>1252</v>
      </c>
      <c r="D225" t="s">
        <v>1262</v>
      </c>
      <c r="E225" t="s">
        <v>1256</v>
      </c>
      <c r="F225" t="s">
        <v>1257</v>
      </c>
      <c r="G225" t="s">
        <v>1262</v>
      </c>
      <c r="H225" s="16" t="s">
        <v>1261</v>
      </c>
      <c r="I225" t="s">
        <v>1260</v>
      </c>
      <c r="J225" t="s">
        <v>1256</v>
      </c>
      <c r="K225" s="18" t="s">
        <v>1262</v>
      </c>
      <c r="L225" t="s">
        <v>1261</v>
      </c>
    </row>
    <row r="226" spans="1:12" x14ac:dyDescent="0.25">
      <c r="A226">
        <v>225</v>
      </c>
      <c r="B226" t="s">
        <v>1252</v>
      </c>
      <c r="C226" t="s">
        <v>1252</v>
      </c>
      <c r="D226" t="s">
        <v>1256</v>
      </c>
      <c r="E226" t="s">
        <v>1261</v>
      </c>
      <c r="F226" t="s">
        <v>1256</v>
      </c>
      <c r="G226" t="s">
        <v>1254</v>
      </c>
      <c r="H226" s="16" t="s">
        <v>24</v>
      </c>
      <c r="I226" t="s">
        <v>1252</v>
      </c>
      <c r="J226" t="s">
        <v>1260</v>
      </c>
      <c r="K226" s="18" t="s">
        <v>1261</v>
      </c>
      <c r="L226" t="s">
        <v>1260</v>
      </c>
    </row>
    <row r="227" spans="1:12" x14ac:dyDescent="0.25">
      <c r="A227">
        <v>226</v>
      </c>
      <c r="B227" t="s">
        <v>1255</v>
      </c>
      <c r="C227" t="s">
        <v>1257</v>
      </c>
      <c r="D227" t="s">
        <v>1257</v>
      </c>
      <c r="E227" t="s">
        <v>24</v>
      </c>
      <c r="F227" t="s">
        <v>1258</v>
      </c>
      <c r="G227" t="s">
        <v>1261</v>
      </c>
      <c r="H227" s="16" t="s">
        <v>1255</v>
      </c>
      <c r="I227" t="s">
        <v>1256</v>
      </c>
      <c r="J227" t="s">
        <v>24</v>
      </c>
      <c r="K227" s="18" t="s">
        <v>1254</v>
      </c>
      <c r="L227" t="s">
        <v>1254</v>
      </c>
    </row>
    <row r="228" spans="1:12" x14ac:dyDescent="0.25">
      <c r="A228">
        <v>227</v>
      </c>
      <c r="B228" t="s">
        <v>1252</v>
      </c>
      <c r="C228" t="s">
        <v>1262</v>
      </c>
      <c r="D228" t="s">
        <v>1252</v>
      </c>
      <c r="E228" t="s">
        <v>1262</v>
      </c>
      <c r="F228" t="s">
        <v>24</v>
      </c>
      <c r="G228" t="s">
        <v>1259</v>
      </c>
      <c r="H228" s="16" t="s">
        <v>1255</v>
      </c>
      <c r="I228" t="s">
        <v>1259</v>
      </c>
      <c r="J228" t="s">
        <v>1252</v>
      </c>
      <c r="K228" s="18" t="s">
        <v>1262</v>
      </c>
      <c r="L228" t="s">
        <v>1252</v>
      </c>
    </row>
    <row r="229" spans="1:12" x14ac:dyDescent="0.25">
      <c r="A229">
        <v>228</v>
      </c>
      <c r="B229" t="s">
        <v>24</v>
      </c>
      <c r="C229" t="s">
        <v>1252</v>
      </c>
      <c r="D229" t="s">
        <v>1259</v>
      </c>
      <c r="E229" t="s">
        <v>1260</v>
      </c>
      <c r="F229" t="s">
        <v>1258</v>
      </c>
      <c r="G229" t="s">
        <v>1254</v>
      </c>
      <c r="H229" s="16" t="s">
        <v>1262</v>
      </c>
      <c r="I229" t="s">
        <v>1258</v>
      </c>
      <c r="J229" t="s">
        <v>24</v>
      </c>
      <c r="K229" s="18" t="s">
        <v>1261</v>
      </c>
      <c r="L229" t="s">
        <v>1258</v>
      </c>
    </row>
    <row r="230" spans="1:12" x14ac:dyDescent="0.25">
      <c r="A230">
        <v>229</v>
      </c>
      <c r="B230" t="s">
        <v>1256</v>
      </c>
      <c r="C230" t="s">
        <v>1252</v>
      </c>
      <c r="D230" t="s">
        <v>1257</v>
      </c>
      <c r="E230" t="s">
        <v>1261</v>
      </c>
      <c r="F230" t="s">
        <v>1258</v>
      </c>
      <c r="G230" t="s">
        <v>1256</v>
      </c>
      <c r="H230" s="16" t="s">
        <v>1262</v>
      </c>
      <c r="I230" t="s">
        <v>1252</v>
      </c>
      <c r="J230" t="s">
        <v>1252</v>
      </c>
      <c r="K230" s="18" t="s">
        <v>1261</v>
      </c>
      <c r="L230" t="s">
        <v>1261</v>
      </c>
    </row>
    <row r="231" spans="1:12" x14ac:dyDescent="0.25">
      <c r="A231">
        <v>230</v>
      </c>
      <c r="B231" t="s">
        <v>1257</v>
      </c>
      <c r="C231" t="s">
        <v>1262</v>
      </c>
      <c r="D231" t="s">
        <v>1260</v>
      </c>
      <c r="E231" t="s">
        <v>1259</v>
      </c>
      <c r="F231" t="s">
        <v>1254</v>
      </c>
      <c r="G231" t="s">
        <v>1259</v>
      </c>
      <c r="H231" s="16" t="s">
        <v>1259</v>
      </c>
      <c r="I231" t="s">
        <v>1259</v>
      </c>
      <c r="J231" t="s">
        <v>1258</v>
      </c>
      <c r="K231" s="18" t="s">
        <v>1255</v>
      </c>
      <c r="L231" t="s">
        <v>1256</v>
      </c>
    </row>
    <row r="232" spans="1:12" x14ac:dyDescent="0.25">
      <c r="A232">
        <v>231</v>
      </c>
      <c r="B232" t="s">
        <v>1258</v>
      </c>
      <c r="C232" t="s">
        <v>1256</v>
      </c>
      <c r="D232" t="s">
        <v>1258</v>
      </c>
      <c r="E232" t="s">
        <v>1252</v>
      </c>
      <c r="F232" t="s">
        <v>24</v>
      </c>
      <c r="G232" t="s">
        <v>1257</v>
      </c>
      <c r="H232" s="16" t="s">
        <v>1260</v>
      </c>
      <c r="I232" t="s">
        <v>1260</v>
      </c>
      <c r="J232" t="s">
        <v>1261</v>
      </c>
      <c r="K232" s="18" t="s">
        <v>1257</v>
      </c>
      <c r="L232" t="s">
        <v>1259</v>
      </c>
    </row>
    <row r="233" spans="1:12" x14ac:dyDescent="0.25">
      <c r="A233">
        <v>232</v>
      </c>
      <c r="B233" t="s">
        <v>1257</v>
      </c>
      <c r="C233" t="s">
        <v>1262</v>
      </c>
      <c r="D233" t="s">
        <v>1256</v>
      </c>
      <c r="E233" t="s">
        <v>1261</v>
      </c>
      <c r="F233" t="s">
        <v>1260</v>
      </c>
      <c r="G233" t="s">
        <v>1261</v>
      </c>
      <c r="H233" s="16" t="s">
        <v>1260</v>
      </c>
      <c r="I233" t="s">
        <v>1252</v>
      </c>
      <c r="J233" t="s">
        <v>1261</v>
      </c>
      <c r="K233" s="18" t="s">
        <v>24</v>
      </c>
      <c r="L233" t="s">
        <v>1260</v>
      </c>
    </row>
    <row r="234" spans="1:12" x14ac:dyDescent="0.25">
      <c r="A234">
        <v>233</v>
      </c>
      <c r="B234" t="s">
        <v>1261</v>
      </c>
      <c r="C234" t="s">
        <v>1259</v>
      </c>
      <c r="D234" t="s">
        <v>1257</v>
      </c>
      <c r="E234" t="s">
        <v>1261</v>
      </c>
      <c r="F234" t="s">
        <v>1262</v>
      </c>
      <c r="G234" t="s">
        <v>1259</v>
      </c>
      <c r="H234" s="16" t="s">
        <v>1254</v>
      </c>
      <c r="I234" t="s">
        <v>1257</v>
      </c>
      <c r="J234" t="s">
        <v>1262</v>
      </c>
      <c r="K234" s="18" t="s">
        <v>1255</v>
      </c>
      <c r="L234" t="s">
        <v>1256</v>
      </c>
    </row>
    <row r="235" spans="1:12" x14ac:dyDescent="0.25">
      <c r="A235">
        <v>234</v>
      </c>
      <c r="B235" t="s">
        <v>1257</v>
      </c>
      <c r="C235" t="s">
        <v>1256</v>
      </c>
      <c r="D235" t="s">
        <v>1258</v>
      </c>
      <c r="E235" t="s">
        <v>1259</v>
      </c>
      <c r="F235" t="s">
        <v>1258</v>
      </c>
      <c r="G235" t="s">
        <v>1260</v>
      </c>
      <c r="H235" s="16" t="s">
        <v>24</v>
      </c>
      <c r="I235" t="s">
        <v>1259</v>
      </c>
      <c r="J235" t="s">
        <v>1261</v>
      </c>
      <c r="K235" s="18" t="s">
        <v>1261</v>
      </c>
      <c r="L235" t="s">
        <v>1260</v>
      </c>
    </row>
    <row r="236" spans="1:12" x14ac:dyDescent="0.25">
      <c r="A236">
        <v>235</v>
      </c>
      <c r="B236" t="s">
        <v>1255</v>
      </c>
      <c r="C236" t="s">
        <v>24</v>
      </c>
      <c r="D236" t="s">
        <v>1261</v>
      </c>
      <c r="E236" t="s">
        <v>1258</v>
      </c>
      <c r="F236" t="s">
        <v>1258</v>
      </c>
      <c r="G236" t="s">
        <v>1259</v>
      </c>
      <c r="H236" s="16" t="s">
        <v>24</v>
      </c>
      <c r="I236" t="s">
        <v>1260</v>
      </c>
      <c r="J236" t="s">
        <v>1257</v>
      </c>
      <c r="K236" s="18" t="s">
        <v>1257</v>
      </c>
      <c r="L236" t="s">
        <v>1258</v>
      </c>
    </row>
    <row r="237" spans="1:12" x14ac:dyDescent="0.25">
      <c r="A237">
        <v>236</v>
      </c>
      <c r="B237" t="s">
        <v>1258</v>
      </c>
      <c r="C237" t="s">
        <v>1259</v>
      </c>
      <c r="D237" t="s">
        <v>1255</v>
      </c>
      <c r="E237" t="s">
        <v>1260</v>
      </c>
      <c r="F237" t="s">
        <v>1261</v>
      </c>
      <c r="G237" t="s">
        <v>1256</v>
      </c>
      <c r="H237" s="16" t="s">
        <v>1261</v>
      </c>
      <c r="I237" t="s">
        <v>1258</v>
      </c>
      <c r="J237" t="s">
        <v>1262</v>
      </c>
      <c r="K237" s="18" t="s">
        <v>1260</v>
      </c>
      <c r="L237" t="s">
        <v>1256</v>
      </c>
    </row>
    <row r="238" spans="1:12" x14ac:dyDescent="0.25">
      <c r="A238">
        <v>237</v>
      </c>
      <c r="B238" t="s">
        <v>1256</v>
      </c>
      <c r="C238" t="s">
        <v>1261</v>
      </c>
      <c r="D238" t="s">
        <v>1255</v>
      </c>
      <c r="E238" t="s">
        <v>1259</v>
      </c>
      <c r="F238" t="s">
        <v>1260</v>
      </c>
      <c r="G238" t="s">
        <v>1261</v>
      </c>
      <c r="H238" s="16" t="s">
        <v>1257</v>
      </c>
      <c r="I238" t="s">
        <v>1256</v>
      </c>
      <c r="J238" t="s">
        <v>1255</v>
      </c>
      <c r="K238" s="18" t="s">
        <v>1260</v>
      </c>
      <c r="L238" t="s">
        <v>1257</v>
      </c>
    </row>
    <row r="239" spans="1:12" x14ac:dyDescent="0.25">
      <c r="A239">
        <v>238</v>
      </c>
      <c r="B239" t="s">
        <v>1258</v>
      </c>
      <c r="C239" t="s">
        <v>1256</v>
      </c>
      <c r="D239" t="s">
        <v>1256</v>
      </c>
      <c r="E239" t="s">
        <v>1261</v>
      </c>
      <c r="F239" t="s">
        <v>24</v>
      </c>
      <c r="G239" t="s">
        <v>1259</v>
      </c>
      <c r="H239" s="16" t="s">
        <v>1258</v>
      </c>
      <c r="I239" t="s">
        <v>24</v>
      </c>
      <c r="J239" t="s">
        <v>1262</v>
      </c>
      <c r="K239" s="18" t="s">
        <v>1255</v>
      </c>
      <c r="L239" t="s">
        <v>1256</v>
      </c>
    </row>
    <row r="240" spans="1:12" x14ac:dyDescent="0.25">
      <c r="A240">
        <v>239</v>
      </c>
      <c r="B240" t="s">
        <v>24</v>
      </c>
      <c r="C240" t="s">
        <v>1252</v>
      </c>
      <c r="D240" t="s">
        <v>1258</v>
      </c>
      <c r="E240" t="s">
        <v>1261</v>
      </c>
      <c r="F240" t="s">
        <v>1260</v>
      </c>
      <c r="G240" t="s">
        <v>1257</v>
      </c>
      <c r="H240" s="16" t="s">
        <v>24</v>
      </c>
      <c r="I240" t="s">
        <v>24</v>
      </c>
      <c r="J240" t="s">
        <v>1262</v>
      </c>
      <c r="K240" s="18" t="s">
        <v>1261</v>
      </c>
      <c r="L240" t="s">
        <v>1259</v>
      </c>
    </row>
    <row r="241" spans="1:12" x14ac:dyDescent="0.25">
      <c r="A241">
        <v>240</v>
      </c>
      <c r="B241" t="s">
        <v>1259</v>
      </c>
      <c r="C241" t="s">
        <v>1258</v>
      </c>
      <c r="D241" t="s">
        <v>1257</v>
      </c>
      <c r="E241" t="s">
        <v>24</v>
      </c>
      <c r="F241" t="s">
        <v>1260</v>
      </c>
      <c r="G241" t="s">
        <v>1258</v>
      </c>
      <c r="H241" s="16" t="s">
        <v>1260</v>
      </c>
      <c r="I241" t="s">
        <v>1257</v>
      </c>
      <c r="J241" t="s">
        <v>1258</v>
      </c>
      <c r="K241" s="18" t="s">
        <v>1257</v>
      </c>
      <c r="L241" t="s">
        <v>1260</v>
      </c>
    </row>
    <row r="242" spans="1:12" x14ac:dyDescent="0.25">
      <c r="A242">
        <v>241</v>
      </c>
      <c r="B242" t="s">
        <v>1262</v>
      </c>
      <c r="C242" t="s">
        <v>1252</v>
      </c>
      <c r="D242" t="s">
        <v>1252</v>
      </c>
      <c r="E242" t="s">
        <v>1262</v>
      </c>
      <c r="F242" t="s">
        <v>1259</v>
      </c>
      <c r="G242" t="s">
        <v>1262</v>
      </c>
      <c r="H242" s="16" t="s">
        <v>1260</v>
      </c>
      <c r="I242" t="s">
        <v>1254</v>
      </c>
      <c r="J242" t="s">
        <v>1252</v>
      </c>
      <c r="K242" s="18" t="s">
        <v>1262</v>
      </c>
      <c r="L242" t="s">
        <v>1261</v>
      </c>
    </row>
    <row r="243" spans="1:12" x14ac:dyDescent="0.25">
      <c r="A243">
        <v>242</v>
      </c>
      <c r="B243" t="s">
        <v>1252</v>
      </c>
      <c r="C243" t="s">
        <v>1254</v>
      </c>
      <c r="D243" t="s">
        <v>1261</v>
      </c>
      <c r="E243" t="s">
        <v>1262</v>
      </c>
      <c r="F243" t="s">
        <v>24</v>
      </c>
      <c r="G243" t="s">
        <v>1254</v>
      </c>
      <c r="H243" s="16" t="s">
        <v>1261</v>
      </c>
      <c r="I243" t="s">
        <v>1261</v>
      </c>
      <c r="J243" t="s">
        <v>1259</v>
      </c>
      <c r="K243" s="18" t="s">
        <v>1261</v>
      </c>
      <c r="L243" t="s">
        <v>1256</v>
      </c>
    </row>
    <row r="244" spans="1:12" x14ac:dyDescent="0.25">
      <c r="A244">
        <v>243</v>
      </c>
      <c r="B244" t="s">
        <v>1257</v>
      </c>
      <c r="C244" t="s">
        <v>1258</v>
      </c>
      <c r="D244" t="s">
        <v>24</v>
      </c>
      <c r="E244" t="s">
        <v>1260</v>
      </c>
      <c r="F244" t="s">
        <v>24</v>
      </c>
      <c r="G244" t="s">
        <v>1256</v>
      </c>
      <c r="H244" s="16" t="s">
        <v>1262</v>
      </c>
      <c r="I244" t="s">
        <v>24</v>
      </c>
      <c r="J244" t="s">
        <v>1258</v>
      </c>
      <c r="K244" s="18" t="s">
        <v>24</v>
      </c>
      <c r="L244" t="s">
        <v>24</v>
      </c>
    </row>
    <row r="245" spans="1:12" x14ac:dyDescent="0.25">
      <c r="A245">
        <v>244</v>
      </c>
      <c r="B245" t="s">
        <v>1262</v>
      </c>
      <c r="C245" t="s">
        <v>1252</v>
      </c>
      <c r="D245" t="s">
        <v>1252</v>
      </c>
      <c r="E245" t="s">
        <v>1257</v>
      </c>
      <c r="F245" t="s">
        <v>24</v>
      </c>
      <c r="G245" t="s">
        <v>1255</v>
      </c>
      <c r="H245" s="16" t="s">
        <v>1262</v>
      </c>
      <c r="I245" t="s">
        <v>1260</v>
      </c>
      <c r="J245" t="s">
        <v>1259</v>
      </c>
      <c r="K245" s="18" t="s">
        <v>1261</v>
      </c>
      <c r="L245" t="s">
        <v>1262</v>
      </c>
    </row>
    <row r="246" spans="1:12" x14ac:dyDescent="0.25">
      <c r="A246">
        <v>245</v>
      </c>
      <c r="B246" t="s">
        <v>1255</v>
      </c>
      <c r="C246" t="s">
        <v>24</v>
      </c>
      <c r="D246" t="s">
        <v>1261</v>
      </c>
      <c r="E246" t="s">
        <v>1258</v>
      </c>
      <c r="F246" t="s">
        <v>1258</v>
      </c>
      <c r="G246" t="s">
        <v>1256</v>
      </c>
      <c r="H246" s="16" t="s">
        <v>1261</v>
      </c>
      <c r="I246" t="s">
        <v>1260</v>
      </c>
      <c r="J246" t="s">
        <v>1257</v>
      </c>
      <c r="K246" s="18" t="s">
        <v>1257</v>
      </c>
      <c r="L246" t="s">
        <v>1257</v>
      </c>
    </row>
    <row r="247" spans="1:12" x14ac:dyDescent="0.25">
      <c r="A247">
        <v>246</v>
      </c>
      <c r="B247" t="s">
        <v>1254</v>
      </c>
      <c r="C247" t="s">
        <v>1252</v>
      </c>
      <c r="D247" t="s">
        <v>1252</v>
      </c>
      <c r="E247" t="s">
        <v>1255</v>
      </c>
      <c r="F247" t="s">
        <v>1254</v>
      </c>
      <c r="G247" t="s">
        <v>1257</v>
      </c>
      <c r="H247" s="16" t="s">
        <v>1262</v>
      </c>
      <c r="I247" t="s">
        <v>1259</v>
      </c>
      <c r="J247" t="s">
        <v>1255</v>
      </c>
      <c r="K247" s="18" t="s">
        <v>1255</v>
      </c>
      <c r="L247" t="s">
        <v>1259</v>
      </c>
    </row>
    <row r="248" spans="1:12" x14ac:dyDescent="0.25">
      <c r="A248">
        <v>247</v>
      </c>
      <c r="B248" t="s">
        <v>1257</v>
      </c>
      <c r="C248" t="s">
        <v>1260</v>
      </c>
      <c r="D248" t="s">
        <v>1256</v>
      </c>
      <c r="E248" t="s">
        <v>1260</v>
      </c>
      <c r="F248" t="s">
        <v>1261</v>
      </c>
      <c r="G248" t="s">
        <v>1256</v>
      </c>
      <c r="H248" s="16" t="s">
        <v>1258</v>
      </c>
      <c r="I248" t="s">
        <v>1257</v>
      </c>
      <c r="J248" t="s">
        <v>1260</v>
      </c>
      <c r="K248" s="18" t="s">
        <v>24</v>
      </c>
      <c r="L248" t="s">
        <v>1261</v>
      </c>
    </row>
    <row r="249" spans="1:12" x14ac:dyDescent="0.25">
      <c r="A249">
        <v>248</v>
      </c>
      <c r="B249" t="s">
        <v>1257</v>
      </c>
      <c r="C249" t="s">
        <v>1252</v>
      </c>
      <c r="D249" t="s">
        <v>1257</v>
      </c>
      <c r="E249" t="s">
        <v>1259</v>
      </c>
      <c r="F249" t="s">
        <v>1255</v>
      </c>
      <c r="G249" t="s">
        <v>1261</v>
      </c>
      <c r="H249" s="16" t="s">
        <v>1259</v>
      </c>
      <c r="I249" t="s">
        <v>1261</v>
      </c>
      <c r="J249" t="s">
        <v>1257</v>
      </c>
      <c r="K249" s="18" t="s">
        <v>1260</v>
      </c>
      <c r="L249" t="s">
        <v>1259</v>
      </c>
    </row>
    <row r="250" spans="1:12" x14ac:dyDescent="0.25">
      <c r="A250">
        <v>249</v>
      </c>
      <c r="B250" t="s">
        <v>1258</v>
      </c>
      <c r="C250" t="s">
        <v>1252</v>
      </c>
      <c r="D250" t="s">
        <v>1258</v>
      </c>
      <c r="E250" t="s">
        <v>1256</v>
      </c>
      <c r="F250" t="s">
        <v>1257</v>
      </c>
      <c r="G250" t="s">
        <v>24</v>
      </c>
      <c r="H250" s="16" t="s">
        <v>1261</v>
      </c>
      <c r="I250" t="s">
        <v>1261</v>
      </c>
      <c r="J250" t="s">
        <v>1259</v>
      </c>
      <c r="K250" s="18" t="s">
        <v>1257</v>
      </c>
      <c r="L250" t="s">
        <v>1262</v>
      </c>
    </row>
    <row r="251" spans="1:12" x14ac:dyDescent="0.25">
      <c r="A251">
        <v>250</v>
      </c>
      <c r="B251" t="s">
        <v>1257</v>
      </c>
      <c r="C251" t="s">
        <v>1262</v>
      </c>
      <c r="D251" t="s">
        <v>1254</v>
      </c>
      <c r="E251" t="s">
        <v>1252</v>
      </c>
      <c r="F251" t="s">
        <v>24</v>
      </c>
      <c r="G251" t="s">
        <v>1261</v>
      </c>
      <c r="H251" s="16" t="s">
        <v>1262</v>
      </c>
      <c r="I251" t="s">
        <v>24</v>
      </c>
      <c r="J251" t="s">
        <v>1261</v>
      </c>
      <c r="K251" s="18" t="s">
        <v>1262</v>
      </c>
      <c r="L251" t="s">
        <v>1262</v>
      </c>
    </row>
    <row r="252" spans="1:12" x14ac:dyDescent="0.25">
      <c r="A252">
        <v>251</v>
      </c>
      <c r="B252" t="s">
        <v>1258</v>
      </c>
      <c r="C252" t="s">
        <v>1259</v>
      </c>
      <c r="D252" t="s">
        <v>1256</v>
      </c>
      <c r="E252" t="s">
        <v>24</v>
      </c>
      <c r="F252" t="s">
        <v>1260</v>
      </c>
      <c r="G252" t="s">
        <v>1256</v>
      </c>
      <c r="H252" s="16" t="s">
        <v>1260</v>
      </c>
      <c r="I252" t="s">
        <v>1260</v>
      </c>
      <c r="J252" t="s">
        <v>1258</v>
      </c>
      <c r="K252" s="18" t="s">
        <v>1259</v>
      </c>
      <c r="L252" t="s">
        <v>1259</v>
      </c>
    </row>
    <row r="253" spans="1:12" x14ac:dyDescent="0.25">
      <c r="A253">
        <v>252</v>
      </c>
      <c r="B253" t="s">
        <v>1258</v>
      </c>
      <c r="C253" t="s">
        <v>1252</v>
      </c>
      <c r="D253" t="s">
        <v>1261</v>
      </c>
      <c r="E253" t="s">
        <v>1258</v>
      </c>
      <c r="F253" t="s">
        <v>1259</v>
      </c>
      <c r="G253" t="s">
        <v>1260</v>
      </c>
      <c r="H253" s="16" t="s">
        <v>1261</v>
      </c>
      <c r="I253" t="s">
        <v>1259</v>
      </c>
      <c r="J253" t="s">
        <v>1258</v>
      </c>
      <c r="K253" s="18" t="s">
        <v>1258</v>
      </c>
      <c r="L253" t="s">
        <v>1258</v>
      </c>
    </row>
    <row r="254" spans="1:12" x14ac:dyDescent="0.25">
      <c r="A254">
        <v>253</v>
      </c>
      <c r="B254" t="s">
        <v>1257</v>
      </c>
      <c r="C254" t="s">
        <v>1262</v>
      </c>
      <c r="D254" t="s">
        <v>1262</v>
      </c>
      <c r="E254" t="s">
        <v>1259</v>
      </c>
      <c r="F254" t="s">
        <v>1260</v>
      </c>
      <c r="G254" t="s">
        <v>1261</v>
      </c>
      <c r="H254" s="16" t="s">
        <v>1259</v>
      </c>
      <c r="I254" t="s">
        <v>1256</v>
      </c>
      <c r="J254" t="s">
        <v>1259</v>
      </c>
      <c r="K254" s="18" t="s">
        <v>1260</v>
      </c>
      <c r="L254" t="s">
        <v>24</v>
      </c>
    </row>
    <row r="255" spans="1:12" x14ac:dyDescent="0.25">
      <c r="A255">
        <v>254</v>
      </c>
      <c r="B255" t="s">
        <v>1259</v>
      </c>
      <c r="C255" t="s">
        <v>1260</v>
      </c>
      <c r="D255" t="s">
        <v>1256</v>
      </c>
      <c r="E255" t="s">
        <v>1261</v>
      </c>
      <c r="F255" t="s">
        <v>24</v>
      </c>
      <c r="G255" t="s">
        <v>1259</v>
      </c>
      <c r="H255" s="16" t="s">
        <v>1256</v>
      </c>
      <c r="I255" t="s">
        <v>1259</v>
      </c>
      <c r="J255" t="s">
        <v>1261</v>
      </c>
      <c r="K255" s="18" t="s">
        <v>1255</v>
      </c>
      <c r="L255" t="s">
        <v>1260</v>
      </c>
    </row>
    <row r="256" spans="1:12" x14ac:dyDescent="0.25">
      <c r="A256">
        <v>255</v>
      </c>
      <c r="B256" t="s">
        <v>1258</v>
      </c>
      <c r="C256" t="s">
        <v>1254</v>
      </c>
      <c r="D256" t="s">
        <v>1254</v>
      </c>
      <c r="E256" t="s">
        <v>1262</v>
      </c>
      <c r="F256" t="s">
        <v>24</v>
      </c>
      <c r="G256" t="s">
        <v>1258</v>
      </c>
      <c r="H256" s="16" t="s">
        <v>1259</v>
      </c>
      <c r="I256" t="s">
        <v>1259</v>
      </c>
      <c r="J256" t="s">
        <v>24</v>
      </c>
      <c r="K256" s="18" t="s">
        <v>1255</v>
      </c>
      <c r="L256" t="s">
        <v>1255</v>
      </c>
    </row>
    <row r="257" spans="1:12" x14ac:dyDescent="0.25">
      <c r="A257">
        <v>256</v>
      </c>
      <c r="B257" t="s">
        <v>1258</v>
      </c>
      <c r="C257" t="s">
        <v>1252</v>
      </c>
      <c r="D257" t="s">
        <v>1261</v>
      </c>
      <c r="E257" t="s">
        <v>1254</v>
      </c>
      <c r="F257" t="s">
        <v>1256</v>
      </c>
      <c r="G257" t="s">
        <v>1257</v>
      </c>
      <c r="H257" s="16" t="s">
        <v>1262</v>
      </c>
      <c r="I257" t="s">
        <v>1260</v>
      </c>
      <c r="J257" t="s">
        <v>1256</v>
      </c>
      <c r="K257" s="18" t="s">
        <v>1260</v>
      </c>
      <c r="L257" t="s">
        <v>1256</v>
      </c>
    </row>
    <row r="258" spans="1:12" x14ac:dyDescent="0.25">
      <c r="A258">
        <v>257</v>
      </c>
      <c r="B258" t="s">
        <v>1256</v>
      </c>
      <c r="C258" t="s">
        <v>1252</v>
      </c>
      <c r="D258" t="s">
        <v>1252</v>
      </c>
      <c r="E258" t="s">
        <v>1254</v>
      </c>
      <c r="F258" t="s">
        <v>1259</v>
      </c>
      <c r="G258" t="s">
        <v>1262</v>
      </c>
      <c r="H258" s="16" t="s">
        <v>1252</v>
      </c>
      <c r="I258" t="s">
        <v>1252</v>
      </c>
      <c r="J258" t="s">
        <v>1260</v>
      </c>
      <c r="K258" s="18" t="s">
        <v>1252</v>
      </c>
      <c r="L258" t="s">
        <v>1252</v>
      </c>
    </row>
    <row r="259" spans="1:12" x14ac:dyDescent="0.25">
      <c r="A259">
        <v>258</v>
      </c>
      <c r="B259" t="s">
        <v>1261</v>
      </c>
      <c r="C259" t="s">
        <v>1252</v>
      </c>
      <c r="D259" t="s">
        <v>1252</v>
      </c>
      <c r="E259" t="s">
        <v>1256</v>
      </c>
      <c r="F259" t="s">
        <v>1260</v>
      </c>
      <c r="G259" t="s">
        <v>1252</v>
      </c>
      <c r="H259" s="16" t="s">
        <v>1262</v>
      </c>
      <c r="I259" t="s">
        <v>1258</v>
      </c>
      <c r="J259" t="s">
        <v>1257</v>
      </c>
      <c r="K259" s="18" t="s">
        <v>1252</v>
      </c>
      <c r="L259" t="s">
        <v>1252</v>
      </c>
    </row>
    <row r="260" spans="1:12" x14ac:dyDescent="0.25">
      <c r="A260">
        <v>259</v>
      </c>
      <c r="B260" t="s">
        <v>1261</v>
      </c>
      <c r="C260" t="s">
        <v>1256</v>
      </c>
      <c r="D260" t="s">
        <v>1256</v>
      </c>
      <c r="E260" t="s">
        <v>1262</v>
      </c>
      <c r="F260" t="s">
        <v>1262</v>
      </c>
      <c r="G260" t="s">
        <v>1259</v>
      </c>
      <c r="H260" s="16" t="s">
        <v>1260</v>
      </c>
      <c r="I260" t="s">
        <v>24</v>
      </c>
      <c r="J260" t="s">
        <v>1252</v>
      </c>
      <c r="K260" s="18" t="s">
        <v>24</v>
      </c>
      <c r="L260" t="s">
        <v>1258</v>
      </c>
    </row>
    <row r="261" spans="1:12" x14ac:dyDescent="0.25">
      <c r="A261">
        <v>260</v>
      </c>
      <c r="B261" t="s">
        <v>1258</v>
      </c>
      <c r="C261" t="s">
        <v>1258</v>
      </c>
      <c r="D261" t="s">
        <v>1257</v>
      </c>
      <c r="E261" t="s">
        <v>1261</v>
      </c>
      <c r="F261" t="s">
        <v>24</v>
      </c>
      <c r="G261" t="s">
        <v>1259</v>
      </c>
      <c r="H261" s="16" t="s">
        <v>1259</v>
      </c>
      <c r="I261" t="s">
        <v>1258</v>
      </c>
      <c r="J261" t="s">
        <v>1260</v>
      </c>
      <c r="K261" s="18" t="s">
        <v>1260</v>
      </c>
      <c r="L261" t="s">
        <v>1256</v>
      </c>
    </row>
    <row r="262" spans="1:12" x14ac:dyDescent="0.25">
      <c r="A262">
        <v>261</v>
      </c>
      <c r="B262" t="s">
        <v>1257</v>
      </c>
      <c r="C262" t="s">
        <v>1252</v>
      </c>
      <c r="D262" t="s">
        <v>1256</v>
      </c>
      <c r="E262" t="s">
        <v>1259</v>
      </c>
      <c r="F262" t="s">
        <v>1257</v>
      </c>
      <c r="G262" t="s">
        <v>1257</v>
      </c>
      <c r="H262" s="16" t="s">
        <v>1262</v>
      </c>
      <c r="I262" t="s">
        <v>1261</v>
      </c>
      <c r="J262" t="s">
        <v>1262</v>
      </c>
      <c r="K262" s="18" t="s">
        <v>24</v>
      </c>
      <c r="L262" t="s">
        <v>1252</v>
      </c>
    </row>
    <row r="263" spans="1:12" x14ac:dyDescent="0.25">
      <c r="A263">
        <v>262</v>
      </c>
      <c r="B263" t="s">
        <v>24</v>
      </c>
      <c r="C263" t="s">
        <v>1260</v>
      </c>
      <c r="D263" t="s">
        <v>1261</v>
      </c>
      <c r="E263" t="s">
        <v>1261</v>
      </c>
      <c r="F263" t="s">
        <v>1262</v>
      </c>
      <c r="G263" t="s">
        <v>1260</v>
      </c>
      <c r="H263" s="16" t="s">
        <v>1257</v>
      </c>
      <c r="I263" t="s">
        <v>1255</v>
      </c>
      <c r="J263" t="s">
        <v>1262</v>
      </c>
      <c r="K263" s="18" t="s">
        <v>1261</v>
      </c>
      <c r="L263" t="s">
        <v>24</v>
      </c>
    </row>
    <row r="264" spans="1:12" x14ac:dyDescent="0.25">
      <c r="A264">
        <v>263</v>
      </c>
      <c r="B264" t="s">
        <v>1259</v>
      </c>
      <c r="C264" t="s">
        <v>1258</v>
      </c>
      <c r="D264" t="s">
        <v>1257</v>
      </c>
      <c r="E264" t="s">
        <v>1262</v>
      </c>
      <c r="F264" t="s">
        <v>1261</v>
      </c>
      <c r="G264" t="s">
        <v>24</v>
      </c>
      <c r="H264" s="16" t="s">
        <v>1254</v>
      </c>
      <c r="I264" t="s">
        <v>1256</v>
      </c>
      <c r="J264" t="s">
        <v>1262</v>
      </c>
      <c r="K264" s="18" t="s">
        <v>1255</v>
      </c>
      <c r="L264" t="s">
        <v>1256</v>
      </c>
    </row>
    <row r="265" spans="1:12" x14ac:dyDescent="0.25">
      <c r="A265">
        <v>264</v>
      </c>
      <c r="B265" t="s">
        <v>1262</v>
      </c>
      <c r="C265" t="s">
        <v>1257</v>
      </c>
      <c r="D265" t="s">
        <v>1256</v>
      </c>
      <c r="E265" t="s">
        <v>1262</v>
      </c>
      <c r="F265" t="s">
        <v>1262</v>
      </c>
      <c r="G265" t="s">
        <v>24</v>
      </c>
      <c r="H265" s="16" t="s">
        <v>1260</v>
      </c>
      <c r="I265" t="s">
        <v>1258</v>
      </c>
      <c r="J265" t="s">
        <v>1252</v>
      </c>
      <c r="K265" s="18" t="s">
        <v>1252</v>
      </c>
      <c r="L265" t="s">
        <v>1258</v>
      </c>
    </row>
    <row r="266" spans="1:12" x14ac:dyDescent="0.25">
      <c r="A266">
        <v>265</v>
      </c>
      <c r="B266" t="s">
        <v>1256</v>
      </c>
      <c r="C266" t="s">
        <v>1258</v>
      </c>
      <c r="D266" t="s">
        <v>1255</v>
      </c>
      <c r="E266" t="s">
        <v>1262</v>
      </c>
      <c r="F266" t="s">
        <v>1261</v>
      </c>
      <c r="G266" t="s">
        <v>1257</v>
      </c>
      <c r="H266" s="16" t="s">
        <v>1260</v>
      </c>
      <c r="I266" t="s">
        <v>1258</v>
      </c>
      <c r="J266" t="s">
        <v>1260</v>
      </c>
      <c r="K266" s="18" t="s">
        <v>1258</v>
      </c>
      <c r="L266" t="s">
        <v>1257</v>
      </c>
    </row>
    <row r="267" spans="1:12" x14ac:dyDescent="0.25">
      <c r="A267">
        <v>266</v>
      </c>
      <c r="B267" t="s">
        <v>1257</v>
      </c>
      <c r="C267" t="s">
        <v>1252</v>
      </c>
      <c r="D267" t="s">
        <v>1257</v>
      </c>
      <c r="E267" t="s">
        <v>1258</v>
      </c>
      <c r="F267" t="s">
        <v>1256</v>
      </c>
      <c r="G267" t="s">
        <v>24</v>
      </c>
      <c r="H267" s="16" t="s">
        <v>1260</v>
      </c>
      <c r="I267" t="s">
        <v>24</v>
      </c>
      <c r="J267" t="s">
        <v>24</v>
      </c>
      <c r="K267" s="18" t="s">
        <v>1255</v>
      </c>
      <c r="L267" t="s">
        <v>1256</v>
      </c>
    </row>
    <row r="268" spans="1:12" x14ac:dyDescent="0.25">
      <c r="A268">
        <v>267</v>
      </c>
      <c r="B268" t="s">
        <v>24</v>
      </c>
      <c r="C268" t="s">
        <v>1252</v>
      </c>
      <c r="D268" t="s">
        <v>1261</v>
      </c>
      <c r="E268" t="s">
        <v>1256</v>
      </c>
      <c r="F268" t="s">
        <v>1258</v>
      </c>
      <c r="G268" t="s">
        <v>1261</v>
      </c>
      <c r="H268" s="16" t="s">
        <v>1252</v>
      </c>
      <c r="I268" t="s">
        <v>1261</v>
      </c>
      <c r="J268" t="s">
        <v>1257</v>
      </c>
      <c r="K268" s="18" t="s">
        <v>1261</v>
      </c>
      <c r="L268" t="s">
        <v>1252</v>
      </c>
    </row>
    <row r="269" spans="1:12" x14ac:dyDescent="0.25">
      <c r="A269">
        <v>268</v>
      </c>
      <c r="B269" t="s">
        <v>1255</v>
      </c>
      <c r="C269" t="s">
        <v>1257</v>
      </c>
      <c r="D269" t="s">
        <v>1256</v>
      </c>
      <c r="E269" t="s">
        <v>1260</v>
      </c>
      <c r="F269" t="s">
        <v>1258</v>
      </c>
      <c r="G269" t="s">
        <v>1257</v>
      </c>
      <c r="H269" s="16" t="s">
        <v>1260</v>
      </c>
      <c r="I269" t="s">
        <v>1255</v>
      </c>
      <c r="J269" t="s">
        <v>1259</v>
      </c>
      <c r="K269" s="18" t="s">
        <v>1256</v>
      </c>
      <c r="L269" t="s">
        <v>1254</v>
      </c>
    </row>
    <row r="270" spans="1:12" x14ac:dyDescent="0.25">
      <c r="A270">
        <v>269</v>
      </c>
      <c r="B270" t="s">
        <v>1258</v>
      </c>
      <c r="C270" t="s">
        <v>1252</v>
      </c>
      <c r="D270" t="s">
        <v>1257</v>
      </c>
      <c r="E270" t="s">
        <v>1258</v>
      </c>
      <c r="F270" t="s">
        <v>1255</v>
      </c>
      <c r="G270" t="s">
        <v>1257</v>
      </c>
      <c r="H270" s="16" t="s">
        <v>24</v>
      </c>
      <c r="I270" t="s">
        <v>24</v>
      </c>
      <c r="J270" t="s">
        <v>1260</v>
      </c>
      <c r="K270" s="18" t="s">
        <v>1261</v>
      </c>
      <c r="L270" t="s">
        <v>24</v>
      </c>
    </row>
    <row r="271" spans="1:12" x14ac:dyDescent="0.25">
      <c r="A271">
        <v>270</v>
      </c>
      <c r="B271" t="s">
        <v>1258</v>
      </c>
      <c r="C271" t="s">
        <v>1254</v>
      </c>
      <c r="D271" t="s">
        <v>1257</v>
      </c>
      <c r="E271" t="s">
        <v>1259</v>
      </c>
      <c r="F271" t="s">
        <v>1256</v>
      </c>
      <c r="G271" t="s">
        <v>1256</v>
      </c>
      <c r="H271" s="16" t="s">
        <v>1262</v>
      </c>
      <c r="I271" t="s">
        <v>1259</v>
      </c>
      <c r="J271" t="s">
        <v>1259</v>
      </c>
      <c r="K271" s="18" t="s">
        <v>24</v>
      </c>
      <c r="L271" t="s">
        <v>1259</v>
      </c>
    </row>
    <row r="272" spans="1:12" x14ac:dyDescent="0.25">
      <c r="A272">
        <v>271</v>
      </c>
      <c r="B272" t="s">
        <v>1257</v>
      </c>
      <c r="C272" t="s">
        <v>1259</v>
      </c>
      <c r="D272" t="s">
        <v>1257</v>
      </c>
      <c r="E272" t="s">
        <v>24</v>
      </c>
      <c r="F272" t="s">
        <v>24</v>
      </c>
      <c r="G272" t="s">
        <v>1256</v>
      </c>
      <c r="H272" s="16" t="s">
        <v>24</v>
      </c>
      <c r="I272" t="s">
        <v>1255</v>
      </c>
      <c r="J272" t="s">
        <v>24</v>
      </c>
      <c r="K272" s="18" t="s">
        <v>24</v>
      </c>
      <c r="L272" t="s">
        <v>1259</v>
      </c>
    </row>
    <row r="273" spans="1:12" x14ac:dyDescent="0.25">
      <c r="A273">
        <v>272</v>
      </c>
      <c r="B273" t="s">
        <v>24</v>
      </c>
      <c r="C273" t="s">
        <v>1252</v>
      </c>
      <c r="D273" t="s">
        <v>1261</v>
      </c>
      <c r="E273" t="s">
        <v>1257</v>
      </c>
      <c r="F273" t="s">
        <v>1252</v>
      </c>
      <c r="G273" t="s">
        <v>1261</v>
      </c>
      <c r="H273" s="16" t="s">
        <v>1252</v>
      </c>
      <c r="I273" t="s">
        <v>1252</v>
      </c>
      <c r="J273" t="s">
        <v>1252</v>
      </c>
      <c r="K273" s="18" t="s">
        <v>1252</v>
      </c>
      <c r="L273" t="s">
        <v>1261</v>
      </c>
    </row>
    <row r="274" spans="1:12" x14ac:dyDescent="0.25">
      <c r="A274">
        <v>273</v>
      </c>
      <c r="B274" t="s">
        <v>1260</v>
      </c>
      <c r="C274" t="s">
        <v>1257</v>
      </c>
      <c r="D274" t="s">
        <v>1255</v>
      </c>
      <c r="E274" t="s">
        <v>1262</v>
      </c>
      <c r="F274" t="s">
        <v>1261</v>
      </c>
      <c r="G274" t="s">
        <v>1257</v>
      </c>
      <c r="H274" s="16" t="s">
        <v>1256</v>
      </c>
      <c r="I274" t="s">
        <v>1260</v>
      </c>
      <c r="J274" t="s">
        <v>1261</v>
      </c>
      <c r="K274" s="18" t="s">
        <v>1255</v>
      </c>
      <c r="L274" t="s">
        <v>1256</v>
      </c>
    </row>
    <row r="275" spans="1:12" x14ac:dyDescent="0.25">
      <c r="A275">
        <v>274</v>
      </c>
      <c r="B275" t="s">
        <v>1258</v>
      </c>
      <c r="C275" t="s">
        <v>1258</v>
      </c>
      <c r="D275" t="s">
        <v>1256</v>
      </c>
      <c r="E275" t="s">
        <v>1261</v>
      </c>
      <c r="F275" t="s">
        <v>1262</v>
      </c>
      <c r="G275" t="s">
        <v>24</v>
      </c>
      <c r="H275" s="16" t="s">
        <v>1257</v>
      </c>
      <c r="I275" t="s">
        <v>1258</v>
      </c>
      <c r="J275" t="s">
        <v>1260</v>
      </c>
      <c r="K275" s="18" t="s">
        <v>1256</v>
      </c>
      <c r="L275" t="s">
        <v>1258</v>
      </c>
    </row>
    <row r="276" spans="1:12" x14ac:dyDescent="0.25">
      <c r="A276">
        <v>275</v>
      </c>
      <c r="B276" t="s">
        <v>1258</v>
      </c>
      <c r="C276" t="s">
        <v>1252</v>
      </c>
      <c r="D276" t="s">
        <v>1255</v>
      </c>
      <c r="E276" t="s">
        <v>1260</v>
      </c>
      <c r="F276" t="s">
        <v>24</v>
      </c>
      <c r="G276" t="s">
        <v>1256</v>
      </c>
      <c r="H276" s="16" t="s">
        <v>1258</v>
      </c>
      <c r="I276" t="s">
        <v>1256</v>
      </c>
      <c r="J276" t="s">
        <v>1260</v>
      </c>
      <c r="K276" s="18" t="s">
        <v>1258</v>
      </c>
      <c r="L276" t="s">
        <v>1258</v>
      </c>
    </row>
    <row r="277" spans="1:12" x14ac:dyDescent="0.25">
      <c r="A277">
        <v>276</v>
      </c>
      <c r="B277" t="s">
        <v>1256</v>
      </c>
      <c r="C277" t="s">
        <v>1252</v>
      </c>
      <c r="D277" t="s">
        <v>1256</v>
      </c>
      <c r="E277" t="s">
        <v>1258</v>
      </c>
      <c r="F277" t="s">
        <v>1260</v>
      </c>
      <c r="G277" t="s">
        <v>1260</v>
      </c>
      <c r="H277" s="16" t="s">
        <v>24</v>
      </c>
      <c r="I277" t="s">
        <v>24</v>
      </c>
      <c r="J277" t="s">
        <v>1256</v>
      </c>
      <c r="K277" s="18" t="s">
        <v>1255</v>
      </c>
      <c r="L277" t="s">
        <v>1258</v>
      </c>
    </row>
    <row r="278" spans="1:12" x14ac:dyDescent="0.25">
      <c r="A278">
        <v>277</v>
      </c>
      <c r="B278" t="s">
        <v>1256</v>
      </c>
      <c r="C278" t="s">
        <v>1252</v>
      </c>
      <c r="D278" t="s">
        <v>1256</v>
      </c>
      <c r="E278" t="s">
        <v>1255</v>
      </c>
      <c r="F278" t="s">
        <v>1259</v>
      </c>
      <c r="G278" t="s">
        <v>1257</v>
      </c>
      <c r="H278" s="16" t="s">
        <v>1262</v>
      </c>
      <c r="I278" t="s">
        <v>1262</v>
      </c>
      <c r="J278" t="s">
        <v>1257</v>
      </c>
      <c r="K278" s="18" t="s">
        <v>1255</v>
      </c>
      <c r="L278" t="s">
        <v>1257</v>
      </c>
    </row>
    <row r="279" spans="1:12" x14ac:dyDescent="0.25">
      <c r="A279">
        <v>278</v>
      </c>
      <c r="B279" t="s">
        <v>1257</v>
      </c>
      <c r="C279" t="s">
        <v>1257</v>
      </c>
      <c r="D279" t="s">
        <v>1256</v>
      </c>
      <c r="E279" t="s">
        <v>1258</v>
      </c>
      <c r="F279" t="s">
        <v>1254</v>
      </c>
      <c r="G279" t="s">
        <v>1257</v>
      </c>
      <c r="H279" s="16" t="s">
        <v>1257</v>
      </c>
      <c r="I279" t="s">
        <v>24</v>
      </c>
      <c r="J279" t="s">
        <v>1260</v>
      </c>
      <c r="K279" s="18" t="s">
        <v>1254</v>
      </c>
      <c r="L279" t="s">
        <v>1254</v>
      </c>
    </row>
    <row r="280" spans="1:12" x14ac:dyDescent="0.25">
      <c r="A280">
        <v>279</v>
      </c>
      <c r="B280" t="s">
        <v>1259</v>
      </c>
      <c r="C280" t="s">
        <v>1257</v>
      </c>
      <c r="D280" t="s">
        <v>1256</v>
      </c>
      <c r="E280" t="s">
        <v>24</v>
      </c>
      <c r="F280" t="s">
        <v>24</v>
      </c>
      <c r="G280" t="s">
        <v>1257</v>
      </c>
      <c r="H280" s="16" t="s">
        <v>1255</v>
      </c>
      <c r="I280" t="s">
        <v>1256</v>
      </c>
      <c r="J280" t="s">
        <v>1262</v>
      </c>
      <c r="K280" s="18" t="s">
        <v>1254</v>
      </c>
      <c r="L280" t="s">
        <v>1254</v>
      </c>
    </row>
    <row r="281" spans="1:12" x14ac:dyDescent="0.25">
      <c r="A281">
        <v>280</v>
      </c>
      <c r="B281" t="s">
        <v>1262</v>
      </c>
      <c r="C281" t="s">
        <v>1261</v>
      </c>
      <c r="D281" t="s">
        <v>1261</v>
      </c>
      <c r="E281" t="s">
        <v>1261</v>
      </c>
      <c r="F281" t="s">
        <v>1262</v>
      </c>
      <c r="G281" t="s">
        <v>1255</v>
      </c>
      <c r="H281" s="16" t="s">
        <v>1260</v>
      </c>
      <c r="I281" t="s">
        <v>1260</v>
      </c>
      <c r="J281" t="s">
        <v>1252</v>
      </c>
      <c r="K281" s="18" t="s">
        <v>24</v>
      </c>
      <c r="L281" t="s">
        <v>1261</v>
      </c>
    </row>
    <row r="282" spans="1:12" x14ac:dyDescent="0.25">
      <c r="A282">
        <v>281</v>
      </c>
      <c r="B282" t="s">
        <v>1259</v>
      </c>
      <c r="C282" t="s">
        <v>1259</v>
      </c>
      <c r="D282" t="s">
        <v>1255</v>
      </c>
      <c r="E282" t="s">
        <v>1262</v>
      </c>
      <c r="F282" t="s">
        <v>24</v>
      </c>
      <c r="G282" t="s">
        <v>1257</v>
      </c>
      <c r="H282" s="16" t="s">
        <v>1256</v>
      </c>
      <c r="I282" t="s">
        <v>1258</v>
      </c>
      <c r="J282" t="s">
        <v>1252</v>
      </c>
      <c r="K282" s="18" t="s">
        <v>1260</v>
      </c>
      <c r="L282" t="s">
        <v>1257</v>
      </c>
    </row>
    <row r="283" spans="1:12" x14ac:dyDescent="0.25">
      <c r="A283">
        <v>282</v>
      </c>
      <c r="B283" t="s">
        <v>1258</v>
      </c>
      <c r="C283" t="s">
        <v>1252</v>
      </c>
      <c r="D283" t="s">
        <v>1261</v>
      </c>
      <c r="E283" t="s">
        <v>1257</v>
      </c>
      <c r="F283" t="s">
        <v>1260</v>
      </c>
      <c r="G283" t="s">
        <v>1261</v>
      </c>
      <c r="H283" s="16" t="s">
        <v>1262</v>
      </c>
      <c r="I283" t="s">
        <v>1258</v>
      </c>
      <c r="J283" t="s">
        <v>1256</v>
      </c>
      <c r="K283" s="18" t="s">
        <v>24</v>
      </c>
      <c r="L283" t="s">
        <v>1259</v>
      </c>
    </row>
    <row r="284" spans="1:12" x14ac:dyDescent="0.25">
      <c r="A284">
        <v>283</v>
      </c>
      <c r="B284" t="s">
        <v>1257</v>
      </c>
      <c r="C284" t="s">
        <v>1258</v>
      </c>
      <c r="D284" t="s">
        <v>1257</v>
      </c>
      <c r="E284" t="s">
        <v>1259</v>
      </c>
      <c r="F284" t="s">
        <v>1259</v>
      </c>
      <c r="G284" t="s">
        <v>1257</v>
      </c>
      <c r="H284" s="16" t="s">
        <v>24</v>
      </c>
      <c r="I284" t="s">
        <v>1257</v>
      </c>
      <c r="J284" t="s">
        <v>1260</v>
      </c>
      <c r="K284" s="18" t="s">
        <v>1255</v>
      </c>
      <c r="L284" t="s">
        <v>24</v>
      </c>
    </row>
    <row r="285" spans="1:12" x14ac:dyDescent="0.25">
      <c r="A285">
        <v>284</v>
      </c>
      <c r="B285" t="s">
        <v>24</v>
      </c>
      <c r="C285" t="s">
        <v>1257</v>
      </c>
      <c r="D285" t="s">
        <v>1262</v>
      </c>
      <c r="E285" t="s">
        <v>1262</v>
      </c>
      <c r="F285" t="s">
        <v>1261</v>
      </c>
      <c r="G285" t="s">
        <v>1260</v>
      </c>
      <c r="H285" s="16" t="s">
        <v>1254</v>
      </c>
      <c r="I285" t="s">
        <v>1259</v>
      </c>
      <c r="J285" t="s">
        <v>1262</v>
      </c>
      <c r="K285" s="18" t="s">
        <v>1256</v>
      </c>
      <c r="L285" t="s">
        <v>1257</v>
      </c>
    </row>
    <row r="286" spans="1:12" x14ac:dyDescent="0.25">
      <c r="A286">
        <v>285</v>
      </c>
      <c r="B286" t="s">
        <v>1259</v>
      </c>
      <c r="C286" t="s">
        <v>1257</v>
      </c>
      <c r="D286" t="s">
        <v>1258</v>
      </c>
      <c r="E286" t="s">
        <v>1262</v>
      </c>
      <c r="F286" t="s">
        <v>1260</v>
      </c>
      <c r="G286" t="s">
        <v>1259</v>
      </c>
      <c r="H286" s="16" t="s">
        <v>1261</v>
      </c>
      <c r="I286" t="s">
        <v>1258</v>
      </c>
      <c r="J286" t="s">
        <v>1261</v>
      </c>
      <c r="K286" s="18" t="s">
        <v>24</v>
      </c>
      <c r="L286" t="s">
        <v>1258</v>
      </c>
    </row>
    <row r="287" spans="1:12" x14ac:dyDescent="0.25">
      <c r="A287">
        <v>286</v>
      </c>
      <c r="B287" t="s">
        <v>1257</v>
      </c>
      <c r="C287" t="s">
        <v>1252</v>
      </c>
      <c r="D287" t="s">
        <v>1261</v>
      </c>
      <c r="E287" t="s">
        <v>1259</v>
      </c>
      <c r="F287" t="s">
        <v>1258</v>
      </c>
      <c r="G287" t="s">
        <v>1258</v>
      </c>
      <c r="H287" s="16" t="s">
        <v>1259</v>
      </c>
      <c r="I287" t="s">
        <v>1257</v>
      </c>
      <c r="J287" t="s">
        <v>1257</v>
      </c>
      <c r="K287" s="18" t="s">
        <v>1260</v>
      </c>
      <c r="L287" t="s">
        <v>1257</v>
      </c>
    </row>
    <row r="288" spans="1:12" x14ac:dyDescent="0.25">
      <c r="A288">
        <v>287</v>
      </c>
      <c r="B288" t="s">
        <v>1260</v>
      </c>
      <c r="C288" t="s">
        <v>1257</v>
      </c>
      <c r="D288" t="s">
        <v>1255</v>
      </c>
      <c r="E288" t="s">
        <v>1262</v>
      </c>
      <c r="F288" t="s">
        <v>1261</v>
      </c>
      <c r="G288" t="s">
        <v>1259</v>
      </c>
      <c r="H288" s="16" t="s">
        <v>1260</v>
      </c>
      <c r="I288" t="s">
        <v>1259</v>
      </c>
      <c r="J288" t="s">
        <v>1262</v>
      </c>
      <c r="K288" s="18" t="s">
        <v>1255</v>
      </c>
      <c r="L288" t="s">
        <v>1258</v>
      </c>
    </row>
    <row r="289" spans="1:12" x14ac:dyDescent="0.25">
      <c r="A289">
        <v>288</v>
      </c>
      <c r="B289" t="s">
        <v>24</v>
      </c>
      <c r="C289" t="s">
        <v>1258</v>
      </c>
      <c r="D289" t="s">
        <v>1256</v>
      </c>
      <c r="E289" t="s">
        <v>1252</v>
      </c>
      <c r="F289" t="s">
        <v>1261</v>
      </c>
      <c r="G289" t="s">
        <v>1258</v>
      </c>
      <c r="H289" s="16" t="s">
        <v>1260</v>
      </c>
      <c r="I289" t="s">
        <v>1260</v>
      </c>
      <c r="J289" t="s">
        <v>1262</v>
      </c>
      <c r="K289" s="18" t="s">
        <v>1261</v>
      </c>
      <c r="L289" t="s">
        <v>24</v>
      </c>
    </row>
    <row r="290" spans="1:12" x14ac:dyDescent="0.25">
      <c r="A290">
        <v>289</v>
      </c>
      <c r="B290" t="s">
        <v>1258</v>
      </c>
      <c r="C290" t="s">
        <v>1257</v>
      </c>
      <c r="D290" t="s">
        <v>1255</v>
      </c>
      <c r="E290" t="s">
        <v>1261</v>
      </c>
      <c r="F290" t="s">
        <v>1261</v>
      </c>
      <c r="G290" t="s">
        <v>1257</v>
      </c>
      <c r="H290" s="16" t="s">
        <v>1259</v>
      </c>
      <c r="I290" t="s">
        <v>1259</v>
      </c>
      <c r="J290" t="s">
        <v>1262</v>
      </c>
      <c r="K290" s="18" t="s">
        <v>1255</v>
      </c>
      <c r="L290" t="s">
        <v>1256</v>
      </c>
    </row>
    <row r="291" spans="1:12" x14ac:dyDescent="0.25">
      <c r="A291">
        <v>290</v>
      </c>
      <c r="B291" t="s">
        <v>1260</v>
      </c>
      <c r="C291" t="s">
        <v>1252</v>
      </c>
      <c r="D291" t="s">
        <v>1252</v>
      </c>
      <c r="E291" t="s">
        <v>1259</v>
      </c>
      <c r="F291" t="s">
        <v>1260</v>
      </c>
      <c r="G291" t="s">
        <v>1256</v>
      </c>
      <c r="H291" s="16" t="s">
        <v>1262</v>
      </c>
      <c r="I291" t="s">
        <v>24</v>
      </c>
      <c r="J291" t="s">
        <v>1257</v>
      </c>
      <c r="K291" s="18" t="s">
        <v>24</v>
      </c>
      <c r="L291" t="s">
        <v>1261</v>
      </c>
    </row>
    <row r="292" spans="1:12" x14ac:dyDescent="0.25">
      <c r="A292">
        <v>291</v>
      </c>
      <c r="B292" t="s">
        <v>1252</v>
      </c>
      <c r="C292" t="s">
        <v>1260</v>
      </c>
      <c r="D292" t="s">
        <v>1262</v>
      </c>
      <c r="E292" t="s">
        <v>24</v>
      </c>
      <c r="F292" t="s">
        <v>24</v>
      </c>
      <c r="G292" t="s">
        <v>1259</v>
      </c>
      <c r="H292" s="16" t="s">
        <v>1257</v>
      </c>
      <c r="I292" t="s">
        <v>1259</v>
      </c>
      <c r="J292" t="s">
        <v>24</v>
      </c>
      <c r="K292" s="18" t="s">
        <v>1261</v>
      </c>
      <c r="L292" t="s">
        <v>1252</v>
      </c>
    </row>
    <row r="293" spans="1:12" x14ac:dyDescent="0.25">
      <c r="A293">
        <v>292</v>
      </c>
      <c r="B293" t="s">
        <v>1260</v>
      </c>
      <c r="C293" t="s">
        <v>1258</v>
      </c>
      <c r="D293" t="s">
        <v>1255</v>
      </c>
      <c r="E293" t="s">
        <v>1261</v>
      </c>
      <c r="F293" t="s">
        <v>1261</v>
      </c>
      <c r="G293" t="s">
        <v>24</v>
      </c>
      <c r="H293" s="16" t="s">
        <v>1259</v>
      </c>
      <c r="I293" t="s">
        <v>1260</v>
      </c>
      <c r="J293" t="s">
        <v>24</v>
      </c>
      <c r="K293" s="18" t="s">
        <v>1258</v>
      </c>
      <c r="L293" t="s">
        <v>1261</v>
      </c>
    </row>
    <row r="294" spans="1:12" x14ac:dyDescent="0.25">
      <c r="A294">
        <v>293</v>
      </c>
      <c r="B294" t="s">
        <v>1259</v>
      </c>
      <c r="C294" t="s">
        <v>1262</v>
      </c>
      <c r="D294" t="s">
        <v>1260</v>
      </c>
      <c r="E294" t="s">
        <v>1259</v>
      </c>
      <c r="F294" t="s">
        <v>24</v>
      </c>
      <c r="G294" t="s">
        <v>1259</v>
      </c>
      <c r="H294" s="16" t="s">
        <v>1261</v>
      </c>
      <c r="I294" t="s">
        <v>1259</v>
      </c>
      <c r="J294" t="s">
        <v>1260</v>
      </c>
      <c r="K294" s="18" t="s">
        <v>24</v>
      </c>
      <c r="L294" t="s">
        <v>1261</v>
      </c>
    </row>
    <row r="295" spans="1:12" x14ac:dyDescent="0.25">
      <c r="A295">
        <v>294</v>
      </c>
      <c r="B295" t="s">
        <v>1261</v>
      </c>
      <c r="C295" t="s">
        <v>1258</v>
      </c>
      <c r="D295" t="s">
        <v>1258</v>
      </c>
      <c r="E295" t="s">
        <v>1261</v>
      </c>
      <c r="F295" t="s">
        <v>1262</v>
      </c>
      <c r="G295" t="s">
        <v>1256</v>
      </c>
      <c r="H295" s="16" t="s">
        <v>1257</v>
      </c>
      <c r="I295" t="s">
        <v>1260</v>
      </c>
      <c r="J295" t="s">
        <v>24</v>
      </c>
      <c r="K295" s="18" t="s">
        <v>1260</v>
      </c>
      <c r="L295" t="s">
        <v>1261</v>
      </c>
    </row>
    <row r="296" spans="1:12" x14ac:dyDescent="0.25">
      <c r="A296">
        <v>295</v>
      </c>
      <c r="B296" t="s">
        <v>1260</v>
      </c>
      <c r="C296" t="s">
        <v>1257</v>
      </c>
      <c r="D296" t="s">
        <v>1260</v>
      </c>
      <c r="E296" t="s">
        <v>1262</v>
      </c>
      <c r="F296" t="s">
        <v>1261</v>
      </c>
      <c r="G296" t="s">
        <v>1261</v>
      </c>
      <c r="H296" s="16" t="s">
        <v>1260</v>
      </c>
      <c r="I296" t="s">
        <v>1259</v>
      </c>
      <c r="J296" t="s">
        <v>1262</v>
      </c>
      <c r="K296" s="18" t="s">
        <v>24</v>
      </c>
      <c r="L296" t="s">
        <v>1258</v>
      </c>
    </row>
    <row r="297" spans="1:12" x14ac:dyDescent="0.25">
      <c r="A297">
        <v>296</v>
      </c>
      <c r="B297" t="s">
        <v>1260</v>
      </c>
      <c r="C297" t="s">
        <v>1252</v>
      </c>
      <c r="D297" t="s">
        <v>1259</v>
      </c>
      <c r="E297" t="s">
        <v>1255</v>
      </c>
      <c r="F297" t="s">
        <v>1261</v>
      </c>
      <c r="G297" t="s">
        <v>1262</v>
      </c>
      <c r="H297" s="16" t="s">
        <v>1262</v>
      </c>
      <c r="I297" t="s">
        <v>1261</v>
      </c>
      <c r="J297" t="s">
        <v>1254</v>
      </c>
      <c r="K297" s="18" t="s">
        <v>24</v>
      </c>
      <c r="L297" t="s">
        <v>1259</v>
      </c>
    </row>
    <row r="298" spans="1:12" x14ac:dyDescent="0.25">
      <c r="A298">
        <v>297</v>
      </c>
      <c r="B298" t="s">
        <v>24</v>
      </c>
      <c r="C298" t="s">
        <v>1260</v>
      </c>
      <c r="D298" t="s">
        <v>1256</v>
      </c>
      <c r="E298" t="s">
        <v>1261</v>
      </c>
      <c r="F298" t="s">
        <v>1261</v>
      </c>
      <c r="G298" t="s">
        <v>24</v>
      </c>
      <c r="H298" s="16" t="s">
        <v>24</v>
      </c>
      <c r="I298" t="s">
        <v>24</v>
      </c>
      <c r="J298" t="s">
        <v>24</v>
      </c>
      <c r="K298" s="18" t="s">
        <v>1257</v>
      </c>
      <c r="L298" t="s">
        <v>1260</v>
      </c>
    </row>
    <row r="299" spans="1:12" x14ac:dyDescent="0.25">
      <c r="A299">
        <v>298</v>
      </c>
      <c r="B299" t="s">
        <v>1257</v>
      </c>
      <c r="C299" t="s">
        <v>1258</v>
      </c>
      <c r="D299" t="s">
        <v>1258</v>
      </c>
      <c r="E299" t="s">
        <v>1260</v>
      </c>
      <c r="F299" t="s">
        <v>1260</v>
      </c>
      <c r="G299" t="s">
        <v>1254</v>
      </c>
      <c r="H299" s="16" t="s">
        <v>1258</v>
      </c>
      <c r="I299" t="s">
        <v>1260</v>
      </c>
      <c r="J299" t="s">
        <v>1259</v>
      </c>
      <c r="K299" s="18" t="s">
        <v>1256</v>
      </c>
      <c r="L299" t="s">
        <v>1255</v>
      </c>
    </row>
    <row r="300" spans="1:12" x14ac:dyDescent="0.25">
      <c r="A300">
        <v>299</v>
      </c>
      <c r="B300" t="s">
        <v>1257</v>
      </c>
      <c r="C300" t="s">
        <v>1256</v>
      </c>
      <c r="D300" t="s">
        <v>1255</v>
      </c>
      <c r="E300" t="s">
        <v>1262</v>
      </c>
      <c r="F300" t="s">
        <v>1262</v>
      </c>
      <c r="G300" t="s">
        <v>1259</v>
      </c>
      <c r="H300" s="16" t="s">
        <v>1260</v>
      </c>
      <c r="I300" t="s">
        <v>1257</v>
      </c>
      <c r="J300" t="s">
        <v>1252</v>
      </c>
      <c r="K300" s="18" t="s">
        <v>1255</v>
      </c>
      <c r="L300" t="s">
        <v>1258</v>
      </c>
    </row>
    <row r="301" spans="1:12" x14ac:dyDescent="0.25">
      <c r="A301">
        <v>300</v>
      </c>
      <c r="B301" t="s">
        <v>1261</v>
      </c>
      <c r="C301" t="s">
        <v>1261</v>
      </c>
      <c r="D301" t="s">
        <v>24</v>
      </c>
      <c r="E301" t="s">
        <v>1261</v>
      </c>
      <c r="F301" t="s">
        <v>1261</v>
      </c>
      <c r="G301" t="s">
        <v>24</v>
      </c>
      <c r="H301" s="16" t="s">
        <v>1255</v>
      </c>
      <c r="I301" t="s">
        <v>1261</v>
      </c>
      <c r="J301" t="s">
        <v>1262</v>
      </c>
      <c r="K301" s="18" t="s">
        <v>1261</v>
      </c>
      <c r="L301" t="s">
        <v>1262</v>
      </c>
    </row>
    <row r="302" spans="1:12" x14ac:dyDescent="0.25">
      <c r="A302">
        <v>301</v>
      </c>
      <c r="B302" t="s">
        <v>1259</v>
      </c>
      <c r="C302" t="s">
        <v>1256</v>
      </c>
      <c r="D302" t="s">
        <v>1255</v>
      </c>
      <c r="E302" t="s">
        <v>1261</v>
      </c>
      <c r="F302" t="s">
        <v>24</v>
      </c>
      <c r="G302" t="s">
        <v>1259</v>
      </c>
      <c r="H302" s="16" t="s">
        <v>1259</v>
      </c>
      <c r="I302" t="s">
        <v>1258</v>
      </c>
      <c r="J302" t="s">
        <v>24</v>
      </c>
      <c r="K302" s="18" t="s">
        <v>1256</v>
      </c>
      <c r="L302" t="s">
        <v>1257</v>
      </c>
    </row>
    <row r="303" spans="1:12" x14ac:dyDescent="0.25">
      <c r="A303">
        <v>302</v>
      </c>
      <c r="B303" t="s">
        <v>1258</v>
      </c>
      <c r="C303" t="s">
        <v>1257</v>
      </c>
      <c r="D303" t="s">
        <v>1255</v>
      </c>
      <c r="E303" t="s">
        <v>1261</v>
      </c>
      <c r="F303" t="s">
        <v>1261</v>
      </c>
      <c r="G303" t="s">
        <v>1260</v>
      </c>
      <c r="H303" s="16" t="s">
        <v>1260</v>
      </c>
      <c r="I303" t="s">
        <v>1256</v>
      </c>
      <c r="J303" t="s">
        <v>1260</v>
      </c>
      <c r="K303" s="18" t="s">
        <v>1260</v>
      </c>
      <c r="L303" t="s">
        <v>1257</v>
      </c>
    </row>
    <row r="304" spans="1:12" x14ac:dyDescent="0.25">
      <c r="A304">
        <v>303</v>
      </c>
      <c r="B304" t="s">
        <v>1259</v>
      </c>
      <c r="C304" t="s">
        <v>1254</v>
      </c>
      <c r="D304" t="s">
        <v>1257</v>
      </c>
      <c r="E304" t="s">
        <v>24</v>
      </c>
      <c r="F304" t="s">
        <v>24</v>
      </c>
      <c r="G304" t="s">
        <v>1259</v>
      </c>
      <c r="H304" s="16" t="s">
        <v>1255</v>
      </c>
      <c r="I304" t="s">
        <v>1258</v>
      </c>
      <c r="J304" t="s">
        <v>24</v>
      </c>
      <c r="K304" s="18" t="s">
        <v>1260</v>
      </c>
      <c r="L304" t="s">
        <v>1257</v>
      </c>
    </row>
    <row r="305" spans="1:12" x14ac:dyDescent="0.25">
      <c r="A305">
        <v>304</v>
      </c>
      <c r="B305" t="s">
        <v>1256</v>
      </c>
      <c r="C305" t="s">
        <v>1260</v>
      </c>
      <c r="D305" t="s">
        <v>1256</v>
      </c>
      <c r="E305" t="s">
        <v>1262</v>
      </c>
      <c r="F305" t="s">
        <v>1262</v>
      </c>
      <c r="G305" t="s">
        <v>1258</v>
      </c>
      <c r="H305" s="16" t="s">
        <v>1260</v>
      </c>
      <c r="I305" t="s">
        <v>1258</v>
      </c>
      <c r="J305" t="s">
        <v>1260</v>
      </c>
      <c r="K305" s="18" t="s">
        <v>24</v>
      </c>
      <c r="L305" t="s">
        <v>1257</v>
      </c>
    </row>
    <row r="306" spans="1:12" x14ac:dyDescent="0.25">
      <c r="A306">
        <v>305</v>
      </c>
      <c r="B306" t="s">
        <v>1257</v>
      </c>
      <c r="C306" t="s">
        <v>1254</v>
      </c>
      <c r="D306" t="s">
        <v>1256</v>
      </c>
      <c r="E306" t="s">
        <v>1261</v>
      </c>
      <c r="F306" t="s">
        <v>24</v>
      </c>
      <c r="G306" t="s">
        <v>1258</v>
      </c>
      <c r="H306" s="16" t="s">
        <v>1259</v>
      </c>
      <c r="I306" t="s">
        <v>24</v>
      </c>
      <c r="J306" t="s">
        <v>1262</v>
      </c>
      <c r="K306" s="18" t="s">
        <v>1260</v>
      </c>
      <c r="L306" t="s">
        <v>1258</v>
      </c>
    </row>
    <row r="307" spans="1:12" x14ac:dyDescent="0.25">
      <c r="A307">
        <v>306</v>
      </c>
      <c r="B307" t="s">
        <v>1261</v>
      </c>
      <c r="C307" t="s">
        <v>1260</v>
      </c>
      <c r="D307" t="s">
        <v>1259</v>
      </c>
      <c r="E307" t="s">
        <v>1260</v>
      </c>
      <c r="F307" t="s">
        <v>1259</v>
      </c>
      <c r="G307" t="s">
        <v>1261</v>
      </c>
      <c r="H307" s="16" t="s">
        <v>1261</v>
      </c>
      <c r="I307" t="s">
        <v>1259</v>
      </c>
      <c r="J307" t="s">
        <v>1257</v>
      </c>
      <c r="K307" s="18" t="s">
        <v>24</v>
      </c>
      <c r="L307" t="s">
        <v>1259</v>
      </c>
    </row>
    <row r="308" spans="1:12" x14ac:dyDescent="0.25">
      <c r="A308">
        <v>307</v>
      </c>
      <c r="B308" t="s">
        <v>1257</v>
      </c>
      <c r="C308" t="s">
        <v>1255</v>
      </c>
      <c r="D308" t="s">
        <v>1255</v>
      </c>
      <c r="E308" t="s">
        <v>1261</v>
      </c>
      <c r="F308" t="s">
        <v>1261</v>
      </c>
      <c r="G308" t="s">
        <v>1255</v>
      </c>
      <c r="H308" s="16" t="s">
        <v>1259</v>
      </c>
      <c r="I308" t="s">
        <v>1256</v>
      </c>
      <c r="J308" t="s">
        <v>1262</v>
      </c>
      <c r="K308" s="18" t="s">
        <v>1260</v>
      </c>
      <c r="L308" t="s">
        <v>1254</v>
      </c>
    </row>
    <row r="309" spans="1:12" x14ac:dyDescent="0.25">
      <c r="A309">
        <v>308</v>
      </c>
      <c r="B309" t="s">
        <v>1258</v>
      </c>
      <c r="C309" t="s">
        <v>1258</v>
      </c>
      <c r="D309" t="s">
        <v>1258</v>
      </c>
      <c r="E309" t="s">
        <v>1259</v>
      </c>
      <c r="F309" t="s">
        <v>1256</v>
      </c>
      <c r="G309" t="s">
        <v>1260</v>
      </c>
      <c r="H309" s="16" t="s">
        <v>1259</v>
      </c>
      <c r="I309" t="s">
        <v>1255</v>
      </c>
      <c r="J309" t="s">
        <v>1258</v>
      </c>
      <c r="K309" s="18" t="s">
        <v>1255</v>
      </c>
      <c r="L309" t="s">
        <v>1257</v>
      </c>
    </row>
    <row r="310" spans="1:12" x14ac:dyDescent="0.25">
      <c r="A310">
        <v>309</v>
      </c>
      <c r="B310" t="s">
        <v>1262</v>
      </c>
      <c r="C310" t="s">
        <v>1258</v>
      </c>
      <c r="D310" t="s">
        <v>1261</v>
      </c>
      <c r="E310" t="s">
        <v>1254</v>
      </c>
      <c r="F310" t="s">
        <v>1259</v>
      </c>
      <c r="G310" t="s">
        <v>1260</v>
      </c>
      <c r="H310" s="16" t="s">
        <v>1262</v>
      </c>
      <c r="I310" t="s">
        <v>1257</v>
      </c>
      <c r="J310" t="s">
        <v>1257</v>
      </c>
      <c r="K310" s="18" t="s">
        <v>1252</v>
      </c>
      <c r="L310" t="s">
        <v>1262</v>
      </c>
    </row>
    <row r="311" spans="1:12" x14ac:dyDescent="0.25">
      <c r="A311">
        <v>310</v>
      </c>
      <c r="B311" t="s">
        <v>1259</v>
      </c>
      <c r="C311" t="s">
        <v>1252</v>
      </c>
      <c r="D311" t="s">
        <v>1261</v>
      </c>
      <c r="E311" t="s">
        <v>1256</v>
      </c>
      <c r="F311" t="s">
        <v>1252</v>
      </c>
      <c r="G311" t="s">
        <v>1255</v>
      </c>
      <c r="H311" s="16" t="s">
        <v>1257</v>
      </c>
      <c r="I311" t="s">
        <v>1255</v>
      </c>
      <c r="J311" t="s">
        <v>1252</v>
      </c>
      <c r="K311" s="18" t="s">
        <v>1252</v>
      </c>
      <c r="L311" t="s">
        <v>1261</v>
      </c>
    </row>
    <row r="312" spans="1:12" x14ac:dyDescent="0.25">
      <c r="A312">
        <v>311</v>
      </c>
      <c r="B312" t="s">
        <v>1260</v>
      </c>
      <c r="C312" t="s">
        <v>1252</v>
      </c>
      <c r="D312" t="s">
        <v>1262</v>
      </c>
      <c r="E312" t="s">
        <v>1255</v>
      </c>
      <c r="F312" t="s">
        <v>1256</v>
      </c>
      <c r="G312" t="s">
        <v>1262</v>
      </c>
      <c r="H312" s="16" t="s">
        <v>1261</v>
      </c>
      <c r="I312" t="s">
        <v>1260</v>
      </c>
      <c r="J312" t="s">
        <v>1256</v>
      </c>
      <c r="K312" s="18" t="s">
        <v>1262</v>
      </c>
      <c r="L312" t="s">
        <v>1261</v>
      </c>
    </row>
    <row r="313" spans="1:12" x14ac:dyDescent="0.25">
      <c r="A313">
        <v>312</v>
      </c>
      <c r="B313" t="s">
        <v>1258</v>
      </c>
      <c r="C313" t="s">
        <v>1252</v>
      </c>
      <c r="D313" t="s">
        <v>24</v>
      </c>
      <c r="E313" t="s">
        <v>1257</v>
      </c>
      <c r="F313" t="s">
        <v>1256</v>
      </c>
      <c r="G313" t="s">
        <v>1260</v>
      </c>
      <c r="H313" s="16" t="s">
        <v>1260</v>
      </c>
      <c r="I313" t="s">
        <v>1258</v>
      </c>
      <c r="J313" t="s">
        <v>1260</v>
      </c>
      <c r="K313" s="18" t="s">
        <v>1255</v>
      </c>
      <c r="L313" t="s">
        <v>1257</v>
      </c>
    </row>
    <row r="314" spans="1:12" x14ac:dyDescent="0.25">
      <c r="A314">
        <v>313</v>
      </c>
      <c r="B314" t="s">
        <v>1259</v>
      </c>
      <c r="C314" t="s">
        <v>1258</v>
      </c>
      <c r="D314" t="s">
        <v>1257</v>
      </c>
      <c r="E314" t="s">
        <v>1261</v>
      </c>
      <c r="F314" t="s">
        <v>1261</v>
      </c>
      <c r="G314" t="s">
        <v>1257</v>
      </c>
      <c r="H314" s="16" t="s">
        <v>1259</v>
      </c>
      <c r="I314" t="s">
        <v>1257</v>
      </c>
      <c r="J314" t="s">
        <v>24</v>
      </c>
      <c r="K314" s="18" t="s">
        <v>1260</v>
      </c>
      <c r="L314" t="s">
        <v>1258</v>
      </c>
    </row>
    <row r="315" spans="1:12" x14ac:dyDescent="0.25">
      <c r="A315">
        <v>314</v>
      </c>
      <c r="B315" t="s">
        <v>1259</v>
      </c>
      <c r="C315" t="s">
        <v>1260</v>
      </c>
      <c r="D315" t="s">
        <v>24</v>
      </c>
      <c r="E315" t="s">
        <v>1261</v>
      </c>
      <c r="F315" t="s">
        <v>1262</v>
      </c>
      <c r="G315" t="s">
        <v>24</v>
      </c>
      <c r="H315" s="16" t="s">
        <v>1257</v>
      </c>
      <c r="I315" t="s">
        <v>1257</v>
      </c>
      <c r="J315" t="s">
        <v>1252</v>
      </c>
      <c r="K315" s="18" t="s">
        <v>1261</v>
      </c>
      <c r="L315" t="s">
        <v>24</v>
      </c>
    </row>
    <row r="316" spans="1:12" x14ac:dyDescent="0.25">
      <c r="A316">
        <v>315</v>
      </c>
      <c r="B316" t="s">
        <v>1258</v>
      </c>
      <c r="C316" t="s">
        <v>1257</v>
      </c>
      <c r="D316" t="s">
        <v>1257</v>
      </c>
      <c r="E316" t="s">
        <v>1260</v>
      </c>
      <c r="F316" t="s">
        <v>1260</v>
      </c>
      <c r="G316" t="s">
        <v>1260</v>
      </c>
      <c r="H316" s="16" t="s">
        <v>24</v>
      </c>
      <c r="I316" t="s">
        <v>1257</v>
      </c>
      <c r="J316" t="s">
        <v>24</v>
      </c>
      <c r="K316" s="18" t="s">
        <v>1259</v>
      </c>
      <c r="L316" t="s">
        <v>1260</v>
      </c>
    </row>
    <row r="317" spans="1:12" x14ac:dyDescent="0.25">
      <c r="A317">
        <v>316</v>
      </c>
      <c r="B317" t="s">
        <v>1257</v>
      </c>
      <c r="C317" t="s">
        <v>1260</v>
      </c>
      <c r="D317" t="s">
        <v>1257</v>
      </c>
      <c r="E317" t="s">
        <v>1259</v>
      </c>
      <c r="F317" t="s">
        <v>1258</v>
      </c>
      <c r="G317" t="s">
        <v>24</v>
      </c>
      <c r="H317" s="16" t="s">
        <v>1260</v>
      </c>
      <c r="I317" t="s">
        <v>1258</v>
      </c>
      <c r="J317" t="s">
        <v>1259</v>
      </c>
      <c r="K317" s="18" t="s">
        <v>1257</v>
      </c>
      <c r="L317" t="s">
        <v>1257</v>
      </c>
    </row>
    <row r="318" spans="1:12" x14ac:dyDescent="0.25">
      <c r="A318">
        <v>317</v>
      </c>
      <c r="B318" t="s">
        <v>1259</v>
      </c>
      <c r="C318" t="s">
        <v>1254</v>
      </c>
      <c r="D318" t="s">
        <v>1255</v>
      </c>
      <c r="E318" t="s">
        <v>1261</v>
      </c>
      <c r="F318" t="s">
        <v>1261</v>
      </c>
      <c r="G318" t="s">
        <v>1260</v>
      </c>
      <c r="H318" s="16" t="s">
        <v>1260</v>
      </c>
      <c r="I318" t="s">
        <v>1259</v>
      </c>
      <c r="J318" t="s">
        <v>24</v>
      </c>
      <c r="K318" s="18" t="s">
        <v>1260</v>
      </c>
      <c r="L318" t="s">
        <v>1255</v>
      </c>
    </row>
    <row r="319" spans="1:12" x14ac:dyDescent="0.25">
      <c r="A319">
        <v>318</v>
      </c>
      <c r="B319" t="s">
        <v>1257</v>
      </c>
      <c r="C319" t="s">
        <v>1261</v>
      </c>
      <c r="D319" t="s">
        <v>1261</v>
      </c>
      <c r="E319" t="s">
        <v>1259</v>
      </c>
      <c r="F319" t="s">
        <v>1258</v>
      </c>
      <c r="G319" t="s">
        <v>1258</v>
      </c>
      <c r="H319" s="16" t="s">
        <v>1262</v>
      </c>
      <c r="I319" t="s">
        <v>24</v>
      </c>
      <c r="J319" t="s">
        <v>1259</v>
      </c>
      <c r="K319" s="18" t="s">
        <v>24</v>
      </c>
      <c r="L319" t="s">
        <v>1259</v>
      </c>
    </row>
    <row r="320" spans="1:12" x14ac:dyDescent="0.25">
      <c r="A320">
        <v>319</v>
      </c>
      <c r="B320" t="s">
        <v>24</v>
      </c>
      <c r="C320" t="s">
        <v>1252</v>
      </c>
      <c r="D320" t="s">
        <v>1256</v>
      </c>
      <c r="E320" t="s">
        <v>1259</v>
      </c>
      <c r="F320" t="s">
        <v>1260</v>
      </c>
      <c r="G320" t="s">
        <v>1257</v>
      </c>
      <c r="H320" s="16" t="s">
        <v>1252</v>
      </c>
      <c r="I320" t="s">
        <v>1257</v>
      </c>
      <c r="J320" t="s">
        <v>1259</v>
      </c>
      <c r="K320" s="18" t="s">
        <v>24</v>
      </c>
      <c r="L320" t="s">
        <v>1262</v>
      </c>
    </row>
    <row r="321" spans="1:12" x14ac:dyDescent="0.25">
      <c r="A321">
        <v>320</v>
      </c>
      <c r="B321" t="s">
        <v>1256</v>
      </c>
      <c r="C321" t="s">
        <v>1252</v>
      </c>
      <c r="D321" t="s">
        <v>1257</v>
      </c>
      <c r="E321" t="s">
        <v>1257</v>
      </c>
      <c r="F321" t="s">
        <v>1256</v>
      </c>
      <c r="G321" t="s">
        <v>24</v>
      </c>
      <c r="H321" s="16" t="s">
        <v>1262</v>
      </c>
      <c r="I321" t="s">
        <v>1261</v>
      </c>
      <c r="J321" t="s">
        <v>1256</v>
      </c>
      <c r="K321" s="18" t="s">
        <v>1260</v>
      </c>
      <c r="L321" t="s">
        <v>1256</v>
      </c>
    </row>
    <row r="322" spans="1:12" x14ac:dyDescent="0.25">
      <c r="A322">
        <v>321</v>
      </c>
      <c r="B322" t="s">
        <v>1258</v>
      </c>
      <c r="C322" t="s">
        <v>1261</v>
      </c>
      <c r="D322" t="s">
        <v>24</v>
      </c>
      <c r="E322" t="s">
        <v>1258</v>
      </c>
      <c r="F322" t="s">
        <v>24</v>
      </c>
      <c r="G322" t="s">
        <v>24</v>
      </c>
      <c r="H322" s="16" t="s">
        <v>1262</v>
      </c>
      <c r="I322" t="s">
        <v>1259</v>
      </c>
      <c r="J322" t="s">
        <v>1262</v>
      </c>
      <c r="K322" s="18" t="s">
        <v>1261</v>
      </c>
      <c r="L322" t="s">
        <v>24</v>
      </c>
    </row>
    <row r="323" spans="1:12" x14ac:dyDescent="0.25">
      <c r="A323">
        <v>322</v>
      </c>
      <c r="B323" t="s">
        <v>1256</v>
      </c>
      <c r="C323" t="s">
        <v>1258</v>
      </c>
      <c r="D323" t="s">
        <v>1252</v>
      </c>
      <c r="E323" t="s">
        <v>1259</v>
      </c>
      <c r="F323" t="s">
        <v>1258</v>
      </c>
      <c r="G323" t="s">
        <v>1260</v>
      </c>
      <c r="H323" s="16" t="s">
        <v>1262</v>
      </c>
      <c r="I323" t="s">
        <v>1258</v>
      </c>
      <c r="J323" t="s">
        <v>1258</v>
      </c>
      <c r="K323" s="18" t="s">
        <v>1261</v>
      </c>
      <c r="L323" t="s">
        <v>1260</v>
      </c>
    </row>
    <row r="324" spans="1:12" x14ac:dyDescent="0.25">
      <c r="A324">
        <v>323</v>
      </c>
      <c r="B324" t="s">
        <v>1252</v>
      </c>
      <c r="C324" t="s">
        <v>1252</v>
      </c>
      <c r="D324" t="s">
        <v>1261</v>
      </c>
      <c r="E324" t="s">
        <v>24</v>
      </c>
      <c r="F324" t="s">
        <v>24</v>
      </c>
      <c r="G324" t="s">
        <v>1255</v>
      </c>
      <c r="H324" s="16" t="s">
        <v>1262</v>
      </c>
      <c r="I324" t="s">
        <v>1252</v>
      </c>
      <c r="J324" t="s">
        <v>1255</v>
      </c>
      <c r="K324" s="18" t="s">
        <v>1252</v>
      </c>
      <c r="L324" t="s">
        <v>1252</v>
      </c>
    </row>
    <row r="325" spans="1:12" x14ac:dyDescent="0.25">
      <c r="A325">
        <v>324</v>
      </c>
      <c r="B325" t="s">
        <v>1260</v>
      </c>
      <c r="C325" t="s">
        <v>1256</v>
      </c>
      <c r="D325" t="s">
        <v>1261</v>
      </c>
      <c r="E325" t="s">
        <v>1260</v>
      </c>
      <c r="F325" t="s">
        <v>24</v>
      </c>
      <c r="G325" t="s">
        <v>1261</v>
      </c>
      <c r="H325" s="16" t="s">
        <v>1257</v>
      </c>
      <c r="I325" t="s">
        <v>1255</v>
      </c>
      <c r="J325" t="s">
        <v>1262</v>
      </c>
      <c r="K325" s="18" t="s">
        <v>1261</v>
      </c>
      <c r="L325" t="s">
        <v>24</v>
      </c>
    </row>
    <row r="326" spans="1:12" x14ac:dyDescent="0.25">
      <c r="A326">
        <v>325</v>
      </c>
      <c r="B326" t="s">
        <v>1260</v>
      </c>
      <c r="C326" t="s">
        <v>1252</v>
      </c>
      <c r="D326" t="s">
        <v>1256</v>
      </c>
      <c r="E326" t="s">
        <v>1258</v>
      </c>
      <c r="F326" t="s">
        <v>1258</v>
      </c>
      <c r="G326" t="s">
        <v>1257</v>
      </c>
      <c r="H326" s="16" t="s">
        <v>1262</v>
      </c>
      <c r="I326" t="s">
        <v>1261</v>
      </c>
      <c r="J326" t="s">
        <v>1257</v>
      </c>
      <c r="K326" s="18" t="s">
        <v>1261</v>
      </c>
      <c r="L326" t="s">
        <v>1262</v>
      </c>
    </row>
    <row r="327" spans="1:12" x14ac:dyDescent="0.25">
      <c r="A327">
        <v>326</v>
      </c>
      <c r="B327" t="s">
        <v>1262</v>
      </c>
      <c r="C327" t="s">
        <v>1252</v>
      </c>
      <c r="D327" t="s">
        <v>1252</v>
      </c>
      <c r="E327" t="s">
        <v>1259</v>
      </c>
      <c r="F327" t="s">
        <v>1257</v>
      </c>
      <c r="G327" t="s">
        <v>1260</v>
      </c>
      <c r="H327" s="16" t="s">
        <v>1262</v>
      </c>
      <c r="I327" t="s">
        <v>1252</v>
      </c>
      <c r="J327" t="s">
        <v>1256</v>
      </c>
      <c r="K327" s="18" t="s">
        <v>1262</v>
      </c>
      <c r="L327" t="s">
        <v>1262</v>
      </c>
    </row>
    <row r="328" spans="1:12" x14ac:dyDescent="0.25">
      <c r="A328">
        <v>327</v>
      </c>
      <c r="B328" t="s">
        <v>24</v>
      </c>
      <c r="C328" t="s">
        <v>1259</v>
      </c>
      <c r="D328" t="s">
        <v>1254</v>
      </c>
      <c r="E328" t="s">
        <v>1262</v>
      </c>
      <c r="F328" t="s">
        <v>1261</v>
      </c>
      <c r="G328" t="s">
        <v>24</v>
      </c>
      <c r="H328" s="16" t="s">
        <v>1254</v>
      </c>
      <c r="I328" t="s">
        <v>1260</v>
      </c>
      <c r="J328" t="s">
        <v>1261</v>
      </c>
      <c r="K328" s="18" t="s">
        <v>1260</v>
      </c>
      <c r="L328" t="s">
        <v>1258</v>
      </c>
    </row>
    <row r="329" spans="1:12" x14ac:dyDescent="0.25">
      <c r="A329">
        <v>328</v>
      </c>
      <c r="B329" t="s">
        <v>1260</v>
      </c>
      <c r="C329" t="s">
        <v>1257</v>
      </c>
      <c r="D329" t="s">
        <v>1255</v>
      </c>
      <c r="E329" t="s">
        <v>1262</v>
      </c>
      <c r="F329" t="s">
        <v>1261</v>
      </c>
      <c r="G329" t="s">
        <v>1259</v>
      </c>
      <c r="H329" s="16" t="s">
        <v>1259</v>
      </c>
      <c r="I329" t="s">
        <v>24</v>
      </c>
      <c r="J329" t="s">
        <v>1252</v>
      </c>
      <c r="K329" s="18" t="s">
        <v>1260</v>
      </c>
      <c r="L329" t="s">
        <v>1261</v>
      </c>
    </row>
    <row r="330" spans="1:12" x14ac:dyDescent="0.25">
      <c r="A330">
        <v>329</v>
      </c>
      <c r="B330" t="s">
        <v>1252</v>
      </c>
      <c r="C330" t="s">
        <v>1252</v>
      </c>
      <c r="D330" t="s">
        <v>1255</v>
      </c>
      <c r="E330" t="s">
        <v>1261</v>
      </c>
      <c r="F330" t="s">
        <v>1261</v>
      </c>
      <c r="G330" t="s">
        <v>1261</v>
      </c>
      <c r="H330" s="16" t="s">
        <v>1259</v>
      </c>
      <c r="I330" t="s">
        <v>1252</v>
      </c>
      <c r="J330" t="s">
        <v>1261</v>
      </c>
      <c r="K330" s="18" t="s">
        <v>1262</v>
      </c>
      <c r="L330" t="s">
        <v>1252</v>
      </c>
    </row>
    <row r="331" spans="1:12" x14ac:dyDescent="0.25">
      <c r="A331">
        <v>330</v>
      </c>
      <c r="B331" t="s">
        <v>1260</v>
      </c>
      <c r="C331" t="s">
        <v>1259</v>
      </c>
      <c r="D331" t="s">
        <v>1255</v>
      </c>
      <c r="E331" t="s">
        <v>1262</v>
      </c>
      <c r="F331" t="s">
        <v>24</v>
      </c>
      <c r="G331" t="s">
        <v>1259</v>
      </c>
      <c r="H331" s="16" t="s">
        <v>1254</v>
      </c>
      <c r="I331" t="s">
        <v>1260</v>
      </c>
      <c r="J331" t="s">
        <v>1262</v>
      </c>
      <c r="K331" s="18" t="s">
        <v>1255</v>
      </c>
      <c r="L331" t="s">
        <v>1259</v>
      </c>
    </row>
    <row r="332" spans="1:12" x14ac:dyDescent="0.25">
      <c r="A332">
        <v>331</v>
      </c>
      <c r="B332" t="s">
        <v>1259</v>
      </c>
      <c r="C332" t="s">
        <v>1260</v>
      </c>
      <c r="D332" t="s">
        <v>1255</v>
      </c>
      <c r="E332" t="s">
        <v>1260</v>
      </c>
      <c r="F332" t="s">
        <v>1258</v>
      </c>
      <c r="G332" t="s">
        <v>1259</v>
      </c>
      <c r="H332" s="16" t="s">
        <v>1262</v>
      </c>
      <c r="I332" t="s">
        <v>24</v>
      </c>
      <c r="J332" t="s">
        <v>1259</v>
      </c>
      <c r="K332" s="18" t="s">
        <v>24</v>
      </c>
      <c r="L332" t="s">
        <v>24</v>
      </c>
    </row>
    <row r="333" spans="1:12" x14ac:dyDescent="0.25">
      <c r="A333">
        <v>332</v>
      </c>
      <c r="B333" t="s">
        <v>1258</v>
      </c>
      <c r="C333" t="s">
        <v>1252</v>
      </c>
      <c r="D333" t="s">
        <v>1258</v>
      </c>
      <c r="E333" t="s">
        <v>1256</v>
      </c>
      <c r="F333" t="s">
        <v>1255</v>
      </c>
      <c r="G333" t="s">
        <v>1257</v>
      </c>
      <c r="H333" s="16" t="s">
        <v>1256</v>
      </c>
      <c r="I333" t="s">
        <v>1257</v>
      </c>
      <c r="J333" t="s">
        <v>1257</v>
      </c>
      <c r="K333" s="18" t="s">
        <v>1255</v>
      </c>
      <c r="L333" t="s">
        <v>1255</v>
      </c>
    </row>
    <row r="334" spans="1:12" x14ac:dyDescent="0.25">
      <c r="A334">
        <v>333</v>
      </c>
      <c r="B334" t="s">
        <v>1262</v>
      </c>
      <c r="C334" t="s">
        <v>1255</v>
      </c>
      <c r="D334" t="s">
        <v>1256</v>
      </c>
      <c r="E334" t="s">
        <v>1262</v>
      </c>
      <c r="F334" t="s">
        <v>24</v>
      </c>
      <c r="G334" t="s">
        <v>1254</v>
      </c>
      <c r="H334" s="16" t="s">
        <v>1262</v>
      </c>
      <c r="I334" t="s">
        <v>1260</v>
      </c>
      <c r="J334" t="s">
        <v>1261</v>
      </c>
      <c r="K334" s="18" t="s">
        <v>1261</v>
      </c>
      <c r="L334" t="s">
        <v>1256</v>
      </c>
    </row>
    <row r="335" spans="1:12" x14ac:dyDescent="0.25">
      <c r="A335">
        <v>334</v>
      </c>
      <c r="B335" t="s">
        <v>1256</v>
      </c>
      <c r="C335" t="s">
        <v>1257</v>
      </c>
      <c r="D335" t="s">
        <v>1255</v>
      </c>
      <c r="E335" t="s">
        <v>1262</v>
      </c>
      <c r="F335" t="s">
        <v>1257</v>
      </c>
      <c r="G335" t="s">
        <v>1256</v>
      </c>
      <c r="H335" s="16" t="s">
        <v>1259</v>
      </c>
      <c r="I335" t="s">
        <v>1259</v>
      </c>
      <c r="J335" t="s">
        <v>1260</v>
      </c>
      <c r="K335" s="18" t="s">
        <v>1255</v>
      </c>
      <c r="L335" t="s">
        <v>1254</v>
      </c>
    </row>
    <row r="336" spans="1:12" x14ac:dyDescent="0.25">
      <c r="A336">
        <v>335</v>
      </c>
      <c r="B336" t="s">
        <v>1262</v>
      </c>
      <c r="C336" t="s">
        <v>1260</v>
      </c>
      <c r="D336" t="s">
        <v>24</v>
      </c>
      <c r="E336" t="s">
        <v>1262</v>
      </c>
      <c r="F336" t="s">
        <v>24</v>
      </c>
      <c r="G336" t="s">
        <v>1260</v>
      </c>
      <c r="H336" s="16" t="s">
        <v>1260</v>
      </c>
      <c r="I336" t="s">
        <v>1258</v>
      </c>
      <c r="J336" t="s">
        <v>1260</v>
      </c>
      <c r="K336" s="18" t="s">
        <v>24</v>
      </c>
      <c r="L336" t="s">
        <v>1258</v>
      </c>
    </row>
    <row r="337" spans="1:12" x14ac:dyDescent="0.25">
      <c r="A337">
        <v>336</v>
      </c>
      <c r="B337" t="s">
        <v>1257</v>
      </c>
      <c r="C337" t="s">
        <v>1252</v>
      </c>
      <c r="D337" t="s">
        <v>1257</v>
      </c>
      <c r="E337" t="s">
        <v>1257</v>
      </c>
      <c r="F337" t="s">
        <v>1258</v>
      </c>
      <c r="G337" t="s">
        <v>1261</v>
      </c>
      <c r="H337" s="16" t="s">
        <v>1262</v>
      </c>
      <c r="I337" t="s">
        <v>24</v>
      </c>
      <c r="J337" t="s">
        <v>1257</v>
      </c>
      <c r="K337" s="18" t="s">
        <v>1260</v>
      </c>
      <c r="L337" t="s">
        <v>24</v>
      </c>
    </row>
    <row r="338" spans="1:12" x14ac:dyDescent="0.25">
      <c r="A338">
        <v>337</v>
      </c>
      <c r="B338" t="s">
        <v>1257</v>
      </c>
      <c r="C338" t="s">
        <v>1252</v>
      </c>
      <c r="D338" t="s">
        <v>1260</v>
      </c>
      <c r="E338" t="s">
        <v>1257</v>
      </c>
      <c r="F338" t="s">
        <v>1255</v>
      </c>
      <c r="G338" t="s">
        <v>1260</v>
      </c>
      <c r="H338" s="16" t="s">
        <v>1260</v>
      </c>
      <c r="I338" t="s">
        <v>1258</v>
      </c>
      <c r="J338" t="s">
        <v>1255</v>
      </c>
      <c r="K338" s="18" t="s">
        <v>1260</v>
      </c>
      <c r="L338" t="s">
        <v>1257</v>
      </c>
    </row>
    <row r="339" spans="1:12" x14ac:dyDescent="0.25">
      <c r="A339">
        <v>338</v>
      </c>
      <c r="B339" t="s">
        <v>1256</v>
      </c>
      <c r="C339" t="s">
        <v>1252</v>
      </c>
      <c r="D339" t="s">
        <v>1261</v>
      </c>
      <c r="E339" t="s">
        <v>1254</v>
      </c>
      <c r="F339" t="s">
        <v>1258</v>
      </c>
      <c r="G339" t="s">
        <v>1261</v>
      </c>
      <c r="H339" s="16" t="s">
        <v>1252</v>
      </c>
      <c r="I339" t="s">
        <v>1258</v>
      </c>
      <c r="J339" t="s">
        <v>1255</v>
      </c>
      <c r="K339" s="18" t="s">
        <v>1261</v>
      </c>
      <c r="L339" t="s">
        <v>1262</v>
      </c>
    </row>
    <row r="340" spans="1:12" x14ac:dyDescent="0.25">
      <c r="A340">
        <v>339</v>
      </c>
      <c r="B340" t="s">
        <v>1260</v>
      </c>
      <c r="C340" t="s">
        <v>1260</v>
      </c>
      <c r="D340" t="s">
        <v>1257</v>
      </c>
      <c r="E340" t="s">
        <v>1262</v>
      </c>
      <c r="F340" t="s">
        <v>1260</v>
      </c>
      <c r="G340" t="s">
        <v>1261</v>
      </c>
      <c r="H340" s="16" t="s">
        <v>1257</v>
      </c>
      <c r="I340" t="s">
        <v>1255</v>
      </c>
      <c r="J340" t="s">
        <v>1260</v>
      </c>
      <c r="K340" s="18" t="s">
        <v>1256</v>
      </c>
      <c r="L340" t="s">
        <v>1259</v>
      </c>
    </row>
    <row r="341" spans="1:12" x14ac:dyDescent="0.25">
      <c r="A341">
        <v>340</v>
      </c>
      <c r="B341" t="s">
        <v>1257</v>
      </c>
      <c r="C341" t="s">
        <v>1258</v>
      </c>
      <c r="D341" t="s">
        <v>1256</v>
      </c>
      <c r="E341" t="s">
        <v>1256</v>
      </c>
      <c r="F341" t="s">
        <v>1258</v>
      </c>
      <c r="G341" t="s">
        <v>24</v>
      </c>
      <c r="H341" s="16" t="s">
        <v>1259</v>
      </c>
      <c r="I341" t="s">
        <v>1260</v>
      </c>
      <c r="J341" t="s">
        <v>1259</v>
      </c>
      <c r="K341" s="18" t="s">
        <v>1260</v>
      </c>
      <c r="L341" t="s">
        <v>1257</v>
      </c>
    </row>
    <row r="342" spans="1:12" x14ac:dyDescent="0.25">
      <c r="A342">
        <v>341</v>
      </c>
      <c r="B342" t="s">
        <v>1252</v>
      </c>
      <c r="C342" t="s">
        <v>1252</v>
      </c>
      <c r="D342" t="s">
        <v>1252</v>
      </c>
      <c r="E342" t="s">
        <v>1259</v>
      </c>
      <c r="F342" t="s">
        <v>1256</v>
      </c>
      <c r="G342" t="s">
        <v>1256</v>
      </c>
      <c r="H342" s="16" t="s">
        <v>1260</v>
      </c>
      <c r="I342" t="s">
        <v>1252</v>
      </c>
      <c r="J342" t="s">
        <v>1252</v>
      </c>
      <c r="K342" s="18" t="s">
        <v>1262</v>
      </c>
      <c r="L342" t="s">
        <v>1261</v>
      </c>
    </row>
    <row r="343" spans="1:12" x14ac:dyDescent="0.25">
      <c r="A343">
        <v>342</v>
      </c>
      <c r="B343" t="s">
        <v>1260</v>
      </c>
      <c r="C343" t="s">
        <v>1252</v>
      </c>
      <c r="D343" t="s">
        <v>1257</v>
      </c>
      <c r="E343" t="s">
        <v>1259</v>
      </c>
      <c r="F343" t="s">
        <v>1257</v>
      </c>
      <c r="G343" t="s">
        <v>24</v>
      </c>
      <c r="H343" s="16" t="s">
        <v>24</v>
      </c>
      <c r="I343" t="s">
        <v>1260</v>
      </c>
      <c r="J343" t="s">
        <v>1255</v>
      </c>
      <c r="K343" s="18" t="s">
        <v>1261</v>
      </c>
      <c r="L343" t="s">
        <v>1261</v>
      </c>
    </row>
    <row r="344" spans="1:12" x14ac:dyDescent="0.25">
      <c r="A344">
        <v>343</v>
      </c>
      <c r="B344" t="s">
        <v>1260</v>
      </c>
      <c r="C344" t="s">
        <v>1258</v>
      </c>
      <c r="D344" t="s">
        <v>1256</v>
      </c>
      <c r="E344" t="s">
        <v>24</v>
      </c>
      <c r="F344" t="s">
        <v>1260</v>
      </c>
      <c r="G344" t="s">
        <v>1256</v>
      </c>
      <c r="H344" s="16" t="s">
        <v>1260</v>
      </c>
      <c r="I344" t="s">
        <v>24</v>
      </c>
      <c r="J344" t="s">
        <v>1260</v>
      </c>
      <c r="K344" s="18" t="s">
        <v>1260</v>
      </c>
      <c r="L344" t="s">
        <v>1261</v>
      </c>
    </row>
    <row r="345" spans="1:12" x14ac:dyDescent="0.25">
      <c r="A345">
        <v>344</v>
      </c>
      <c r="B345" t="s">
        <v>1260</v>
      </c>
      <c r="C345" t="s">
        <v>1252</v>
      </c>
      <c r="D345" t="s">
        <v>1255</v>
      </c>
      <c r="E345" t="s">
        <v>1256</v>
      </c>
      <c r="F345" t="s">
        <v>1259</v>
      </c>
      <c r="G345" t="s">
        <v>24</v>
      </c>
      <c r="H345" s="16" t="s">
        <v>1258</v>
      </c>
      <c r="I345" t="s">
        <v>1258</v>
      </c>
      <c r="J345" t="s">
        <v>24</v>
      </c>
      <c r="K345" s="18" t="s">
        <v>1258</v>
      </c>
      <c r="L345" t="s">
        <v>1258</v>
      </c>
    </row>
    <row r="346" spans="1:12" x14ac:dyDescent="0.25">
      <c r="A346">
        <v>345</v>
      </c>
      <c r="B346" t="s">
        <v>1258</v>
      </c>
      <c r="C346" t="s">
        <v>1256</v>
      </c>
      <c r="D346" t="s">
        <v>1258</v>
      </c>
      <c r="E346" t="s">
        <v>1252</v>
      </c>
      <c r="F346" t="s">
        <v>1261</v>
      </c>
      <c r="G346" t="s">
        <v>24</v>
      </c>
      <c r="H346" s="16" t="s">
        <v>1254</v>
      </c>
      <c r="I346" t="s">
        <v>1255</v>
      </c>
      <c r="J346" t="s">
        <v>1262</v>
      </c>
      <c r="K346" s="18" t="s">
        <v>1261</v>
      </c>
      <c r="L346" t="s">
        <v>1257</v>
      </c>
    </row>
    <row r="347" spans="1:12" x14ac:dyDescent="0.25">
      <c r="A347">
        <v>346</v>
      </c>
      <c r="B347" t="s">
        <v>1257</v>
      </c>
      <c r="C347" t="s">
        <v>1258</v>
      </c>
      <c r="D347" t="s">
        <v>1256</v>
      </c>
      <c r="E347" t="s">
        <v>1262</v>
      </c>
      <c r="F347" t="s">
        <v>1262</v>
      </c>
      <c r="G347" t="s">
        <v>1258</v>
      </c>
      <c r="H347" s="16" t="s">
        <v>1255</v>
      </c>
      <c r="I347" t="s">
        <v>24</v>
      </c>
      <c r="J347" t="s">
        <v>1262</v>
      </c>
      <c r="K347" s="18" t="s">
        <v>1256</v>
      </c>
      <c r="L347" t="s">
        <v>1257</v>
      </c>
    </row>
    <row r="348" spans="1:12" x14ac:dyDescent="0.25">
      <c r="A348">
        <v>347</v>
      </c>
      <c r="B348" t="s">
        <v>1256</v>
      </c>
      <c r="C348" t="s">
        <v>1258</v>
      </c>
      <c r="D348" t="s">
        <v>1258</v>
      </c>
      <c r="E348" t="s">
        <v>1261</v>
      </c>
      <c r="F348" t="s">
        <v>1260</v>
      </c>
      <c r="G348" t="s">
        <v>1259</v>
      </c>
      <c r="H348" s="16" t="s">
        <v>1258</v>
      </c>
      <c r="I348" t="s">
        <v>1258</v>
      </c>
      <c r="J348" t="s">
        <v>24</v>
      </c>
      <c r="K348" s="18" t="s">
        <v>1254</v>
      </c>
      <c r="L348" t="s">
        <v>1256</v>
      </c>
    </row>
    <row r="349" spans="1:12" x14ac:dyDescent="0.25">
      <c r="A349">
        <v>348</v>
      </c>
      <c r="B349" t="s">
        <v>1257</v>
      </c>
      <c r="C349" t="s">
        <v>1258</v>
      </c>
      <c r="D349" t="s">
        <v>1259</v>
      </c>
      <c r="E349" t="s">
        <v>1258</v>
      </c>
      <c r="F349" t="s">
        <v>1259</v>
      </c>
      <c r="G349" t="s">
        <v>1256</v>
      </c>
      <c r="H349" s="16" t="s">
        <v>24</v>
      </c>
      <c r="I349" t="s">
        <v>1257</v>
      </c>
      <c r="J349" t="s">
        <v>1259</v>
      </c>
      <c r="K349" s="18" t="s">
        <v>1259</v>
      </c>
      <c r="L349" t="s">
        <v>1256</v>
      </c>
    </row>
    <row r="350" spans="1:12" x14ac:dyDescent="0.25">
      <c r="A350">
        <v>349</v>
      </c>
      <c r="B350" t="s">
        <v>1258</v>
      </c>
      <c r="C350" t="s">
        <v>1258</v>
      </c>
      <c r="D350" t="s">
        <v>1255</v>
      </c>
      <c r="E350" t="s">
        <v>1261</v>
      </c>
      <c r="F350" t="s">
        <v>24</v>
      </c>
      <c r="G350" t="s">
        <v>1256</v>
      </c>
      <c r="H350" s="16" t="s">
        <v>1254</v>
      </c>
      <c r="I350" t="s">
        <v>1254</v>
      </c>
      <c r="J350" t="s">
        <v>1252</v>
      </c>
      <c r="K350" s="18" t="s">
        <v>1255</v>
      </c>
      <c r="L350" t="s">
        <v>1254</v>
      </c>
    </row>
    <row r="351" spans="1:12" x14ac:dyDescent="0.25">
      <c r="A351">
        <v>350</v>
      </c>
      <c r="B351" t="s">
        <v>1256</v>
      </c>
      <c r="C351" t="s">
        <v>1252</v>
      </c>
      <c r="D351" t="s">
        <v>1258</v>
      </c>
      <c r="E351" t="s">
        <v>1255</v>
      </c>
      <c r="F351" t="s">
        <v>1258</v>
      </c>
      <c r="G351" t="s">
        <v>1260</v>
      </c>
      <c r="H351" s="16" t="s">
        <v>1261</v>
      </c>
      <c r="I351" t="s">
        <v>24</v>
      </c>
      <c r="J351" t="s">
        <v>1260</v>
      </c>
      <c r="K351" s="18" t="s">
        <v>1256</v>
      </c>
      <c r="L351" t="s">
        <v>1256</v>
      </c>
    </row>
    <row r="352" spans="1:12" x14ac:dyDescent="0.25">
      <c r="A352">
        <v>351</v>
      </c>
      <c r="B352" t="s">
        <v>1259</v>
      </c>
      <c r="C352" t="s">
        <v>1252</v>
      </c>
      <c r="D352" t="s">
        <v>1261</v>
      </c>
      <c r="E352" t="s">
        <v>1258</v>
      </c>
      <c r="F352" t="s">
        <v>1258</v>
      </c>
      <c r="G352" t="s">
        <v>1261</v>
      </c>
      <c r="H352" s="16" t="s">
        <v>24</v>
      </c>
      <c r="I352" t="s">
        <v>1260</v>
      </c>
      <c r="J352" t="s">
        <v>1258</v>
      </c>
      <c r="K352" s="18" t="s">
        <v>1260</v>
      </c>
      <c r="L352" t="s">
        <v>1261</v>
      </c>
    </row>
    <row r="353" spans="1:12" x14ac:dyDescent="0.25">
      <c r="A353">
        <v>352</v>
      </c>
      <c r="B353" t="s">
        <v>1257</v>
      </c>
      <c r="C353" t="s">
        <v>1258</v>
      </c>
      <c r="D353" t="s">
        <v>1255</v>
      </c>
      <c r="E353" t="s">
        <v>1262</v>
      </c>
      <c r="F353" t="s">
        <v>1258</v>
      </c>
      <c r="G353" t="s">
        <v>24</v>
      </c>
      <c r="H353" s="16" t="s">
        <v>1259</v>
      </c>
      <c r="I353" t="s">
        <v>1256</v>
      </c>
      <c r="J353" t="s">
        <v>1260</v>
      </c>
      <c r="K353" s="18" t="s">
        <v>1257</v>
      </c>
      <c r="L353" t="s">
        <v>1255</v>
      </c>
    </row>
    <row r="354" spans="1:12" x14ac:dyDescent="0.25">
      <c r="A354">
        <v>353</v>
      </c>
      <c r="B354" t="s">
        <v>24</v>
      </c>
      <c r="C354" t="s">
        <v>1252</v>
      </c>
      <c r="D354" t="s">
        <v>1252</v>
      </c>
      <c r="E354" t="s">
        <v>1254</v>
      </c>
      <c r="F354" t="s">
        <v>1252</v>
      </c>
      <c r="G354" t="s">
        <v>1262</v>
      </c>
      <c r="H354" s="16" t="s">
        <v>1252</v>
      </c>
      <c r="I354" t="s">
        <v>1252</v>
      </c>
      <c r="J354" t="s">
        <v>1252</v>
      </c>
      <c r="K354" s="18" t="s">
        <v>1252</v>
      </c>
      <c r="L354" t="s">
        <v>1261</v>
      </c>
    </row>
    <row r="355" spans="1:12" x14ac:dyDescent="0.25">
      <c r="A355">
        <v>354</v>
      </c>
      <c r="B355" t="s">
        <v>1254</v>
      </c>
      <c r="C355" t="s">
        <v>1252</v>
      </c>
      <c r="D355" t="s">
        <v>1261</v>
      </c>
      <c r="E355" t="s">
        <v>1258</v>
      </c>
      <c r="F355" t="s">
        <v>1258</v>
      </c>
      <c r="G355" t="s">
        <v>24</v>
      </c>
      <c r="H355" s="16" t="s">
        <v>24</v>
      </c>
      <c r="I355" t="s">
        <v>1257</v>
      </c>
      <c r="J355" t="s">
        <v>1257</v>
      </c>
      <c r="K355" s="18" t="s">
        <v>1260</v>
      </c>
      <c r="L355" t="s">
        <v>1257</v>
      </c>
    </row>
    <row r="356" spans="1:12" x14ac:dyDescent="0.25">
      <c r="A356">
        <v>355</v>
      </c>
      <c r="B356" t="s">
        <v>1257</v>
      </c>
      <c r="C356" t="s">
        <v>1252</v>
      </c>
      <c r="D356" t="s">
        <v>1261</v>
      </c>
      <c r="E356" t="s">
        <v>1256</v>
      </c>
      <c r="F356" t="s">
        <v>1255</v>
      </c>
      <c r="G356" t="s">
        <v>1260</v>
      </c>
      <c r="H356" s="16" t="s">
        <v>1262</v>
      </c>
      <c r="I356" t="s">
        <v>1260</v>
      </c>
      <c r="J356" t="s">
        <v>1257</v>
      </c>
      <c r="K356" s="18" t="s">
        <v>1258</v>
      </c>
      <c r="L356" t="s">
        <v>1258</v>
      </c>
    </row>
    <row r="357" spans="1:12" x14ac:dyDescent="0.25">
      <c r="A357">
        <v>356</v>
      </c>
      <c r="B357" t="s">
        <v>1260</v>
      </c>
      <c r="C357" t="s">
        <v>1260</v>
      </c>
      <c r="D357" t="s">
        <v>1256</v>
      </c>
      <c r="E357" t="s">
        <v>1260</v>
      </c>
      <c r="F357" t="s">
        <v>1262</v>
      </c>
      <c r="G357" t="s">
        <v>1261</v>
      </c>
      <c r="H357" s="16" t="s">
        <v>1259</v>
      </c>
      <c r="I357" t="s">
        <v>24</v>
      </c>
      <c r="J357" t="s">
        <v>1262</v>
      </c>
      <c r="K357" s="18" t="s">
        <v>1260</v>
      </c>
      <c r="L357" t="s">
        <v>1261</v>
      </c>
    </row>
    <row r="358" spans="1:12" x14ac:dyDescent="0.25">
      <c r="A358">
        <v>357</v>
      </c>
      <c r="B358" t="s">
        <v>24</v>
      </c>
      <c r="C358" t="s">
        <v>1252</v>
      </c>
      <c r="D358" t="s">
        <v>24</v>
      </c>
      <c r="E358" t="s">
        <v>1259</v>
      </c>
      <c r="F358" t="s">
        <v>1260</v>
      </c>
      <c r="G358" t="s">
        <v>1260</v>
      </c>
      <c r="H358" s="16" t="s">
        <v>1262</v>
      </c>
      <c r="I358" t="s">
        <v>1260</v>
      </c>
      <c r="J358" t="s">
        <v>1262</v>
      </c>
      <c r="K358" s="18" t="s">
        <v>1261</v>
      </c>
      <c r="L358" t="s">
        <v>1262</v>
      </c>
    </row>
    <row r="359" spans="1:12" x14ac:dyDescent="0.25">
      <c r="A359">
        <v>358</v>
      </c>
      <c r="B359" t="s">
        <v>1262</v>
      </c>
      <c r="C359" t="s">
        <v>1252</v>
      </c>
      <c r="D359" t="s">
        <v>1261</v>
      </c>
      <c r="E359" t="s">
        <v>1262</v>
      </c>
      <c r="F359" t="s">
        <v>1255</v>
      </c>
      <c r="G359" t="s">
        <v>1261</v>
      </c>
      <c r="H359" s="16" t="s">
        <v>1252</v>
      </c>
      <c r="I359" t="s">
        <v>1252</v>
      </c>
      <c r="J359" t="s">
        <v>1257</v>
      </c>
      <c r="K359" s="18" t="s">
        <v>1260</v>
      </c>
      <c r="L359" t="s">
        <v>1259</v>
      </c>
    </row>
    <row r="360" spans="1:12" x14ac:dyDescent="0.25">
      <c r="A360">
        <v>359</v>
      </c>
      <c r="B360" t="s">
        <v>1262</v>
      </c>
      <c r="C360" t="s">
        <v>1261</v>
      </c>
      <c r="D360" t="s">
        <v>1261</v>
      </c>
      <c r="E360" t="s">
        <v>1262</v>
      </c>
      <c r="F360" t="s">
        <v>1261</v>
      </c>
      <c r="G360" t="s">
        <v>1259</v>
      </c>
      <c r="H360" s="16" t="s">
        <v>1255</v>
      </c>
      <c r="I360" t="s">
        <v>1254</v>
      </c>
      <c r="J360" t="s">
        <v>1262</v>
      </c>
      <c r="K360" s="18" t="s">
        <v>24</v>
      </c>
      <c r="L360" t="s">
        <v>1259</v>
      </c>
    </row>
    <row r="361" spans="1:12" x14ac:dyDescent="0.25">
      <c r="A361">
        <v>360</v>
      </c>
      <c r="B361" t="s">
        <v>1256</v>
      </c>
      <c r="C361" t="s">
        <v>1261</v>
      </c>
      <c r="D361" t="s">
        <v>1252</v>
      </c>
      <c r="E361" t="s">
        <v>1262</v>
      </c>
      <c r="F361" t="s">
        <v>24</v>
      </c>
      <c r="G361" t="s">
        <v>1259</v>
      </c>
      <c r="H361" s="16" t="s">
        <v>1257</v>
      </c>
      <c r="I361" t="s">
        <v>1262</v>
      </c>
      <c r="J361" t="s">
        <v>1252</v>
      </c>
      <c r="K361" s="18" t="s">
        <v>1252</v>
      </c>
      <c r="L361" t="s">
        <v>1260</v>
      </c>
    </row>
    <row r="362" spans="1:12" x14ac:dyDescent="0.25">
      <c r="A362">
        <v>361</v>
      </c>
      <c r="B362" t="s">
        <v>1261</v>
      </c>
      <c r="C362" t="s">
        <v>1262</v>
      </c>
      <c r="D362" t="s">
        <v>1260</v>
      </c>
      <c r="E362" t="s">
        <v>1261</v>
      </c>
      <c r="F362" t="s">
        <v>24</v>
      </c>
      <c r="G362" t="s">
        <v>1259</v>
      </c>
      <c r="H362" s="16" t="s">
        <v>1256</v>
      </c>
      <c r="I362" t="s">
        <v>1254</v>
      </c>
      <c r="J362" t="s">
        <v>1262</v>
      </c>
      <c r="K362" s="18" t="s">
        <v>24</v>
      </c>
      <c r="L362" t="s">
        <v>1260</v>
      </c>
    </row>
    <row r="363" spans="1:12" x14ac:dyDescent="0.25">
      <c r="A363">
        <v>362</v>
      </c>
      <c r="B363" t="s">
        <v>1259</v>
      </c>
      <c r="C363" t="s">
        <v>1254</v>
      </c>
      <c r="D363" t="s">
        <v>1254</v>
      </c>
      <c r="E363" t="s">
        <v>24</v>
      </c>
      <c r="F363" t="s">
        <v>1261</v>
      </c>
      <c r="G363" t="s">
        <v>1255</v>
      </c>
      <c r="H363" s="16" t="s">
        <v>1256</v>
      </c>
      <c r="I363" t="s">
        <v>1255</v>
      </c>
      <c r="J363" t="s">
        <v>1252</v>
      </c>
      <c r="K363" s="18" t="s">
        <v>1260</v>
      </c>
      <c r="L363" t="s">
        <v>1257</v>
      </c>
    </row>
    <row r="364" spans="1:12" x14ac:dyDescent="0.25">
      <c r="A364">
        <v>363</v>
      </c>
      <c r="B364" t="s">
        <v>1260</v>
      </c>
      <c r="C364" t="s">
        <v>1261</v>
      </c>
      <c r="D364" t="s">
        <v>1261</v>
      </c>
      <c r="E364" t="s">
        <v>1262</v>
      </c>
      <c r="F364" t="s">
        <v>24</v>
      </c>
      <c r="G364" t="s">
        <v>1254</v>
      </c>
      <c r="H364" s="16" t="s">
        <v>1260</v>
      </c>
      <c r="I364" t="s">
        <v>1260</v>
      </c>
      <c r="J364" t="s">
        <v>24</v>
      </c>
      <c r="K364" s="18" t="s">
        <v>1258</v>
      </c>
      <c r="L364" t="s">
        <v>1258</v>
      </c>
    </row>
    <row r="365" spans="1:12" x14ac:dyDescent="0.25">
      <c r="A365">
        <v>364</v>
      </c>
      <c r="B365" t="s">
        <v>1256</v>
      </c>
      <c r="C365" t="s">
        <v>1252</v>
      </c>
      <c r="D365" t="s">
        <v>1256</v>
      </c>
      <c r="E365" t="s">
        <v>1255</v>
      </c>
      <c r="F365" t="s">
        <v>1260</v>
      </c>
      <c r="G365" t="s">
        <v>24</v>
      </c>
      <c r="H365" s="16" t="s">
        <v>24</v>
      </c>
      <c r="I365" t="s">
        <v>24</v>
      </c>
      <c r="J365" t="s">
        <v>1258</v>
      </c>
      <c r="K365" s="18" t="s">
        <v>1261</v>
      </c>
      <c r="L365" t="s">
        <v>1260</v>
      </c>
    </row>
    <row r="366" spans="1:12" x14ac:dyDescent="0.25">
      <c r="A366">
        <v>365</v>
      </c>
      <c r="B366" t="s">
        <v>1260</v>
      </c>
      <c r="C366" t="s">
        <v>1261</v>
      </c>
      <c r="D366" t="s">
        <v>1257</v>
      </c>
      <c r="E366" t="s">
        <v>1260</v>
      </c>
      <c r="F366" t="s">
        <v>1257</v>
      </c>
      <c r="G366" t="s">
        <v>1261</v>
      </c>
      <c r="H366" s="16" t="s">
        <v>1260</v>
      </c>
      <c r="I366" t="s">
        <v>1256</v>
      </c>
      <c r="J366" t="s">
        <v>1258</v>
      </c>
      <c r="K366" s="18" t="s">
        <v>24</v>
      </c>
      <c r="L366" t="s">
        <v>24</v>
      </c>
    </row>
    <row r="367" spans="1:12" x14ac:dyDescent="0.25">
      <c r="A367">
        <v>366</v>
      </c>
      <c r="B367" t="s">
        <v>1257</v>
      </c>
      <c r="C367" t="s">
        <v>1252</v>
      </c>
      <c r="D367" t="s">
        <v>1262</v>
      </c>
      <c r="E367" t="s">
        <v>1258</v>
      </c>
      <c r="F367" t="s">
        <v>1257</v>
      </c>
      <c r="G367" t="s">
        <v>1261</v>
      </c>
      <c r="H367" s="16" t="s">
        <v>1252</v>
      </c>
      <c r="I367" t="s">
        <v>1258</v>
      </c>
      <c r="J367" t="s">
        <v>24</v>
      </c>
      <c r="K367" s="18" t="s">
        <v>1262</v>
      </c>
      <c r="L367" t="s">
        <v>1260</v>
      </c>
    </row>
    <row r="368" spans="1:12" x14ac:dyDescent="0.25">
      <c r="A368">
        <v>367</v>
      </c>
      <c r="B368" t="s">
        <v>1259</v>
      </c>
      <c r="C368" t="s">
        <v>1252</v>
      </c>
      <c r="D368" t="s">
        <v>1258</v>
      </c>
      <c r="E368" t="s">
        <v>1256</v>
      </c>
      <c r="F368" t="s">
        <v>1256</v>
      </c>
      <c r="G368" t="s">
        <v>24</v>
      </c>
      <c r="H368" s="16" t="s">
        <v>1259</v>
      </c>
      <c r="I368" t="s">
        <v>1260</v>
      </c>
      <c r="J368" t="s">
        <v>24</v>
      </c>
      <c r="K368" s="18" t="s">
        <v>1255</v>
      </c>
      <c r="L368" t="s">
        <v>1256</v>
      </c>
    </row>
    <row r="369" spans="1:12" x14ac:dyDescent="0.25">
      <c r="A369">
        <v>368</v>
      </c>
      <c r="B369" t="s">
        <v>1257</v>
      </c>
      <c r="C369" t="s">
        <v>1257</v>
      </c>
      <c r="D369" t="s">
        <v>1254</v>
      </c>
      <c r="E369" t="s">
        <v>1262</v>
      </c>
      <c r="F369" t="s">
        <v>1262</v>
      </c>
      <c r="G369" t="s">
        <v>1258</v>
      </c>
      <c r="H369" s="16" t="s">
        <v>1259</v>
      </c>
      <c r="I369" t="s">
        <v>1259</v>
      </c>
      <c r="J369" t="s">
        <v>1262</v>
      </c>
      <c r="K369" s="18" t="s">
        <v>1257</v>
      </c>
      <c r="L369" t="s">
        <v>1256</v>
      </c>
    </row>
    <row r="370" spans="1:12" x14ac:dyDescent="0.25">
      <c r="A370">
        <v>369</v>
      </c>
      <c r="B370" t="s">
        <v>1252</v>
      </c>
      <c r="C370" t="s">
        <v>1261</v>
      </c>
      <c r="D370" t="s">
        <v>1259</v>
      </c>
      <c r="E370" t="s">
        <v>1260</v>
      </c>
      <c r="F370" t="s">
        <v>1259</v>
      </c>
      <c r="G370" t="s">
        <v>1261</v>
      </c>
      <c r="H370" s="16" t="s">
        <v>1260</v>
      </c>
      <c r="I370" t="s">
        <v>1255</v>
      </c>
      <c r="J370" t="s">
        <v>24</v>
      </c>
      <c r="K370" s="18" t="s">
        <v>1261</v>
      </c>
      <c r="L370" t="s">
        <v>1261</v>
      </c>
    </row>
    <row r="371" spans="1:12" x14ac:dyDescent="0.25">
      <c r="A371">
        <v>370</v>
      </c>
      <c r="B371" t="s">
        <v>24</v>
      </c>
      <c r="C371" t="s">
        <v>1259</v>
      </c>
      <c r="D371" t="s">
        <v>24</v>
      </c>
      <c r="E371" t="s">
        <v>1261</v>
      </c>
      <c r="F371" t="s">
        <v>1262</v>
      </c>
      <c r="G371" t="s">
        <v>1257</v>
      </c>
      <c r="H371" s="16" t="s">
        <v>1256</v>
      </c>
      <c r="I371" t="s">
        <v>1259</v>
      </c>
      <c r="J371" t="s">
        <v>1261</v>
      </c>
      <c r="K371" s="18" t="s">
        <v>1260</v>
      </c>
      <c r="L371" t="s">
        <v>24</v>
      </c>
    </row>
    <row r="372" spans="1:12" x14ac:dyDescent="0.25">
      <c r="A372">
        <v>371</v>
      </c>
      <c r="B372" t="s">
        <v>24</v>
      </c>
      <c r="C372" t="s">
        <v>1258</v>
      </c>
      <c r="D372" t="s">
        <v>1261</v>
      </c>
      <c r="E372" t="s">
        <v>1261</v>
      </c>
      <c r="F372" t="s">
        <v>1261</v>
      </c>
      <c r="G372" t="s">
        <v>1257</v>
      </c>
      <c r="H372" s="16" t="s">
        <v>1258</v>
      </c>
      <c r="I372" t="s">
        <v>1258</v>
      </c>
      <c r="J372" t="s">
        <v>1261</v>
      </c>
      <c r="K372" s="18" t="s">
        <v>1260</v>
      </c>
      <c r="L372" t="s">
        <v>24</v>
      </c>
    </row>
    <row r="373" spans="1:12" x14ac:dyDescent="0.25">
      <c r="A373">
        <v>372</v>
      </c>
      <c r="B373" t="s">
        <v>1256</v>
      </c>
      <c r="C373" t="s">
        <v>1252</v>
      </c>
      <c r="D373" t="s">
        <v>1259</v>
      </c>
      <c r="E373" t="s">
        <v>1257</v>
      </c>
      <c r="F373" t="s">
        <v>1259</v>
      </c>
      <c r="G373" t="s">
        <v>1261</v>
      </c>
      <c r="H373" s="16" t="s">
        <v>24</v>
      </c>
      <c r="I373" t="s">
        <v>1256</v>
      </c>
      <c r="J373" t="s">
        <v>1258</v>
      </c>
      <c r="K373" s="18" t="s">
        <v>1261</v>
      </c>
      <c r="L373" t="s">
        <v>24</v>
      </c>
    </row>
    <row r="374" spans="1:12" x14ac:dyDescent="0.25">
      <c r="A374">
        <v>373</v>
      </c>
      <c r="B374" t="s">
        <v>1260</v>
      </c>
      <c r="C374" t="s">
        <v>1258</v>
      </c>
      <c r="D374" t="s">
        <v>1254</v>
      </c>
      <c r="E374" t="s">
        <v>1262</v>
      </c>
      <c r="F374" t="s">
        <v>1261</v>
      </c>
      <c r="G374" t="s">
        <v>1256</v>
      </c>
      <c r="H374" s="16" t="s">
        <v>1257</v>
      </c>
      <c r="I374" t="s">
        <v>1260</v>
      </c>
      <c r="J374" t="s">
        <v>1262</v>
      </c>
      <c r="K374" s="18" t="s">
        <v>1259</v>
      </c>
      <c r="L374" t="s">
        <v>1260</v>
      </c>
    </row>
    <row r="375" spans="1:12" x14ac:dyDescent="0.25">
      <c r="A375">
        <v>374</v>
      </c>
      <c r="B375" t="s">
        <v>1259</v>
      </c>
      <c r="C375" t="s">
        <v>1257</v>
      </c>
      <c r="D375" t="s">
        <v>1255</v>
      </c>
      <c r="E375" t="s">
        <v>1261</v>
      </c>
      <c r="F375" t="s">
        <v>1262</v>
      </c>
      <c r="G375" t="s">
        <v>1260</v>
      </c>
      <c r="H375" s="16" t="s">
        <v>1256</v>
      </c>
      <c r="I375" t="s">
        <v>1257</v>
      </c>
      <c r="J375" t="s">
        <v>1262</v>
      </c>
      <c r="K375" s="18" t="s">
        <v>1260</v>
      </c>
      <c r="L375" t="s">
        <v>1255</v>
      </c>
    </row>
    <row r="376" spans="1:12" x14ac:dyDescent="0.25">
      <c r="A376">
        <v>375</v>
      </c>
      <c r="B376" t="s">
        <v>1258</v>
      </c>
      <c r="C376" t="s">
        <v>1252</v>
      </c>
      <c r="D376" t="s">
        <v>1261</v>
      </c>
      <c r="E376" t="s">
        <v>1255</v>
      </c>
      <c r="F376" t="s">
        <v>1255</v>
      </c>
      <c r="G376" t="s">
        <v>24</v>
      </c>
      <c r="H376" s="16" t="s">
        <v>1261</v>
      </c>
      <c r="I376" t="s">
        <v>1260</v>
      </c>
      <c r="J376" t="s">
        <v>1259</v>
      </c>
      <c r="K376" s="18" t="s">
        <v>24</v>
      </c>
      <c r="L376" t="s">
        <v>24</v>
      </c>
    </row>
    <row r="377" spans="1:12" x14ac:dyDescent="0.25">
      <c r="A377">
        <v>376</v>
      </c>
      <c r="B377" t="s">
        <v>1260</v>
      </c>
      <c r="C377" t="s">
        <v>1261</v>
      </c>
      <c r="D377" t="s">
        <v>1261</v>
      </c>
      <c r="E377" t="s">
        <v>1261</v>
      </c>
      <c r="F377" t="s">
        <v>1259</v>
      </c>
      <c r="G377" t="s">
        <v>1260</v>
      </c>
      <c r="H377" s="16" t="s">
        <v>1254</v>
      </c>
      <c r="I377" t="s">
        <v>1257</v>
      </c>
      <c r="J377" t="s">
        <v>1262</v>
      </c>
      <c r="K377" s="18" t="s">
        <v>1255</v>
      </c>
      <c r="L377" t="s">
        <v>1258</v>
      </c>
    </row>
    <row r="378" spans="1:12" x14ac:dyDescent="0.25">
      <c r="A378">
        <v>377</v>
      </c>
      <c r="B378" t="s">
        <v>1262</v>
      </c>
      <c r="C378" t="s">
        <v>1259</v>
      </c>
      <c r="D378" t="s">
        <v>1255</v>
      </c>
      <c r="E378" t="s">
        <v>24</v>
      </c>
      <c r="F378" t="s">
        <v>1261</v>
      </c>
      <c r="G378" t="s">
        <v>24</v>
      </c>
      <c r="H378" s="16" t="s">
        <v>1256</v>
      </c>
      <c r="I378" t="s">
        <v>24</v>
      </c>
      <c r="J378" t="s">
        <v>1262</v>
      </c>
      <c r="K378" s="18" t="s">
        <v>1256</v>
      </c>
      <c r="L378" t="s">
        <v>1260</v>
      </c>
    </row>
    <row r="379" spans="1:12" x14ac:dyDescent="0.25">
      <c r="A379">
        <v>378</v>
      </c>
      <c r="B379" t="s">
        <v>1259</v>
      </c>
      <c r="C379" t="s">
        <v>1257</v>
      </c>
      <c r="D379" t="s">
        <v>1255</v>
      </c>
      <c r="E379" t="s">
        <v>1261</v>
      </c>
      <c r="F379" t="s">
        <v>24</v>
      </c>
      <c r="G379" t="s">
        <v>1260</v>
      </c>
      <c r="H379" s="16" t="s">
        <v>24</v>
      </c>
      <c r="I379" t="s">
        <v>1259</v>
      </c>
      <c r="J379" t="s">
        <v>1260</v>
      </c>
      <c r="K379" s="18" t="s">
        <v>1257</v>
      </c>
      <c r="L379" t="s">
        <v>1258</v>
      </c>
    </row>
    <row r="380" spans="1:12" x14ac:dyDescent="0.25">
      <c r="A380">
        <v>379</v>
      </c>
      <c r="B380" t="s">
        <v>1261</v>
      </c>
      <c r="C380" t="s">
        <v>1259</v>
      </c>
      <c r="D380" t="s">
        <v>1256</v>
      </c>
      <c r="E380" t="s">
        <v>1261</v>
      </c>
      <c r="F380" t="s">
        <v>24</v>
      </c>
      <c r="G380" t="s">
        <v>1259</v>
      </c>
      <c r="H380" s="16" t="s">
        <v>1254</v>
      </c>
      <c r="I380" t="s">
        <v>1254</v>
      </c>
      <c r="J380" t="s">
        <v>1262</v>
      </c>
      <c r="K380" s="18" t="s">
        <v>1255</v>
      </c>
      <c r="L380" t="s">
        <v>1257</v>
      </c>
    </row>
    <row r="381" spans="1:12" x14ac:dyDescent="0.25">
      <c r="A381">
        <v>380</v>
      </c>
      <c r="B381" t="s">
        <v>1262</v>
      </c>
      <c r="C381" t="s">
        <v>1259</v>
      </c>
      <c r="D381" t="s">
        <v>1261</v>
      </c>
      <c r="E381" t="s">
        <v>1262</v>
      </c>
      <c r="F381" t="s">
        <v>24</v>
      </c>
      <c r="G381" t="s">
        <v>1260</v>
      </c>
      <c r="H381" s="16" t="s">
        <v>1260</v>
      </c>
      <c r="I381" t="s">
        <v>1261</v>
      </c>
      <c r="J381" t="s">
        <v>1259</v>
      </c>
      <c r="K381" s="18" t="s">
        <v>1261</v>
      </c>
      <c r="L381" t="s">
        <v>1262</v>
      </c>
    </row>
    <row r="382" spans="1:12" x14ac:dyDescent="0.25">
      <c r="A382">
        <v>381</v>
      </c>
      <c r="B382" t="s">
        <v>1258</v>
      </c>
      <c r="C382" t="s">
        <v>1252</v>
      </c>
      <c r="D382" t="s">
        <v>1260</v>
      </c>
      <c r="E382" t="s">
        <v>1258</v>
      </c>
      <c r="F382" t="s">
        <v>1259</v>
      </c>
      <c r="G382" t="s">
        <v>1257</v>
      </c>
      <c r="H382" s="16" t="s">
        <v>1261</v>
      </c>
      <c r="I382" t="s">
        <v>1260</v>
      </c>
      <c r="J382" t="s">
        <v>1257</v>
      </c>
      <c r="K382" s="18" t="s">
        <v>24</v>
      </c>
      <c r="L382" t="s">
        <v>1261</v>
      </c>
    </row>
    <row r="383" spans="1:12" x14ac:dyDescent="0.25">
      <c r="A383">
        <v>382</v>
      </c>
      <c r="B383" t="s">
        <v>1262</v>
      </c>
      <c r="C383" t="s">
        <v>1257</v>
      </c>
      <c r="D383" t="s">
        <v>1257</v>
      </c>
      <c r="E383" t="s">
        <v>1262</v>
      </c>
      <c r="F383" t="s">
        <v>1261</v>
      </c>
      <c r="G383" t="s">
        <v>1256</v>
      </c>
      <c r="H383" s="16" t="s">
        <v>1259</v>
      </c>
      <c r="I383" t="s">
        <v>1259</v>
      </c>
      <c r="J383" t="s">
        <v>24</v>
      </c>
      <c r="K383" s="18" t="s">
        <v>1259</v>
      </c>
      <c r="L383" t="s">
        <v>1260</v>
      </c>
    </row>
    <row r="384" spans="1:12" x14ac:dyDescent="0.25">
      <c r="A384">
        <v>383</v>
      </c>
      <c r="B384" t="s">
        <v>1259</v>
      </c>
      <c r="C384" t="s">
        <v>1252</v>
      </c>
      <c r="D384" t="s">
        <v>1252</v>
      </c>
      <c r="E384" t="s">
        <v>1256</v>
      </c>
      <c r="F384" t="s">
        <v>1257</v>
      </c>
      <c r="G384" t="s">
        <v>1257</v>
      </c>
      <c r="H384" s="16" t="s">
        <v>1262</v>
      </c>
      <c r="I384" t="s">
        <v>1258</v>
      </c>
      <c r="J384" t="s">
        <v>1255</v>
      </c>
      <c r="K384" s="18" t="s">
        <v>1258</v>
      </c>
      <c r="L384" t="s">
        <v>1259</v>
      </c>
    </row>
    <row r="385" spans="1:12" x14ac:dyDescent="0.25">
      <c r="A385">
        <v>384</v>
      </c>
      <c r="B385" t="s">
        <v>1260</v>
      </c>
      <c r="C385" t="s">
        <v>1262</v>
      </c>
      <c r="D385" t="s">
        <v>24</v>
      </c>
      <c r="E385" t="s">
        <v>1252</v>
      </c>
      <c r="F385" t="s">
        <v>1261</v>
      </c>
      <c r="G385" t="s">
        <v>24</v>
      </c>
      <c r="H385" s="16" t="s">
        <v>1257</v>
      </c>
      <c r="I385" t="s">
        <v>1260</v>
      </c>
      <c r="J385" t="s">
        <v>1252</v>
      </c>
      <c r="K385" s="18" t="s">
        <v>24</v>
      </c>
      <c r="L385" t="s">
        <v>1252</v>
      </c>
    </row>
    <row r="386" spans="1:12" x14ac:dyDescent="0.25">
      <c r="A386">
        <v>385</v>
      </c>
      <c r="B386" t="s">
        <v>1259</v>
      </c>
      <c r="C386" t="s">
        <v>1252</v>
      </c>
      <c r="D386" t="s">
        <v>1258</v>
      </c>
      <c r="E386" t="s">
        <v>1259</v>
      </c>
      <c r="F386" t="s">
        <v>1256</v>
      </c>
      <c r="G386" t="s">
        <v>1260</v>
      </c>
      <c r="H386" s="16" t="s">
        <v>1260</v>
      </c>
      <c r="I386" t="s">
        <v>24</v>
      </c>
      <c r="J386" t="s">
        <v>24</v>
      </c>
      <c r="K386" s="18" t="s">
        <v>1260</v>
      </c>
      <c r="L386" t="s">
        <v>1260</v>
      </c>
    </row>
    <row r="387" spans="1:12" x14ac:dyDescent="0.25">
      <c r="A387">
        <v>386</v>
      </c>
      <c r="B387" t="s">
        <v>1256</v>
      </c>
      <c r="C387" t="s">
        <v>24</v>
      </c>
      <c r="D387" t="s">
        <v>1257</v>
      </c>
      <c r="E387" t="s">
        <v>1260</v>
      </c>
      <c r="F387" t="s">
        <v>1259</v>
      </c>
      <c r="G387" t="s">
        <v>1259</v>
      </c>
      <c r="H387" s="16" t="s">
        <v>24</v>
      </c>
      <c r="I387" t="s">
        <v>24</v>
      </c>
      <c r="J387" t="s">
        <v>1262</v>
      </c>
      <c r="K387" s="18" t="s">
        <v>1260</v>
      </c>
      <c r="L387" t="s">
        <v>1259</v>
      </c>
    </row>
    <row r="388" spans="1:12" x14ac:dyDescent="0.25">
      <c r="A388">
        <v>387</v>
      </c>
      <c r="B388" t="s">
        <v>1258</v>
      </c>
      <c r="C388" t="s">
        <v>1260</v>
      </c>
      <c r="D388" t="s">
        <v>1257</v>
      </c>
      <c r="E388" t="s">
        <v>24</v>
      </c>
      <c r="F388" t="s">
        <v>24</v>
      </c>
      <c r="G388" t="s">
        <v>1259</v>
      </c>
      <c r="H388" s="16" t="s">
        <v>1260</v>
      </c>
      <c r="I388" t="s">
        <v>1256</v>
      </c>
      <c r="J388" t="s">
        <v>24</v>
      </c>
      <c r="K388" s="18" t="s">
        <v>1258</v>
      </c>
      <c r="L388" t="s">
        <v>1259</v>
      </c>
    </row>
    <row r="389" spans="1:12" x14ac:dyDescent="0.25">
      <c r="A389">
        <v>388</v>
      </c>
      <c r="B389" t="s">
        <v>1257</v>
      </c>
      <c r="C389" t="s">
        <v>1252</v>
      </c>
      <c r="D389" t="s">
        <v>1255</v>
      </c>
      <c r="E389" t="s">
        <v>1257</v>
      </c>
      <c r="F389" t="s">
        <v>1259</v>
      </c>
      <c r="G389" t="s">
        <v>1261</v>
      </c>
      <c r="H389" s="16" t="s">
        <v>1262</v>
      </c>
      <c r="I389" t="s">
        <v>1252</v>
      </c>
      <c r="J389" t="s">
        <v>1257</v>
      </c>
      <c r="K389" s="18" t="s">
        <v>1261</v>
      </c>
      <c r="L389" t="s">
        <v>1259</v>
      </c>
    </row>
    <row r="390" spans="1:12" x14ac:dyDescent="0.25">
      <c r="A390">
        <v>389</v>
      </c>
      <c r="B390" t="s">
        <v>1259</v>
      </c>
      <c r="C390" t="s">
        <v>1261</v>
      </c>
      <c r="D390" t="s">
        <v>1256</v>
      </c>
      <c r="E390" t="s">
        <v>1262</v>
      </c>
      <c r="F390" t="s">
        <v>1261</v>
      </c>
      <c r="G390" t="s">
        <v>1258</v>
      </c>
      <c r="H390" s="16" t="s">
        <v>1256</v>
      </c>
      <c r="I390" t="s">
        <v>1260</v>
      </c>
      <c r="J390" t="s">
        <v>1262</v>
      </c>
      <c r="K390" s="18" t="s">
        <v>1257</v>
      </c>
      <c r="L390" t="s">
        <v>24</v>
      </c>
    </row>
    <row r="391" spans="1:12" x14ac:dyDescent="0.25">
      <c r="A391">
        <v>390</v>
      </c>
      <c r="B391" t="s">
        <v>1262</v>
      </c>
      <c r="C391" t="s">
        <v>1252</v>
      </c>
      <c r="D391" t="s">
        <v>1252</v>
      </c>
      <c r="E391" t="s">
        <v>1262</v>
      </c>
      <c r="F391" t="s">
        <v>1252</v>
      </c>
      <c r="G391" t="s">
        <v>1252</v>
      </c>
      <c r="H391" s="16" t="s">
        <v>1254</v>
      </c>
      <c r="I391" t="s">
        <v>1252</v>
      </c>
      <c r="J391" t="s">
        <v>1252</v>
      </c>
      <c r="K391" s="18" t="s">
        <v>1252</v>
      </c>
      <c r="L391" t="s">
        <v>1262</v>
      </c>
    </row>
    <row r="392" spans="1:12" x14ac:dyDescent="0.25">
      <c r="A392">
        <v>391</v>
      </c>
      <c r="B392" t="s">
        <v>1255</v>
      </c>
      <c r="C392" t="s">
        <v>1252</v>
      </c>
      <c r="D392" t="s">
        <v>1252</v>
      </c>
      <c r="E392" t="s">
        <v>24</v>
      </c>
      <c r="F392" t="s">
        <v>1261</v>
      </c>
      <c r="G392" t="s">
        <v>1262</v>
      </c>
      <c r="H392" s="16" t="s">
        <v>1259</v>
      </c>
      <c r="I392" t="s">
        <v>24</v>
      </c>
      <c r="J392" t="s">
        <v>1261</v>
      </c>
      <c r="K392" s="18" t="s">
        <v>1262</v>
      </c>
      <c r="L392" t="s">
        <v>1252</v>
      </c>
    </row>
    <row r="393" spans="1:12" x14ac:dyDescent="0.25">
      <c r="A393">
        <v>392</v>
      </c>
      <c r="B393" t="s">
        <v>24</v>
      </c>
      <c r="C393" t="s">
        <v>1259</v>
      </c>
      <c r="D393" t="s">
        <v>1258</v>
      </c>
      <c r="E393" t="s">
        <v>1260</v>
      </c>
      <c r="F393" t="s">
        <v>1260</v>
      </c>
      <c r="G393" t="s">
        <v>1259</v>
      </c>
      <c r="H393" s="16" t="s">
        <v>1260</v>
      </c>
      <c r="I393" t="s">
        <v>1256</v>
      </c>
      <c r="J393" t="s">
        <v>1261</v>
      </c>
      <c r="K393" s="18" t="s">
        <v>1257</v>
      </c>
      <c r="L393" t="s">
        <v>1255</v>
      </c>
    </row>
    <row r="394" spans="1:12" x14ac:dyDescent="0.25">
      <c r="A394">
        <v>393</v>
      </c>
      <c r="B394" t="s">
        <v>1262</v>
      </c>
      <c r="C394" t="s">
        <v>1261</v>
      </c>
      <c r="D394" t="s">
        <v>1257</v>
      </c>
      <c r="E394" t="s">
        <v>24</v>
      </c>
      <c r="F394" t="s">
        <v>24</v>
      </c>
      <c r="G394" t="s">
        <v>1261</v>
      </c>
      <c r="H394" s="16" t="s">
        <v>1258</v>
      </c>
      <c r="I394" t="s">
        <v>1257</v>
      </c>
      <c r="J394" t="s">
        <v>1259</v>
      </c>
      <c r="K394" s="18" t="s">
        <v>1261</v>
      </c>
      <c r="L394" t="s">
        <v>1258</v>
      </c>
    </row>
    <row r="395" spans="1:12" x14ac:dyDescent="0.25">
      <c r="A395">
        <v>394</v>
      </c>
      <c r="B395" t="s">
        <v>1258</v>
      </c>
      <c r="C395" t="s">
        <v>1252</v>
      </c>
      <c r="D395" t="s">
        <v>1258</v>
      </c>
      <c r="E395" t="s">
        <v>1255</v>
      </c>
      <c r="F395" t="s">
        <v>1259</v>
      </c>
      <c r="G395" t="s">
        <v>1258</v>
      </c>
      <c r="H395" s="16" t="s">
        <v>1260</v>
      </c>
      <c r="I395" t="s">
        <v>1258</v>
      </c>
      <c r="J395" t="s">
        <v>1259</v>
      </c>
      <c r="K395" s="18" t="s">
        <v>1260</v>
      </c>
      <c r="L395" t="s">
        <v>1258</v>
      </c>
    </row>
    <row r="396" spans="1:12" x14ac:dyDescent="0.25">
      <c r="A396">
        <v>395</v>
      </c>
      <c r="B396" t="s">
        <v>1258</v>
      </c>
      <c r="C396" t="s">
        <v>1257</v>
      </c>
      <c r="D396" t="s">
        <v>1255</v>
      </c>
      <c r="E396" t="s">
        <v>1260</v>
      </c>
      <c r="F396" t="s">
        <v>1261</v>
      </c>
      <c r="G396" t="s">
        <v>1257</v>
      </c>
      <c r="H396" s="16" t="s">
        <v>1262</v>
      </c>
      <c r="I396" t="s">
        <v>1260</v>
      </c>
      <c r="J396" t="s">
        <v>1260</v>
      </c>
      <c r="K396" s="18" t="s">
        <v>1257</v>
      </c>
      <c r="L396" t="s">
        <v>1259</v>
      </c>
    </row>
    <row r="397" spans="1:12" x14ac:dyDescent="0.25">
      <c r="A397">
        <v>396</v>
      </c>
      <c r="B397" t="s">
        <v>1261</v>
      </c>
      <c r="C397" t="s">
        <v>1258</v>
      </c>
      <c r="D397" t="s">
        <v>1259</v>
      </c>
      <c r="E397" t="s">
        <v>1258</v>
      </c>
      <c r="F397" t="s">
        <v>1258</v>
      </c>
      <c r="G397" t="s">
        <v>1261</v>
      </c>
      <c r="H397" s="16" t="s">
        <v>1262</v>
      </c>
      <c r="I397" t="s">
        <v>1257</v>
      </c>
      <c r="J397" t="s">
        <v>1260</v>
      </c>
      <c r="K397" s="18" t="s">
        <v>1261</v>
      </c>
      <c r="L397" t="s">
        <v>1262</v>
      </c>
    </row>
    <row r="398" spans="1:12" x14ac:dyDescent="0.25">
      <c r="A398">
        <v>397</v>
      </c>
      <c r="B398" t="s">
        <v>1262</v>
      </c>
      <c r="C398" t="s">
        <v>1261</v>
      </c>
      <c r="D398" t="s">
        <v>1258</v>
      </c>
      <c r="E398" t="s">
        <v>1252</v>
      </c>
      <c r="F398" t="s">
        <v>1262</v>
      </c>
      <c r="G398" t="s">
        <v>24</v>
      </c>
      <c r="H398" s="16" t="s">
        <v>1257</v>
      </c>
      <c r="I398" t="s">
        <v>1257</v>
      </c>
      <c r="J398" t="s">
        <v>1262</v>
      </c>
      <c r="K398" s="18" t="s">
        <v>1261</v>
      </c>
      <c r="L398" t="s">
        <v>1262</v>
      </c>
    </row>
    <row r="399" spans="1:12" x14ac:dyDescent="0.25">
      <c r="A399">
        <v>398</v>
      </c>
      <c r="B399" t="s">
        <v>1259</v>
      </c>
      <c r="C399" t="s">
        <v>1262</v>
      </c>
      <c r="D399" t="s">
        <v>1261</v>
      </c>
      <c r="E399" t="s">
        <v>1262</v>
      </c>
      <c r="F399" t="s">
        <v>24</v>
      </c>
      <c r="G399" t="s">
        <v>1258</v>
      </c>
      <c r="H399" s="16" t="s">
        <v>1258</v>
      </c>
      <c r="I399" t="s">
        <v>1260</v>
      </c>
      <c r="J399" t="s">
        <v>1262</v>
      </c>
      <c r="K399" s="18" t="s">
        <v>1261</v>
      </c>
      <c r="L399" t="s">
        <v>1252</v>
      </c>
    </row>
    <row r="400" spans="1:12" x14ac:dyDescent="0.25">
      <c r="A400">
        <v>399</v>
      </c>
      <c r="B400" t="s">
        <v>1262</v>
      </c>
      <c r="C400" t="s">
        <v>1252</v>
      </c>
      <c r="D400" t="s">
        <v>1261</v>
      </c>
      <c r="E400" t="s">
        <v>1262</v>
      </c>
      <c r="F400" t="s">
        <v>1252</v>
      </c>
      <c r="G400" t="s">
        <v>1261</v>
      </c>
      <c r="H400" s="16" t="s">
        <v>1261</v>
      </c>
      <c r="I400" t="s">
        <v>1252</v>
      </c>
      <c r="J400" t="s">
        <v>1252</v>
      </c>
      <c r="K400" s="18" t="s">
        <v>1252</v>
      </c>
      <c r="L400" t="s">
        <v>1252</v>
      </c>
    </row>
    <row r="401" spans="1:12" x14ac:dyDescent="0.25">
      <c r="A401">
        <v>400</v>
      </c>
      <c r="B401" t="s">
        <v>1255</v>
      </c>
      <c r="C401" t="s">
        <v>1252</v>
      </c>
      <c r="D401" t="s">
        <v>1252</v>
      </c>
      <c r="E401" t="s">
        <v>1255</v>
      </c>
      <c r="F401" t="s">
        <v>1259</v>
      </c>
      <c r="G401" t="s">
        <v>1261</v>
      </c>
      <c r="H401" s="16" t="s">
        <v>1252</v>
      </c>
      <c r="I401" t="s">
        <v>1262</v>
      </c>
      <c r="J401" t="s">
        <v>1259</v>
      </c>
      <c r="K401" s="18" t="s">
        <v>1261</v>
      </c>
      <c r="L401" t="s">
        <v>1261</v>
      </c>
    </row>
    <row r="402" spans="1:12" x14ac:dyDescent="0.25">
      <c r="A402">
        <v>401</v>
      </c>
      <c r="B402" t="s">
        <v>1259</v>
      </c>
      <c r="C402" t="s">
        <v>1252</v>
      </c>
      <c r="D402" t="s">
        <v>1261</v>
      </c>
      <c r="E402" t="s">
        <v>24</v>
      </c>
      <c r="F402" t="s">
        <v>24</v>
      </c>
      <c r="G402" t="s">
        <v>1257</v>
      </c>
      <c r="H402" s="16" t="s">
        <v>1256</v>
      </c>
      <c r="I402" t="s">
        <v>1256</v>
      </c>
      <c r="J402" t="s">
        <v>1260</v>
      </c>
      <c r="K402" s="18" t="s">
        <v>24</v>
      </c>
      <c r="L402" t="s">
        <v>1258</v>
      </c>
    </row>
    <row r="403" spans="1:12" x14ac:dyDescent="0.25">
      <c r="A403">
        <v>402</v>
      </c>
      <c r="B403" t="s">
        <v>1260</v>
      </c>
      <c r="C403" t="s">
        <v>1257</v>
      </c>
      <c r="D403" t="s">
        <v>24</v>
      </c>
      <c r="E403" t="s">
        <v>1262</v>
      </c>
      <c r="F403" t="s">
        <v>1260</v>
      </c>
      <c r="G403" t="s">
        <v>1257</v>
      </c>
      <c r="H403" s="16" t="s">
        <v>1258</v>
      </c>
      <c r="I403" t="s">
        <v>1259</v>
      </c>
      <c r="J403" t="s">
        <v>24</v>
      </c>
      <c r="K403" s="18" t="s">
        <v>1255</v>
      </c>
      <c r="L403" t="s">
        <v>1257</v>
      </c>
    </row>
    <row r="404" spans="1:12" x14ac:dyDescent="0.25">
      <c r="A404">
        <v>403</v>
      </c>
      <c r="B404" t="s">
        <v>1259</v>
      </c>
      <c r="C404" t="s">
        <v>1252</v>
      </c>
      <c r="D404" t="s">
        <v>1257</v>
      </c>
      <c r="E404" t="s">
        <v>1259</v>
      </c>
      <c r="F404" t="s">
        <v>1258</v>
      </c>
      <c r="G404" t="s">
        <v>1255</v>
      </c>
      <c r="H404" s="16" t="s">
        <v>1262</v>
      </c>
      <c r="I404" t="s">
        <v>1261</v>
      </c>
      <c r="J404" t="s">
        <v>1258</v>
      </c>
      <c r="K404" s="18" t="s">
        <v>1257</v>
      </c>
      <c r="L404" t="s">
        <v>1261</v>
      </c>
    </row>
    <row r="405" spans="1:12" x14ac:dyDescent="0.25">
      <c r="A405">
        <v>404</v>
      </c>
      <c r="B405" t="s">
        <v>1259</v>
      </c>
      <c r="C405" t="s">
        <v>1261</v>
      </c>
      <c r="D405" t="s">
        <v>1262</v>
      </c>
      <c r="E405" t="s">
        <v>24</v>
      </c>
      <c r="F405" t="s">
        <v>1258</v>
      </c>
      <c r="G405" t="s">
        <v>1261</v>
      </c>
      <c r="H405" s="16" t="s">
        <v>1258</v>
      </c>
      <c r="I405" t="s">
        <v>1257</v>
      </c>
      <c r="J405" t="s">
        <v>1257</v>
      </c>
      <c r="K405" s="18" t="s">
        <v>1255</v>
      </c>
      <c r="L405" t="s">
        <v>1258</v>
      </c>
    </row>
    <row r="406" spans="1:12" x14ac:dyDescent="0.25">
      <c r="A406">
        <v>405</v>
      </c>
      <c r="B406" t="s">
        <v>1259</v>
      </c>
      <c r="C406" t="s">
        <v>1260</v>
      </c>
      <c r="D406" t="s">
        <v>1257</v>
      </c>
      <c r="E406" t="s">
        <v>1262</v>
      </c>
      <c r="F406" t="s">
        <v>1261</v>
      </c>
      <c r="G406" t="s">
        <v>1259</v>
      </c>
      <c r="H406" s="16" t="s">
        <v>1260</v>
      </c>
      <c r="I406" t="s">
        <v>1260</v>
      </c>
      <c r="J406" t="s">
        <v>24</v>
      </c>
      <c r="K406" s="18" t="s">
        <v>24</v>
      </c>
      <c r="L406" t="s">
        <v>1261</v>
      </c>
    </row>
    <row r="407" spans="1:12" x14ac:dyDescent="0.25">
      <c r="A407">
        <v>406</v>
      </c>
      <c r="B407" t="s">
        <v>1252</v>
      </c>
      <c r="C407" t="s">
        <v>1257</v>
      </c>
      <c r="D407" t="s">
        <v>1252</v>
      </c>
      <c r="E407" t="s">
        <v>1262</v>
      </c>
      <c r="F407" t="s">
        <v>1259</v>
      </c>
      <c r="G407" t="s">
        <v>1257</v>
      </c>
      <c r="H407" s="16" t="s">
        <v>1252</v>
      </c>
      <c r="I407" t="s">
        <v>1258</v>
      </c>
      <c r="J407" t="s">
        <v>1255</v>
      </c>
      <c r="K407" s="18" t="s">
        <v>1261</v>
      </c>
      <c r="L407" t="s">
        <v>24</v>
      </c>
    </row>
    <row r="408" spans="1:12" x14ac:dyDescent="0.25">
      <c r="A408">
        <v>407</v>
      </c>
      <c r="B408" t="s">
        <v>1259</v>
      </c>
      <c r="C408" t="s">
        <v>1261</v>
      </c>
      <c r="D408" t="s">
        <v>1256</v>
      </c>
      <c r="E408" t="s">
        <v>1256</v>
      </c>
      <c r="F408" t="s">
        <v>1257</v>
      </c>
      <c r="G408" t="s">
        <v>1261</v>
      </c>
      <c r="H408" s="16" t="s">
        <v>1261</v>
      </c>
      <c r="I408" t="s">
        <v>1262</v>
      </c>
      <c r="J408" t="s">
        <v>1258</v>
      </c>
      <c r="K408" s="18" t="s">
        <v>24</v>
      </c>
      <c r="L408" t="s">
        <v>1258</v>
      </c>
    </row>
    <row r="409" spans="1:12" x14ac:dyDescent="0.25">
      <c r="A409">
        <v>408</v>
      </c>
      <c r="B409" t="s">
        <v>1256</v>
      </c>
      <c r="C409" t="s">
        <v>1252</v>
      </c>
      <c r="D409" t="s">
        <v>1260</v>
      </c>
      <c r="E409" t="s">
        <v>1256</v>
      </c>
      <c r="F409" t="s">
        <v>1257</v>
      </c>
      <c r="G409" t="s">
        <v>1259</v>
      </c>
      <c r="H409" s="16" t="s">
        <v>1260</v>
      </c>
      <c r="I409" t="s">
        <v>1260</v>
      </c>
      <c r="J409" t="s">
        <v>1259</v>
      </c>
      <c r="K409" s="18" t="s">
        <v>1260</v>
      </c>
      <c r="L409" t="s">
        <v>1256</v>
      </c>
    </row>
    <row r="410" spans="1:12" x14ac:dyDescent="0.25">
      <c r="A410">
        <v>409</v>
      </c>
      <c r="B410" t="s">
        <v>1260</v>
      </c>
      <c r="C410" t="s">
        <v>1252</v>
      </c>
      <c r="D410" t="s">
        <v>1256</v>
      </c>
      <c r="E410" t="s">
        <v>1259</v>
      </c>
      <c r="F410" t="s">
        <v>1260</v>
      </c>
      <c r="G410" t="s">
        <v>1254</v>
      </c>
      <c r="H410" s="16" t="s">
        <v>1262</v>
      </c>
      <c r="I410" t="s">
        <v>1252</v>
      </c>
      <c r="J410" t="s">
        <v>1252</v>
      </c>
      <c r="K410" s="18" t="s">
        <v>1262</v>
      </c>
      <c r="L410" t="s">
        <v>24</v>
      </c>
    </row>
    <row r="411" spans="1:12" x14ac:dyDescent="0.25">
      <c r="A411">
        <v>410</v>
      </c>
      <c r="B411" t="s">
        <v>1256</v>
      </c>
      <c r="C411" t="s">
        <v>1258</v>
      </c>
      <c r="D411" t="s">
        <v>1259</v>
      </c>
      <c r="E411" t="s">
        <v>1260</v>
      </c>
      <c r="F411" t="s">
        <v>1258</v>
      </c>
      <c r="G411" t="s">
        <v>1261</v>
      </c>
      <c r="H411" s="16" t="s">
        <v>1256</v>
      </c>
      <c r="I411" t="s">
        <v>24</v>
      </c>
      <c r="J411" t="s">
        <v>1262</v>
      </c>
      <c r="K411" s="18" t="s">
        <v>1255</v>
      </c>
      <c r="L411" t="s">
        <v>1257</v>
      </c>
    </row>
    <row r="412" spans="1:12" x14ac:dyDescent="0.25">
      <c r="A412">
        <v>411</v>
      </c>
      <c r="B412" t="s">
        <v>1255</v>
      </c>
      <c r="C412" t="s">
        <v>1252</v>
      </c>
      <c r="D412" t="s">
        <v>1261</v>
      </c>
      <c r="E412" t="s">
        <v>1258</v>
      </c>
      <c r="F412" t="s">
        <v>1258</v>
      </c>
      <c r="G412" t="s">
        <v>1257</v>
      </c>
      <c r="H412" s="16" t="s">
        <v>1262</v>
      </c>
      <c r="I412" t="s">
        <v>1258</v>
      </c>
      <c r="J412" t="s">
        <v>1256</v>
      </c>
      <c r="K412" s="18" t="s">
        <v>1260</v>
      </c>
      <c r="L412" t="s">
        <v>1261</v>
      </c>
    </row>
    <row r="413" spans="1:12" x14ac:dyDescent="0.25">
      <c r="A413">
        <v>412</v>
      </c>
      <c r="B413" t="s">
        <v>1256</v>
      </c>
      <c r="C413" t="s">
        <v>1261</v>
      </c>
      <c r="D413" t="s">
        <v>24</v>
      </c>
      <c r="E413" t="s">
        <v>1262</v>
      </c>
      <c r="F413" t="s">
        <v>1258</v>
      </c>
      <c r="G413" t="s">
        <v>1255</v>
      </c>
      <c r="H413" s="16" t="s">
        <v>1259</v>
      </c>
      <c r="I413" t="s">
        <v>1260</v>
      </c>
      <c r="J413" t="s">
        <v>1252</v>
      </c>
      <c r="K413" s="18" t="s">
        <v>1262</v>
      </c>
      <c r="L413" t="s">
        <v>1252</v>
      </c>
    </row>
    <row r="414" spans="1:12" x14ac:dyDescent="0.25">
      <c r="A414">
        <v>413</v>
      </c>
      <c r="B414" t="s">
        <v>1256</v>
      </c>
      <c r="C414" t="s">
        <v>1252</v>
      </c>
      <c r="D414" t="s">
        <v>1258</v>
      </c>
      <c r="E414" t="s">
        <v>1258</v>
      </c>
      <c r="F414" t="s">
        <v>1259</v>
      </c>
      <c r="G414" t="s">
        <v>1261</v>
      </c>
      <c r="H414" s="16" t="s">
        <v>1262</v>
      </c>
      <c r="I414" t="s">
        <v>24</v>
      </c>
      <c r="J414" t="s">
        <v>1258</v>
      </c>
      <c r="K414" s="18" t="s">
        <v>1259</v>
      </c>
      <c r="L414" t="s">
        <v>1260</v>
      </c>
    </row>
    <row r="415" spans="1:12" x14ac:dyDescent="0.25">
      <c r="A415">
        <v>414</v>
      </c>
      <c r="B415" t="s">
        <v>1259</v>
      </c>
      <c r="C415" t="s">
        <v>1261</v>
      </c>
      <c r="D415" t="s">
        <v>1255</v>
      </c>
      <c r="E415" t="s">
        <v>1261</v>
      </c>
      <c r="F415" t="s">
        <v>1262</v>
      </c>
      <c r="G415" t="s">
        <v>1259</v>
      </c>
      <c r="H415" s="16" t="s">
        <v>1259</v>
      </c>
      <c r="I415" t="s">
        <v>1259</v>
      </c>
      <c r="J415" t="s">
        <v>1262</v>
      </c>
      <c r="K415" s="18" t="s">
        <v>1257</v>
      </c>
      <c r="L415" t="s">
        <v>1261</v>
      </c>
    </row>
    <row r="416" spans="1:12" x14ac:dyDescent="0.25">
      <c r="A416">
        <v>415</v>
      </c>
      <c r="B416" t="s">
        <v>1258</v>
      </c>
      <c r="C416" t="s">
        <v>1261</v>
      </c>
      <c r="D416" t="s">
        <v>1257</v>
      </c>
      <c r="E416" t="s">
        <v>1255</v>
      </c>
      <c r="F416" t="s">
        <v>1257</v>
      </c>
      <c r="G416" t="s">
        <v>1259</v>
      </c>
      <c r="H416" s="16" t="s">
        <v>1260</v>
      </c>
      <c r="I416" t="s">
        <v>24</v>
      </c>
      <c r="J416" t="s">
        <v>1259</v>
      </c>
      <c r="K416" s="18" t="s">
        <v>1257</v>
      </c>
      <c r="L416" t="s">
        <v>1257</v>
      </c>
    </row>
    <row r="417" spans="1:12" x14ac:dyDescent="0.25">
      <c r="A417">
        <v>416</v>
      </c>
      <c r="B417" t="s">
        <v>24</v>
      </c>
      <c r="C417" t="s">
        <v>1261</v>
      </c>
      <c r="D417" t="s">
        <v>1261</v>
      </c>
      <c r="E417" t="s">
        <v>1261</v>
      </c>
      <c r="F417" t="s">
        <v>1261</v>
      </c>
      <c r="G417" t="s">
        <v>1259</v>
      </c>
      <c r="H417" s="16" t="s">
        <v>1261</v>
      </c>
      <c r="I417" t="s">
        <v>1260</v>
      </c>
      <c r="J417" t="s">
        <v>1261</v>
      </c>
      <c r="K417" s="18" t="s">
        <v>1258</v>
      </c>
      <c r="L417" t="s">
        <v>1261</v>
      </c>
    </row>
    <row r="418" spans="1:12" x14ac:dyDescent="0.25">
      <c r="A418">
        <v>417</v>
      </c>
      <c r="B418" t="s">
        <v>1262</v>
      </c>
      <c r="C418" t="s">
        <v>1261</v>
      </c>
      <c r="D418" t="s">
        <v>1256</v>
      </c>
      <c r="E418" t="s">
        <v>1262</v>
      </c>
      <c r="F418" t="s">
        <v>1262</v>
      </c>
      <c r="G418" t="s">
        <v>1261</v>
      </c>
      <c r="H418" s="16" t="s">
        <v>1257</v>
      </c>
      <c r="I418" t="s">
        <v>1256</v>
      </c>
      <c r="J418" t="s">
        <v>1262</v>
      </c>
      <c r="K418" s="18" t="s">
        <v>1261</v>
      </c>
      <c r="L418" t="s">
        <v>1252</v>
      </c>
    </row>
    <row r="419" spans="1:12" x14ac:dyDescent="0.25">
      <c r="A419">
        <v>418</v>
      </c>
      <c r="B419" t="s">
        <v>1259</v>
      </c>
      <c r="C419" t="s">
        <v>1260</v>
      </c>
      <c r="D419" t="s">
        <v>1255</v>
      </c>
      <c r="E419" t="s">
        <v>1262</v>
      </c>
      <c r="F419" t="s">
        <v>1262</v>
      </c>
      <c r="G419" t="s">
        <v>1260</v>
      </c>
      <c r="H419" s="16" t="s">
        <v>1255</v>
      </c>
      <c r="I419" t="s">
        <v>1258</v>
      </c>
      <c r="J419" t="s">
        <v>1261</v>
      </c>
      <c r="K419" s="18" t="s">
        <v>1255</v>
      </c>
      <c r="L419" t="s">
        <v>1257</v>
      </c>
    </row>
    <row r="420" spans="1:12" x14ac:dyDescent="0.25">
      <c r="A420">
        <v>419</v>
      </c>
      <c r="B420" t="s">
        <v>1262</v>
      </c>
      <c r="C420" t="s">
        <v>1261</v>
      </c>
      <c r="D420" t="s">
        <v>1258</v>
      </c>
      <c r="E420" t="s">
        <v>1252</v>
      </c>
      <c r="F420" t="s">
        <v>24</v>
      </c>
      <c r="G420" t="s">
        <v>24</v>
      </c>
      <c r="H420" s="16" t="s">
        <v>1257</v>
      </c>
      <c r="I420" t="s">
        <v>1260</v>
      </c>
      <c r="J420" t="s">
        <v>24</v>
      </c>
      <c r="K420" s="18" t="s">
        <v>1261</v>
      </c>
      <c r="L420" t="s">
        <v>1252</v>
      </c>
    </row>
    <row r="421" spans="1:12" x14ac:dyDescent="0.25">
      <c r="A421">
        <v>420</v>
      </c>
      <c r="B421" t="s">
        <v>1259</v>
      </c>
      <c r="C421" t="s">
        <v>1257</v>
      </c>
      <c r="D421" t="s">
        <v>1259</v>
      </c>
      <c r="E421" t="s">
        <v>1260</v>
      </c>
      <c r="F421" t="s">
        <v>1258</v>
      </c>
      <c r="G421" t="s">
        <v>1256</v>
      </c>
      <c r="H421" s="16" t="s">
        <v>1261</v>
      </c>
      <c r="I421" t="s">
        <v>1260</v>
      </c>
      <c r="J421" t="s">
        <v>1260</v>
      </c>
      <c r="K421" s="18" t="s">
        <v>1260</v>
      </c>
      <c r="L421" t="s">
        <v>1257</v>
      </c>
    </row>
    <row r="422" spans="1:12" x14ac:dyDescent="0.25">
      <c r="A422">
        <v>421</v>
      </c>
      <c r="B422" t="s">
        <v>24</v>
      </c>
      <c r="C422" t="s">
        <v>1262</v>
      </c>
      <c r="D422" t="s">
        <v>1260</v>
      </c>
      <c r="E422" t="s">
        <v>24</v>
      </c>
      <c r="F422" t="s">
        <v>1261</v>
      </c>
      <c r="G422" t="s">
        <v>1259</v>
      </c>
      <c r="H422" s="16" t="s">
        <v>1259</v>
      </c>
      <c r="I422" t="s">
        <v>1255</v>
      </c>
      <c r="J422" t="s">
        <v>1260</v>
      </c>
      <c r="K422" s="18" t="s">
        <v>1261</v>
      </c>
      <c r="L422" t="s">
        <v>1261</v>
      </c>
    </row>
    <row r="423" spans="1:12" x14ac:dyDescent="0.25">
      <c r="A423">
        <v>422</v>
      </c>
      <c r="B423" t="s">
        <v>1262</v>
      </c>
      <c r="C423" t="s">
        <v>1257</v>
      </c>
      <c r="D423" t="s">
        <v>24</v>
      </c>
      <c r="E423" t="s">
        <v>1252</v>
      </c>
      <c r="F423" t="s">
        <v>1262</v>
      </c>
      <c r="G423" t="s">
        <v>1259</v>
      </c>
      <c r="H423" s="16" t="s">
        <v>1258</v>
      </c>
      <c r="I423" t="s">
        <v>1260</v>
      </c>
      <c r="J423" t="s">
        <v>1252</v>
      </c>
      <c r="K423" s="18" t="s">
        <v>24</v>
      </c>
      <c r="L423" t="s">
        <v>1259</v>
      </c>
    </row>
    <row r="424" spans="1:12" x14ac:dyDescent="0.25">
      <c r="A424">
        <v>423</v>
      </c>
      <c r="B424" t="s">
        <v>1256</v>
      </c>
      <c r="C424" t="s">
        <v>1252</v>
      </c>
      <c r="D424" t="s">
        <v>1252</v>
      </c>
      <c r="E424" t="s">
        <v>1260</v>
      </c>
      <c r="F424" t="s">
        <v>1259</v>
      </c>
      <c r="G424" t="s">
        <v>1252</v>
      </c>
      <c r="H424" s="16" t="s">
        <v>1252</v>
      </c>
      <c r="I424" t="s">
        <v>24</v>
      </c>
      <c r="J424" t="s">
        <v>1257</v>
      </c>
      <c r="K424" s="18" t="s">
        <v>1261</v>
      </c>
      <c r="L424" t="s">
        <v>1252</v>
      </c>
    </row>
    <row r="425" spans="1:12" x14ac:dyDescent="0.25">
      <c r="A425">
        <v>424</v>
      </c>
      <c r="B425" t="s">
        <v>1256</v>
      </c>
      <c r="C425" t="s">
        <v>1262</v>
      </c>
      <c r="D425" t="s">
        <v>1256</v>
      </c>
      <c r="E425" t="s">
        <v>1262</v>
      </c>
      <c r="F425" t="s">
        <v>1261</v>
      </c>
      <c r="G425" t="s">
        <v>1258</v>
      </c>
      <c r="H425" s="16" t="s">
        <v>1258</v>
      </c>
      <c r="I425" t="s">
        <v>1252</v>
      </c>
      <c r="J425" t="s">
        <v>1252</v>
      </c>
      <c r="K425" s="18" t="s">
        <v>1262</v>
      </c>
      <c r="L425" t="s">
        <v>1260</v>
      </c>
    </row>
    <row r="426" spans="1:12" x14ac:dyDescent="0.25">
      <c r="A426">
        <v>425</v>
      </c>
      <c r="B426" t="s">
        <v>1257</v>
      </c>
      <c r="C426" t="s">
        <v>1259</v>
      </c>
      <c r="D426" t="s">
        <v>1255</v>
      </c>
      <c r="E426" t="s">
        <v>1261</v>
      </c>
      <c r="F426" t="s">
        <v>1262</v>
      </c>
      <c r="G426" t="s">
        <v>1260</v>
      </c>
      <c r="H426" s="16" t="s">
        <v>1255</v>
      </c>
      <c r="I426" t="s">
        <v>1257</v>
      </c>
      <c r="J426" t="s">
        <v>1262</v>
      </c>
      <c r="K426" s="18" t="s">
        <v>1255</v>
      </c>
      <c r="L426" t="s">
        <v>1255</v>
      </c>
    </row>
    <row r="427" spans="1:12" x14ac:dyDescent="0.25">
      <c r="A427">
        <v>426</v>
      </c>
      <c r="B427" t="s">
        <v>1252</v>
      </c>
      <c r="C427" t="s">
        <v>1252</v>
      </c>
      <c r="D427" t="s">
        <v>1252</v>
      </c>
      <c r="E427" t="s">
        <v>1260</v>
      </c>
      <c r="F427" t="s">
        <v>1260</v>
      </c>
      <c r="G427" t="s">
        <v>1261</v>
      </c>
      <c r="H427" s="16" t="s">
        <v>1259</v>
      </c>
      <c r="I427" t="s">
        <v>1252</v>
      </c>
      <c r="J427" t="s">
        <v>1252</v>
      </c>
      <c r="K427" s="18" t="s">
        <v>1261</v>
      </c>
      <c r="L427" t="s">
        <v>1261</v>
      </c>
    </row>
    <row r="428" spans="1:12" x14ac:dyDescent="0.25">
      <c r="A428">
        <v>427</v>
      </c>
      <c r="B428" t="s">
        <v>1257</v>
      </c>
      <c r="C428" t="s">
        <v>1261</v>
      </c>
      <c r="D428" t="s">
        <v>1252</v>
      </c>
      <c r="E428" t="s">
        <v>1258</v>
      </c>
      <c r="F428" t="s">
        <v>1254</v>
      </c>
      <c r="G428" t="s">
        <v>1252</v>
      </c>
      <c r="H428" s="16" t="s">
        <v>1262</v>
      </c>
      <c r="I428" t="s">
        <v>1252</v>
      </c>
      <c r="J428" t="s">
        <v>1257</v>
      </c>
      <c r="K428" s="18" t="s">
        <v>1261</v>
      </c>
      <c r="L428" t="s">
        <v>1262</v>
      </c>
    </row>
    <row r="429" spans="1:12" x14ac:dyDescent="0.25">
      <c r="A429">
        <v>428</v>
      </c>
      <c r="B429" t="s">
        <v>1257</v>
      </c>
      <c r="C429" t="s">
        <v>1256</v>
      </c>
      <c r="D429" t="s">
        <v>1259</v>
      </c>
      <c r="E429" t="s">
        <v>1260</v>
      </c>
      <c r="F429" t="s">
        <v>24</v>
      </c>
      <c r="G429" t="s">
        <v>1259</v>
      </c>
      <c r="H429" s="16" t="s">
        <v>24</v>
      </c>
      <c r="I429" t="s">
        <v>1259</v>
      </c>
      <c r="J429" t="s">
        <v>1261</v>
      </c>
      <c r="K429" s="18" t="s">
        <v>1259</v>
      </c>
      <c r="L429" t="s">
        <v>1260</v>
      </c>
    </row>
    <row r="430" spans="1:12" x14ac:dyDescent="0.25">
      <c r="A430">
        <v>429</v>
      </c>
      <c r="B430" t="s">
        <v>1257</v>
      </c>
      <c r="C430" t="s">
        <v>1252</v>
      </c>
      <c r="D430" t="s">
        <v>1261</v>
      </c>
      <c r="E430" t="s">
        <v>1258</v>
      </c>
      <c r="F430" t="s">
        <v>1257</v>
      </c>
      <c r="G430" t="s">
        <v>1259</v>
      </c>
      <c r="H430" s="16" t="s">
        <v>1262</v>
      </c>
      <c r="I430" t="s">
        <v>24</v>
      </c>
      <c r="J430" t="s">
        <v>1258</v>
      </c>
      <c r="K430" s="18" t="s">
        <v>1258</v>
      </c>
      <c r="L430" t="s">
        <v>1257</v>
      </c>
    </row>
    <row r="431" spans="1:12" x14ac:dyDescent="0.25">
      <c r="A431">
        <v>430</v>
      </c>
      <c r="B431" t="s">
        <v>1259</v>
      </c>
      <c r="C431" t="s">
        <v>1256</v>
      </c>
      <c r="D431" t="s">
        <v>1257</v>
      </c>
      <c r="E431" t="s">
        <v>1262</v>
      </c>
      <c r="F431" t="s">
        <v>1262</v>
      </c>
      <c r="G431" t="s">
        <v>1261</v>
      </c>
      <c r="H431" s="16" t="s">
        <v>1258</v>
      </c>
      <c r="I431" t="s">
        <v>1260</v>
      </c>
      <c r="J431" t="s">
        <v>1260</v>
      </c>
      <c r="K431" s="18" t="s">
        <v>1255</v>
      </c>
      <c r="L431" t="s">
        <v>1255</v>
      </c>
    </row>
    <row r="432" spans="1:12" x14ac:dyDescent="0.25">
      <c r="A432">
        <v>431</v>
      </c>
      <c r="B432" t="s">
        <v>1258</v>
      </c>
      <c r="C432" t="s">
        <v>1252</v>
      </c>
      <c r="D432" t="s">
        <v>1260</v>
      </c>
      <c r="E432" t="s">
        <v>1256</v>
      </c>
      <c r="F432" t="s">
        <v>1256</v>
      </c>
      <c r="G432" t="s">
        <v>1256</v>
      </c>
      <c r="H432" s="16" t="s">
        <v>1262</v>
      </c>
      <c r="I432" t="s">
        <v>24</v>
      </c>
      <c r="J432" t="s">
        <v>1260</v>
      </c>
      <c r="K432" s="18" t="s">
        <v>1255</v>
      </c>
      <c r="L432" t="s">
        <v>24</v>
      </c>
    </row>
    <row r="433" spans="1:12" x14ac:dyDescent="0.25">
      <c r="A433">
        <v>432</v>
      </c>
      <c r="B433" t="s">
        <v>1260</v>
      </c>
      <c r="C433" t="s">
        <v>1259</v>
      </c>
      <c r="D433" t="s">
        <v>1256</v>
      </c>
      <c r="E433" t="s">
        <v>24</v>
      </c>
      <c r="F433" t="s">
        <v>1261</v>
      </c>
      <c r="G433" t="s">
        <v>1259</v>
      </c>
      <c r="H433" s="16" t="s">
        <v>1260</v>
      </c>
      <c r="I433" t="s">
        <v>1258</v>
      </c>
      <c r="J433" t="s">
        <v>1261</v>
      </c>
      <c r="K433" s="18" t="s">
        <v>1258</v>
      </c>
      <c r="L433" t="s">
        <v>1258</v>
      </c>
    </row>
    <row r="434" spans="1:12" x14ac:dyDescent="0.25">
      <c r="A434">
        <v>433</v>
      </c>
      <c r="B434" t="s">
        <v>1255</v>
      </c>
      <c r="C434" t="s">
        <v>1252</v>
      </c>
      <c r="D434" t="s">
        <v>1261</v>
      </c>
      <c r="E434" t="s">
        <v>1261</v>
      </c>
      <c r="F434" t="s">
        <v>1261</v>
      </c>
      <c r="G434" t="s">
        <v>1257</v>
      </c>
      <c r="H434" s="16" t="s">
        <v>1256</v>
      </c>
      <c r="I434" t="s">
        <v>24</v>
      </c>
      <c r="J434" t="s">
        <v>1252</v>
      </c>
      <c r="K434" s="18" t="s">
        <v>24</v>
      </c>
      <c r="L434" t="s">
        <v>1262</v>
      </c>
    </row>
    <row r="435" spans="1:12" x14ac:dyDescent="0.25">
      <c r="A435">
        <v>434</v>
      </c>
      <c r="B435" t="s">
        <v>1259</v>
      </c>
      <c r="C435" t="s">
        <v>1256</v>
      </c>
      <c r="D435" t="s">
        <v>1256</v>
      </c>
      <c r="E435" t="s">
        <v>1261</v>
      </c>
      <c r="F435" t="s">
        <v>24</v>
      </c>
      <c r="G435" t="s">
        <v>1255</v>
      </c>
      <c r="H435" s="16" t="s">
        <v>1262</v>
      </c>
      <c r="I435" t="s">
        <v>24</v>
      </c>
      <c r="J435" t="s">
        <v>24</v>
      </c>
      <c r="K435" s="18" t="s">
        <v>1260</v>
      </c>
      <c r="L435" t="s">
        <v>1256</v>
      </c>
    </row>
    <row r="436" spans="1:12" x14ac:dyDescent="0.25">
      <c r="A436">
        <v>435</v>
      </c>
      <c r="B436" t="s">
        <v>1259</v>
      </c>
      <c r="C436" t="s">
        <v>1257</v>
      </c>
      <c r="D436" t="s">
        <v>1257</v>
      </c>
      <c r="E436" t="s">
        <v>1259</v>
      </c>
      <c r="F436" t="s">
        <v>1259</v>
      </c>
      <c r="G436" t="s">
        <v>1259</v>
      </c>
      <c r="H436" s="16" t="s">
        <v>1260</v>
      </c>
      <c r="I436" t="s">
        <v>1256</v>
      </c>
      <c r="J436" t="s">
        <v>24</v>
      </c>
      <c r="K436" s="18" t="s">
        <v>1256</v>
      </c>
      <c r="L436" t="s">
        <v>1256</v>
      </c>
    </row>
    <row r="437" spans="1:12" x14ac:dyDescent="0.25">
      <c r="A437">
        <v>436</v>
      </c>
      <c r="B437" t="s">
        <v>1255</v>
      </c>
      <c r="C437" t="s">
        <v>1252</v>
      </c>
      <c r="D437" t="s">
        <v>1252</v>
      </c>
      <c r="E437" t="s">
        <v>1257</v>
      </c>
      <c r="F437" t="s">
        <v>1256</v>
      </c>
      <c r="G437" t="s">
        <v>1259</v>
      </c>
      <c r="H437" s="16" t="s">
        <v>1261</v>
      </c>
      <c r="I437" t="s">
        <v>1261</v>
      </c>
      <c r="J437" t="s">
        <v>1254</v>
      </c>
      <c r="K437" s="18" t="s">
        <v>1260</v>
      </c>
      <c r="L437" t="s">
        <v>1258</v>
      </c>
    </row>
    <row r="438" spans="1:12" x14ac:dyDescent="0.25">
      <c r="A438">
        <v>437</v>
      </c>
      <c r="B438" t="s">
        <v>1262</v>
      </c>
      <c r="C438" t="s">
        <v>1255</v>
      </c>
      <c r="D438" t="s">
        <v>1252</v>
      </c>
      <c r="E438" t="s">
        <v>24</v>
      </c>
      <c r="F438" t="s">
        <v>1257</v>
      </c>
      <c r="G438" t="s">
        <v>1255</v>
      </c>
      <c r="H438" s="16" t="s">
        <v>1260</v>
      </c>
      <c r="I438" t="s">
        <v>1256</v>
      </c>
      <c r="J438" t="s">
        <v>1258</v>
      </c>
      <c r="K438" s="18" t="s">
        <v>1261</v>
      </c>
      <c r="L438" t="s">
        <v>1259</v>
      </c>
    </row>
    <row r="439" spans="1:12" x14ac:dyDescent="0.25">
      <c r="A439">
        <v>438</v>
      </c>
      <c r="B439" t="s">
        <v>1260</v>
      </c>
      <c r="C439" t="s">
        <v>1260</v>
      </c>
      <c r="D439" t="s">
        <v>1256</v>
      </c>
      <c r="E439" t="s">
        <v>1261</v>
      </c>
      <c r="F439" t="s">
        <v>1259</v>
      </c>
      <c r="G439" t="s">
        <v>1261</v>
      </c>
      <c r="H439" s="16" t="s">
        <v>1257</v>
      </c>
      <c r="I439" t="s">
        <v>1260</v>
      </c>
      <c r="J439" t="s">
        <v>1262</v>
      </c>
      <c r="K439" s="18" t="s">
        <v>1256</v>
      </c>
      <c r="L439" t="s">
        <v>1259</v>
      </c>
    </row>
    <row r="440" spans="1:12" x14ac:dyDescent="0.25">
      <c r="A440">
        <v>439</v>
      </c>
      <c r="B440" t="s">
        <v>1257</v>
      </c>
      <c r="C440" t="s">
        <v>1252</v>
      </c>
      <c r="D440" t="s">
        <v>1262</v>
      </c>
      <c r="E440" t="s">
        <v>1257</v>
      </c>
      <c r="F440" t="s">
        <v>1256</v>
      </c>
      <c r="G440" t="s">
        <v>1261</v>
      </c>
      <c r="H440" s="16" t="s">
        <v>1262</v>
      </c>
      <c r="I440" t="s">
        <v>24</v>
      </c>
      <c r="J440" t="s">
        <v>1256</v>
      </c>
      <c r="K440" s="18" t="s">
        <v>1261</v>
      </c>
      <c r="L440" t="s">
        <v>1261</v>
      </c>
    </row>
    <row r="441" spans="1:12" x14ac:dyDescent="0.25">
      <c r="A441">
        <v>440</v>
      </c>
      <c r="B441" t="s">
        <v>1261</v>
      </c>
      <c r="C441" t="s">
        <v>1252</v>
      </c>
      <c r="D441" t="s">
        <v>1261</v>
      </c>
      <c r="E441" t="s">
        <v>1258</v>
      </c>
      <c r="F441" t="s">
        <v>1260</v>
      </c>
      <c r="G441" t="s">
        <v>1259</v>
      </c>
      <c r="H441" s="16" t="s">
        <v>1261</v>
      </c>
      <c r="I441" t="s">
        <v>24</v>
      </c>
      <c r="J441" t="s">
        <v>1256</v>
      </c>
      <c r="K441" s="18" t="s">
        <v>1260</v>
      </c>
      <c r="L441" t="s">
        <v>1252</v>
      </c>
    </row>
    <row r="442" spans="1:12" x14ac:dyDescent="0.25">
      <c r="A442">
        <v>441</v>
      </c>
      <c r="B442" t="s">
        <v>1260</v>
      </c>
      <c r="C442" t="s">
        <v>1254</v>
      </c>
      <c r="D442" t="s">
        <v>1255</v>
      </c>
      <c r="E442" t="s">
        <v>1262</v>
      </c>
      <c r="F442" t="s">
        <v>1261</v>
      </c>
      <c r="G442" t="s">
        <v>1258</v>
      </c>
      <c r="H442" s="16" t="s">
        <v>1256</v>
      </c>
      <c r="I442" t="s">
        <v>1257</v>
      </c>
      <c r="J442" t="s">
        <v>1261</v>
      </c>
      <c r="K442" s="18" t="s">
        <v>24</v>
      </c>
      <c r="L442" t="s">
        <v>1261</v>
      </c>
    </row>
    <row r="443" spans="1:12" x14ac:dyDescent="0.25">
      <c r="A443">
        <v>442</v>
      </c>
      <c r="B443" t="s">
        <v>1256</v>
      </c>
      <c r="C443" t="s">
        <v>1252</v>
      </c>
      <c r="D443" t="s">
        <v>1257</v>
      </c>
      <c r="E443" t="s">
        <v>1256</v>
      </c>
      <c r="F443" t="s">
        <v>1255</v>
      </c>
      <c r="G443" t="s">
        <v>1260</v>
      </c>
      <c r="H443" s="16" t="s">
        <v>1262</v>
      </c>
      <c r="I443" t="s">
        <v>1262</v>
      </c>
      <c r="J443" t="s">
        <v>1258</v>
      </c>
      <c r="K443" s="18" t="s">
        <v>1257</v>
      </c>
      <c r="L443" t="s">
        <v>1258</v>
      </c>
    </row>
    <row r="444" spans="1:12" x14ac:dyDescent="0.25">
      <c r="A444">
        <v>443</v>
      </c>
      <c r="B444" t="s">
        <v>1257</v>
      </c>
      <c r="C444" t="s">
        <v>1252</v>
      </c>
      <c r="D444" t="s">
        <v>1260</v>
      </c>
      <c r="E444" t="s">
        <v>1256</v>
      </c>
      <c r="F444" t="s">
        <v>1254</v>
      </c>
      <c r="G444" t="s">
        <v>1256</v>
      </c>
      <c r="H444" s="16" t="s">
        <v>1260</v>
      </c>
      <c r="I444" t="s">
        <v>1257</v>
      </c>
      <c r="J444" t="s">
        <v>1259</v>
      </c>
      <c r="K444" s="18" t="s">
        <v>1257</v>
      </c>
      <c r="L444" t="s">
        <v>1256</v>
      </c>
    </row>
    <row r="445" spans="1:12" x14ac:dyDescent="0.25">
      <c r="A445">
        <v>444</v>
      </c>
      <c r="B445" t="s">
        <v>1255</v>
      </c>
      <c r="C445" t="s">
        <v>1252</v>
      </c>
      <c r="D445" t="s">
        <v>1262</v>
      </c>
      <c r="E445" t="s">
        <v>1260</v>
      </c>
      <c r="F445" t="s">
        <v>1260</v>
      </c>
      <c r="G445" t="s">
        <v>1255</v>
      </c>
      <c r="H445" s="16" t="s">
        <v>1262</v>
      </c>
      <c r="I445" t="s">
        <v>1259</v>
      </c>
      <c r="J445" t="s">
        <v>1254</v>
      </c>
      <c r="K445" s="18" t="s">
        <v>24</v>
      </c>
      <c r="L445" t="s">
        <v>1261</v>
      </c>
    </row>
    <row r="446" spans="1:12" x14ac:dyDescent="0.25">
      <c r="A446">
        <v>445</v>
      </c>
      <c r="B446" t="s">
        <v>1259</v>
      </c>
      <c r="C446" t="s">
        <v>1257</v>
      </c>
      <c r="D446" t="s">
        <v>1255</v>
      </c>
      <c r="E446" t="s">
        <v>1262</v>
      </c>
      <c r="F446" t="s">
        <v>24</v>
      </c>
      <c r="G446" t="s">
        <v>1257</v>
      </c>
      <c r="H446" s="16" t="s">
        <v>1256</v>
      </c>
      <c r="I446" t="s">
        <v>24</v>
      </c>
      <c r="J446" t="s">
        <v>1262</v>
      </c>
      <c r="K446" s="18" t="s">
        <v>1259</v>
      </c>
      <c r="L446" t="s">
        <v>1256</v>
      </c>
    </row>
    <row r="447" spans="1:12" x14ac:dyDescent="0.25">
      <c r="A447">
        <v>446</v>
      </c>
      <c r="B447" t="s">
        <v>1257</v>
      </c>
      <c r="C447" t="s">
        <v>1252</v>
      </c>
      <c r="D447" t="s">
        <v>1252</v>
      </c>
      <c r="E447" t="s">
        <v>1256</v>
      </c>
      <c r="F447" t="s">
        <v>1259</v>
      </c>
      <c r="G447" t="s">
        <v>1259</v>
      </c>
      <c r="H447" s="16" t="s">
        <v>1262</v>
      </c>
      <c r="I447" t="s">
        <v>1254</v>
      </c>
      <c r="J447" t="s">
        <v>1257</v>
      </c>
      <c r="K447" s="18" t="s">
        <v>24</v>
      </c>
      <c r="L447" t="s">
        <v>24</v>
      </c>
    </row>
    <row r="448" spans="1:12" x14ac:dyDescent="0.25">
      <c r="A448">
        <v>447</v>
      </c>
      <c r="B448" t="s">
        <v>1255</v>
      </c>
      <c r="C448" t="s">
        <v>1261</v>
      </c>
      <c r="D448" t="s">
        <v>1261</v>
      </c>
      <c r="E448" t="s">
        <v>24</v>
      </c>
      <c r="F448" t="s">
        <v>1258</v>
      </c>
      <c r="G448" t="s">
        <v>1256</v>
      </c>
      <c r="H448" s="16" t="s">
        <v>1262</v>
      </c>
      <c r="I448" t="s">
        <v>1260</v>
      </c>
      <c r="J448" t="s">
        <v>1258</v>
      </c>
      <c r="K448" s="18" t="s">
        <v>1261</v>
      </c>
      <c r="L448" t="s">
        <v>1257</v>
      </c>
    </row>
    <row r="449" spans="1:12" x14ac:dyDescent="0.25">
      <c r="A449">
        <v>448</v>
      </c>
      <c r="B449" t="s">
        <v>1257</v>
      </c>
      <c r="C449" t="s">
        <v>1252</v>
      </c>
      <c r="D449" t="s">
        <v>1257</v>
      </c>
      <c r="E449" t="s">
        <v>1256</v>
      </c>
      <c r="F449" t="s">
        <v>1255</v>
      </c>
      <c r="G449" t="s">
        <v>1258</v>
      </c>
      <c r="H449" s="16" t="s">
        <v>24</v>
      </c>
      <c r="I449" t="s">
        <v>1258</v>
      </c>
      <c r="J449" t="s">
        <v>1258</v>
      </c>
      <c r="K449" s="18" t="s">
        <v>1255</v>
      </c>
      <c r="L449" t="s">
        <v>1258</v>
      </c>
    </row>
    <row r="450" spans="1:12" x14ac:dyDescent="0.25">
      <c r="A450">
        <v>449</v>
      </c>
      <c r="B450" t="s">
        <v>1262</v>
      </c>
      <c r="C450" t="s">
        <v>1257</v>
      </c>
      <c r="D450" t="s">
        <v>1261</v>
      </c>
      <c r="E450" t="s">
        <v>1262</v>
      </c>
      <c r="F450" t="s">
        <v>24</v>
      </c>
      <c r="G450" t="s">
        <v>1252</v>
      </c>
      <c r="H450" s="16" t="s">
        <v>1262</v>
      </c>
      <c r="I450" t="s">
        <v>1256</v>
      </c>
      <c r="J450" t="s">
        <v>1252</v>
      </c>
      <c r="K450" s="18" t="s">
        <v>1262</v>
      </c>
      <c r="L450" t="s">
        <v>1261</v>
      </c>
    </row>
    <row r="451" spans="1:12" x14ac:dyDescent="0.25">
      <c r="A451">
        <v>450</v>
      </c>
      <c r="B451" t="s">
        <v>1256</v>
      </c>
      <c r="C451" t="s">
        <v>1261</v>
      </c>
      <c r="D451" t="s">
        <v>1258</v>
      </c>
      <c r="E451" t="s">
        <v>1260</v>
      </c>
      <c r="F451" t="s">
        <v>24</v>
      </c>
      <c r="G451" t="s">
        <v>1261</v>
      </c>
      <c r="H451" s="16" t="s">
        <v>1256</v>
      </c>
      <c r="I451" t="s">
        <v>1256</v>
      </c>
      <c r="J451" t="s">
        <v>1260</v>
      </c>
      <c r="K451" s="18" t="s">
        <v>1255</v>
      </c>
      <c r="L451" t="s">
        <v>1257</v>
      </c>
    </row>
    <row r="452" spans="1:12" x14ac:dyDescent="0.25">
      <c r="A452">
        <v>451</v>
      </c>
      <c r="B452" t="s">
        <v>1259</v>
      </c>
      <c r="C452" t="s">
        <v>1258</v>
      </c>
      <c r="D452" t="s">
        <v>1260</v>
      </c>
      <c r="E452" t="s">
        <v>1262</v>
      </c>
      <c r="F452" t="s">
        <v>1261</v>
      </c>
      <c r="G452" t="s">
        <v>1261</v>
      </c>
      <c r="H452" s="16" t="s">
        <v>1257</v>
      </c>
      <c r="I452" t="s">
        <v>1258</v>
      </c>
      <c r="J452" t="s">
        <v>24</v>
      </c>
      <c r="K452" s="18" t="s">
        <v>1256</v>
      </c>
      <c r="L452" t="s">
        <v>1256</v>
      </c>
    </row>
    <row r="453" spans="1:12" x14ac:dyDescent="0.25">
      <c r="A453">
        <v>452</v>
      </c>
      <c r="B453" t="s">
        <v>24</v>
      </c>
      <c r="C453" t="s">
        <v>1259</v>
      </c>
      <c r="D453" t="s">
        <v>1255</v>
      </c>
      <c r="E453" t="s">
        <v>1262</v>
      </c>
      <c r="F453" t="s">
        <v>24</v>
      </c>
      <c r="G453" t="s">
        <v>1256</v>
      </c>
      <c r="H453" s="16" t="s">
        <v>1256</v>
      </c>
      <c r="I453" t="s">
        <v>1258</v>
      </c>
      <c r="J453" t="s">
        <v>1260</v>
      </c>
      <c r="K453" s="18" t="s">
        <v>1255</v>
      </c>
      <c r="L453" t="s">
        <v>1255</v>
      </c>
    </row>
    <row r="454" spans="1:12" x14ac:dyDescent="0.25">
      <c r="A454">
        <v>453</v>
      </c>
      <c r="B454" t="s">
        <v>1259</v>
      </c>
      <c r="C454" t="s">
        <v>1258</v>
      </c>
      <c r="D454" t="s">
        <v>1256</v>
      </c>
      <c r="E454" t="s">
        <v>1262</v>
      </c>
      <c r="F454" t="s">
        <v>24</v>
      </c>
      <c r="G454" t="s">
        <v>1260</v>
      </c>
      <c r="H454" s="16" t="s">
        <v>1254</v>
      </c>
      <c r="I454" t="s">
        <v>1255</v>
      </c>
      <c r="J454" t="s">
        <v>1260</v>
      </c>
      <c r="K454" s="18" t="s">
        <v>1254</v>
      </c>
      <c r="L454" t="s">
        <v>1255</v>
      </c>
    </row>
    <row r="455" spans="1:12" x14ac:dyDescent="0.25">
      <c r="A455">
        <v>454</v>
      </c>
      <c r="B455" t="s">
        <v>1255</v>
      </c>
      <c r="C455" t="s">
        <v>1261</v>
      </c>
      <c r="D455" t="s">
        <v>1252</v>
      </c>
      <c r="E455" t="s">
        <v>1261</v>
      </c>
      <c r="F455" t="s">
        <v>1260</v>
      </c>
      <c r="G455" t="s">
        <v>1261</v>
      </c>
      <c r="H455" s="16" t="s">
        <v>1259</v>
      </c>
      <c r="I455" t="s">
        <v>1255</v>
      </c>
      <c r="J455" t="s">
        <v>24</v>
      </c>
      <c r="K455" s="18" t="s">
        <v>1258</v>
      </c>
      <c r="L455" t="s">
        <v>1260</v>
      </c>
    </row>
    <row r="456" spans="1:12" x14ac:dyDescent="0.25">
      <c r="A456">
        <v>455</v>
      </c>
      <c r="B456" t="s">
        <v>1257</v>
      </c>
      <c r="C456" t="s">
        <v>1259</v>
      </c>
      <c r="D456" t="s">
        <v>1255</v>
      </c>
      <c r="E456" t="s">
        <v>1262</v>
      </c>
      <c r="F456" t="s">
        <v>1261</v>
      </c>
      <c r="G456" t="s">
        <v>1256</v>
      </c>
      <c r="H456" s="16" t="s">
        <v>1259</v>
      </c>
      <c r="I456" t="s">
        <v>1256</v>
      </c>
      <c r="J456" t="s">
        <v>1252</v>
      </c>
      <c r="K456" s="18" t="s">
        <v>24</v>
      </c>
      <c r="L456" t="s">
        <v>1259</v>
      </c>
    </row>
    <row r="457" spans="1:12" x14ac:dyDescent="0.25">
      <c r="A457">
        <v>456</v>
      </c>
      <c r="B457" t="s">
        <v>1258</v>
      </c>
      <c r="C457" t="s">
        <v>1258</v>
      </c>
      <c r="D457" t="s">
        <v>1257</v>
      </c>
      <c r="E457" t="s">
        <v>1262</v>
      </c>
      <c r="F457" t="s">
        <v>1262</v>
      </c>
      <c r="G457" t="s">
        <v>1256</v>
      </c>
      <c r="H457" s="16" t="s">
        <v>1259</v>
      </c>
      <c r="I457" t="s">
        <v>1255</v>
      </c>
      <c r="J457" t="s">
        <v>1261</v>
      </c>
      <c r="K457" s="18" t="s">
        <v>1260</v>
      </c>
      <c r="L457" t="s">
        <v>1257</v>
      </c>
    </row>
    <row r="458" spans="1:12" x14ac:dyDescent="0.25">
      <c r="A458">
        <v>457</v>
      </c>
      <c r="B458" t="s">
        <v>1252</v>
      </c>
      <c r="C458" t="s">
        <v>1261</v>
      </c>
      <c r="D458" t="s">
        <v>1256</v>
      </c>
      <c r="E458" t="s">
        <v>24</v>
      </c>
      <c r="F458" t="s">
        <v>1262</v>
      </c>
      <c r="G458" t="s">
        <v>1261</v>
      </c>
      <c r="H458" s="16" t="s">
        <v>1257</v>
      </c>
      <c r="I458" t="s">
        <v>1258</v>
      </c>
      <c r="J458" t="s">
        <v>1262</v>
      </c>
      <c r="K458" s="18" t="s">
        <v>1262</v>
      </c>
      <c r="L458" t="s">
        <v>1252</v>
      </c>
    </row>
    <row r="459" spans="1:12" x14ac:dyDescent="0.25">
      <c r="A459">
        <v>458</v>
      </c>
      <c r="B459" t="s">
        <v>1257</v>
      </c>
      <c r="C459" t="s">
        <v>1252</v>
      </c>
      <c r="D459" t="s">
        <v>1261</v>
      </c>
      <c r="E459" t="s">
        <v>1262</v>
      </c>
      <c r="F459" t="s">
        <v>1256</v>
      </c>
      <c r="G459" t="s">
        <v>1254</v>
      </c>
      <c r="H459" s="16" t="s">
        <v>1256</v>
      </c>
      <c r="I459" t="s">
        <v>1255</v>
      </c>
      <c r="J459" t="s">
        <v>1252</v>
      </c>
      <c r="K459" s="18" t="s">
        <v>1252</v>
      </c>
      <c r="L459" t="s">
        <v>1252</v>
      </c>
    </row>
    <row r="460" spans="1:12" x14ac:dyDescent="0.25">
      <c r="A460">
        <v>459</v>
      </c>
      <c r="B460" t="s">
        <v>1257</v>
      </c>
      <c r="C460" t="s">
        <v>1257</v>
      </c>
      <c r="D460" t="s">
        <v>1255</v>
      </c>
      <c r="E460" t="s">
        <v>1261</v>
      </c>
      <c r="F460" t="s">
        <v>24</v>
      </c>
      <c r="G460" t="s">
        <v>1255</v>
      </c>
      <c r="H460" s="16" t="s">
        <v>24</v>
      </c>
      <c r="I460" t="s">
        <v>24</v>
      </c>
      <c r="J460" t="s">
        <v>1261</v>
      </c>
      <c r="K460" s="18" t="s">
        <v>1257</v>
      </c>
      <c r="L460" t="s">
        <v>1259</v>
      </c>
    </row>
    <row r="461" spans="1:12" x14ac:dyDescent="0.25">
      <c r="A461">
        <v>460</v>
      </c>
      <c r="B461" t="s">
        <v>1258</v>
      </c>
      <c r="C461" t="s">
        <v>1261</v>
      </c>
      <c r="D461" t="s">
        <v>1257</v>
      </c>
      <c r="E461" t="s">
        <v>1260</v>
      </c>
      <c r="F461" t="s">
        <v>1258</v>
      </c>
      <c r="G461" t="s">
        <v>1257</v>
      </c>
      <c r="H461" s="16" t="s">
        <v>1259</v>
      </c>
      <c r="I461" t="s">
        <v>1260</v>
      </c>
      <c r="J461" t="s">
        <v>1258</v>
      </c>
      <c r="K461" s="18" t="s">
        <v>1256</v>
      </c>
      <c r="L461" t="s">
        <v>1256</v>
      </c>
    </row>
    <row r="462" spans="1:12" x14ac:dyDescent="0.25">
      <c r="A462">
        <v>461</v>
      </c>
      <c r="B462" t="s">
        <v>1258</v>
      </c>
      <c r="C462" t="s">
        <v>1260</v>
      </c>
      <c r="D462" t="s">
        <v>1255</v>
      </c>
      <c r="E462" t="s">
        <v>1260</v>
      </c>
      <c r="F462" t="s">
        <v>1259</v>
      </c>
      <c r="G462" t="s">
        <v>1261</v>
      </c>
      <c r="H462" s="16" t="s">
        <v>1254</v>
      </c>
      <c r="I462" t="s">
        <v>1254</v>
      </c>
      <c r="J462" t="s">
        <v>1262</v>
      </c>
      <c r="K462" s="18" t="s">
        <v>1256</v>
      </c>
      <c r="L462" t="s">
        <v>1255</v>
      </c>
    </row>
    <row r="463" spans="1:12" x14ac:dyDescent="0.25">
      <c r="A463">
        <v>462</v>
      </c>
      <c r="B463" t="s">
        <v>1262</v>
      </c>
      <c r="C463" t="s">
        <v>1252</v>
      </c>
      <c r="D463" t="s">
        <v>1261</v>
      </c>
      <c r="E463" t="s">
        <v>1262</v>
      </c>
      <c r="F463" t="s">
        <v>1256</v>
      </c>
      <c r="G463" t="s">
        <v>1254</v>
      </c>
      <c r="H463" s="16" t="s">
        <v>1252</v>
      </c>
      <c r="I463" t="s">
        <v>1256</v>
      </c>
      <c r="J463" t="s">
        <v>1252</v>
      </c>
      <c r="K463" s="18" t="s">
        <v>1262</v>
      </c>
      <c r="L463" t="s">
        <v>1261</v>
      </c>
    </row>
    <row r="464" spans="1:12" x14ac:dyDescent="0.25">
      <c r="A464">
        <v>463</v>
      </c>
      <c r="B464" t="s">
        <v>1262</v>
      </c>
      <c r="C464" t="s">
        <v>1252</v>
      </c>
      <c r="D464" t="s">
        <v>1261</v>
      </c>
      <c r="E464" t="s">
        <v>1262</v>
      </c>
      <c r="F464" t="s">
        <v>1252</v>
      </c>
      <c r="G464" t="s">
        <v>24</v>
      </c>
      <c r="H464" s="16" t="s">
        <v>1252</v>
      </c>
      <c r="I464" t="s">
        <v>1252</v>
      </c>
      <c r="J464" t="s">
        <v>1252</v>
      </c>
      <c r="K464" s="18" t="s">
        <v>1252</v>
      </c>
      <c r="L464" t="s">
        <v>1262</v>
      </c>
    </row>
    <row r="465" spans="1:12" x14ac:dyDescent="0.25">
      <c r="A465">
        <v>464</v>
      </c>
      <c r="B465" t="s">
        <v>1257</v>
      </c>
      <c r="C465" t="s">
        <v>1258</v>
      </c>
      <c r="D465" t="s">
        <v>1256</v>
      </c>
      <c r="E465" t="s">
        <v>1252</v>
      </c>
      <c r="F465" t="s">
        <v>1261</v>
      </c>
      <c r="G465" t="s">
        <v>1257</v>
      </c>
      <c r="H465" s="16" t="s">
        <v>1255</v>
      </c>
      <c r="I465" t="s">
        <v>1256</v>
      </c>
      <c r="J465" t="s">
        <v>1261</v>
      </c>
      <c r="K465" s="18" t="s">
        <v>1255</v>
      </c>
      <c r="L465" t="s">
        <v>1256</v>
      </c>
    </row>
    <row r="466" spans="1:12" x14ac:dyDescent="0.25">
      <c r="A466">
        <v>465</v>
      </c>
      <c r="B466" t="s">
        <v>1259</v>
      </c>
      <c r="C466" t="s">
        <v>1261</v>
      </c>
      <c r="D466" t="s">
        <v>1259</v>
      </c>
      <c r="E466" t="s">
        <v>1260</v>
      </c>
      <c r="F466" t="s">
        <v>1259</v>
      </c>
      <c r="G466" t="s">
        <v>1259</v>
      </c>
      <c r="H466" s="16" t="s">
        <v>1262</v>
      </c>
      <c r="I466" t="s">
        <v>1260</v>
      </c>
      <c r="J466" t="s">
        <v>24</v>
      </c>
      <c r="K466" s="18" t="s">
        <v>1259</v>
      </c>
      <c r="L466" t="s">
        <v>1261</v>
      </c>
    </row>
    <row r="467" spans="1:12" x14ac:dyDescent="0.25">
      <c r="A467">
        <v>466</v>
      </c>
      <c r="B467" t="s">
        <v>1258</v>
      </c>
      <c r="C467" t="s">
        <v>1261</v>
      </c>
      <c r="D467" t="s">
        <v>1258</v>
      </c>
      <c r="E467" t="s">
        <v>1261</v>
      </c>
      <c r="F467" t="s">
        <v>1261</v>
      </c>
      <c r="G467" t="s">
        <v>1261</v>
      </c>
      <c r="H467" s="16" t="s">
        <v>1260</v>
      </c>
      <c r="I467" t="s">
        <v>1259</v>
      </c>
      <c r="J467" t="s">
        <v>1262</v>
      </c>
      <c r="K467" s="18" t="s">
        <v>1260</v>
      </c>
      <c r="L467" t="s">
        <v>24</v>
      </c>
    </row>
    <row r="468" spans="1:12" x14ac:dyDescent="0.25">
      <c r="A468">
        <v>467</v>
      </c>
      <c r="B468" t="s">
        <v>1259</v>
      </c>
      <c r="C468" t="s">
        <v>1259</v>
      </c>
      <c r="D468" t="s">
        <v>1255</v>
      </c>
      <c r="E468" t="s">
        <v>1252</v>
      </c>
      <c r="F468" t="s">
        <v>1261</v>
      </c>
      <c r="G468" t="s">
        <v>1259</v>
      </c>
      <c r="H468" s="16" t="s">
        <v>1256</v>
      </c>
      <c r="I468" t="s">
        <v>1258</v>
      </c>
      <c r="J468" t="s">
        <v>1262</v>
      </c>
      <c r="K468" s="18" t="s">
        <v>1258</v>
      </c>
      <c r="L468" t="s">
        <v>1261</v>
      </c>
    </row>
    <row r="469" spans="1:12" x14ac:dyDescent="0.25">
      <c r="A469">
        <v>468</v>
      </c>
      <c r="B469" t="s">
        <v>1257</v>
      </c>
      <c r="C469" t="s">
        <v>1258</v>
      </c>
      <c r="D469" t="s">
        <v>1257</v>
      </c>
      <c r="E469" t="s">
        <v>1260</v>
      </c>
      <c r="F469" t="s">
        <v>1258</v>
      </c>
      <c r="G469" t="s">
        <v>1256</v>
      </c>
      <c r="H469" s="16" t="s">
        <v>24</v>
      </c>
      <c r="I469" t="s">
        <v>1258</v>
      </c>
      <c r="J469" t="s">
        <v>1259</v>
      </c>
      <c r="K469" s="18" t="s">
        <v>1258</v>
      </c>
      <c r="L469" t="s">
        <v>1257</v>
      </c>
    </row>
    <row r="470" spans="1:12" x14ac:dyDescent="0.25">
      <c r="A470">
        <v>469</v>
      </c>
      <c r="B470" t="s">
        <v>1260</v>
      </c>
      <c r="C470" t="s">
        <v>1258</v>
      </c>
      <c r="D470" t="s">
        <v>1255</v>
      </c>
      <c r="E470" t="s">
        <v>1261</v>
      </c>
      <c r="F470" t="s">
        <v>1262</v>
      </c>
      <c r="G470" t="s">
        <v>1260</v>
      </c>
      <c r="H470" s="16" t="s">
        <v>1256</v>
      </c>
      <c r="I470" t="s">
        <v>1259</v>
      </c>
      <c r="J470" t="s">
        <v>1262</v>
      </c>
      <c r="K470" s="18" t="s">
        <v>1258</v>
      </c>
      <c r="L470" t="s">
        <v>1259</v>
      </c>
    </row>
    <row r="471" spans="1:12" x14ac:dyDescent="0.25">
      <c r="A471">
        <v>470</v>
      </c>
      <c r="B471" t="s">
        <v>1256</v>
      </c>
      <c r="C471" t="s">
        <v>1259</v>
      </c>
      <c r="D471" t="s">
        <v>1261</v>
      </c>
      <c r="E471" t="s">
        <v>1262</v>
      </c>
      <c r="F471" t="s">
        <v>1252</v>
      </c>
      <c r="G471" t="s">
        <v>1252</v>
      </c>
      <c r="H471" s="16" t="s">
        <v>1260</v>
      </c>
      <c r="I471" t="s">
        <v>1255</v>
      </c>
      <c r="J471" t="s">
        <v>1252</v>
      </c>
      <c r="K471" s="18" t="s">
        <v>1262</v>
      </c>
      <c r="L471" t="s">
        <v>1261</v>
      </c>
    </row>
    <row r="472" spans="1:12" x14ac:dyDescent="0.25">
      <c r="A472">
        <v>471</v>
      </c>
      <c r="B472" t="s">
        <v>1258</v>
      </c>
      <c r="C472" t="s">
        <v>1260</v>
      </c>
      <c r="D472" t="s">
        <v>1259</v>
      </c>
      <c r="E472" t="s">
        <v>24</v>
      </c>
      <c r="F472" t="s">
        <v>1257</v>
      </c>
      <c r="G472" t="s">
        <v>1255</v>
      </c>
      <c r="H472" s="16" t="s">
        <v>1262</v>
      </c>
      <c r="I472" t="s">
        <v>1260</v>
      </c>
      <c r="J472" t="s">
        <v>1258</v>
      </c>
      <c r="K472" s="18" t="s">
        <v>1260</v>
      </c>
      <c r="L472" t="s">
        <v>1257</v>
      </c>
    </row>
    <row r="473" spans="1:12" x14ac:dyDescent="0.25">
      <c r="A473">
        <v>472</v>
      </c>
      <c r="B473" t="s">
        <v>1256</v>
      </c>
      <c r="C473" t="s">
        <v>1252</v>
      </c>
      <c r="D473" t="s">
        <v>1259</v>
      </c>
      <c r="E473" t="s">
        <v>1258</v>
      </c>
      <c r="F473" t="s">
        <v>1259</v>
      </c>
      <c r="G473" t="s">
        <v>1255</v>
      </c>
      <c r="H473" s="16" t="s">
        <v>1262</v>
      </c>
      <c r="I473" t="s">
        <v>1260</v>
      </c>
      <c r="J473" t="s">
        <v>1254</v>
      </c>
      <c r="K473" s="18" t="s">
        <v>1261</v>
      </c>
      <c r="L473" t="s">
        <v>1258</v>
      </c>
    </row>
    <row r="474" spans="1:12" x14ac:dyDescent="0.25">
      <c r="A474">
        <v>473</v>
      </c>
      <c r="B474" t="s">
        <v>1259</v>
      </c>
      <c r="C474" t="s">
        <v>1261</v>
      </c>
      <c r="D474" t="s">
        <v>24</v>
      </c>
      <c r="E474" t="s">
        <v>1261</v>
      </c>
      <c r="F474" t="s">
        <v>24</v>
      </c>
      <c r="G474" t="s">
        <v>1256</v>
      </c>
      <c r="H474" s="16" t="s">
        <v>1257</v>
      </c>
      <c r="I474" t="s">
        <v>1259</v>
      </c>
      <c r="J474" t="s">
        <v>24</v>
      </c>
      <c r="K474" s="18" t="s">
        <v>1259</v>
      </c>
      <c r="L474" t="s">
        <v>1255</v>
      </c>
    </row>
    <row r="475" spans="1:12" x14ac:dyDescent="0.25">
      <c r="A475">
        <v>474</v>
      </c>
      <c r="B475" t="s">
        <v>1260</v>
      </c>
      <c r="C475" t="s">
        <v>1260</v>
      </c>
      <c r="D475" t="s">
        <v>1261</v>
      </c>
      <c r="E475" t="s">
        <v>1260</v>
      </c>
      <c r="F475" t="s">
        <v>1260</v>
      </c>
      <c r="G475" t="s">
        <v>24</v>
      </c>
      <c r="H475" s="16" t="s">
        <v>24</v>
      </c>
      <c r="I475" t="s">
        <v>1254</v>
      </c>
      <c r="J475" t="s">
        <v>1259</v>
      </c>
      <c r="K475" s="18" t="s">
        <v>24</v>
      </c>
      <c r="L475" t="s">
        <v>1259</v>
      </c>
    </row>
    <row r="476" spans="1:12" x14ac:dyDescent="0.25">
      <c r="A476">
        <v>475</v>
      </c>
      <c r="B476" t="s">
        <v>1254</v>
      </c>
      <c r="C476" t="s">
        <v>1252</v>
      </c>
      <c r="D476" t="s">
        <v>1258</v>
      </c>
      <c r="E476" t="s">
        <v>1256</v>
      </c>
      <c r="F476" t="s">
        <v>1259</v>
      </c>
      <c r="G476" t="s">
        <v>1257</v>
      </c>
      <c r="H476" s="16" t="s">
        <v>1262</v>
      </c>
      <c r="I476" t="s">
        <v>1259</v>
      </c>
      <c r="J476" t="s">
        <v>1256</v>
      </c>
      <c r="K476" s="18" t="s">
        <v>1260</v>
      </c>
      <c r="L476" t="s">
        <v>1258</v>
      </c>
    </row>
    <row r="477" spans="1:12" x14ac:dyDescent="0.25">
      <c r="A477">
        <v>476</v>
      </c>
      <c r="B477" t="s">
        <v>1255</v>
      </c>
      <c r="C477" t="s">
        <v>1252</v>
      </c>
      <c r="D477" t="s">
        <v>1252</v>
      </c>
      <c r="E477" t="s">
        <v>1258</v>
      </c>
      <c r="F477" t="s">
        <v>1261</v>
      </c>
      <c r="G477" t="s">
        <v>1260</v>
      </c>
      <c r="H477" s="16" t="s">
        <v>1261</v>
      </c>
      <c r="I477" t="s">
        <v>1255</v>
      </c>
      <c r="J477" t="s">
        <v>1257</v>
      </c>
      <c r="K477" s="18" t="s">
        <v>24</v>
      </c>
      <c r="L477" t="s">
        <v>1261</v>
      </c>
    </row>
    <row r="478" spans="1:12" x14ac:dyDescent="0.25">
      <c r="A478">
        <v>477</v>
      </c>
      <c r="B478" t="s">
        <v>1260</v>
      </c>
      <c r="C478" t="s">
        <v>1259</v>
      </c>
      <c r="D478" t="s">
        <v>1257</v>
      </c>
      <c r="E478" t="s">
        <v>24</v>
      </c>
      <c r="F478" t="s">
        <v>1258</v>
      </c>
      <c r="G478" t="s">
        <v>1258</v>
      </c>
      <c r="H478" s="16" t="s">
        <v>1260</v>
      </c>
      <c r="I478" t="s">
        <v>1260</v>
      </c>
      <c r="J478" t="s">
        <v>1260</v>
      </c>
      <c r="K478" s="18" t="s">
        <v>24</v>
      </c>
      <c r="L478" t="s">
        <v>1256</v>
      </c>
    </row>
    <row r="479" spans="1:12" x14ac:dyDescent="0.25">
      <c r="A479">
        <v>478</v>
      </c>
      <c r="B479" t="s">
        <v>1258</v>
      </c>
      <c r="C479" t="s">
        <v>1262</v>
      </c>
      <c r="D479" t="s">
        <v>1261</v>
      </c>
      <c r="E479" t="s">
        <v>1260</v>
      </c>
      <c r="F479" t="s">
        <v>24</v>
      </c>
      <c r="G479" t="s">
        <v>1261</v>
      </c>
      <c r="H479" s="16" t="s">
        <v>1257</v>
      </c>
      <c r="I479" t="s">
        <v>1257</v>
      </c>
      <c r="J479" t="s">
        <v>24</v>
      </c>
      <c r="K479" s="18" t="s">
        <v>1258</v>
      </c>
      <c r="L479" t="s">
        <v>1259</v>
      </c>
    </row>
    <row r="480" spans="1:12" x14ac:dyDescent="0.25">
      <c r="A480">
        <v>479</v>
      </c>
      <c r="B480" t="s">
        <v>1259</v>
      </c>
      <c r="C480" t="s">
        <v>1257</v>
      </c>
      <c r="D480" t="s">
        <v>1255</v>
      </c>
      <c r="E480" t="s">
        <v>1262</v>
      </c>
      <c r="F480" t="s">
        <v>1261</v>
      </c>
      <c r="G480" t="s">
        <v>1260</v>
      </c>
      <c r="H480" s="16" t="s">
        <v>1260</v>
      </c>
      <c r="I480" t="s">
        <v>1260</v>
      </c>
      <c r="J480" t="s">
        <v>1261</v>
      </c>
      <c r="K480" s="18" t="s">
        <v>1257</v>
      </c>
      <c r="L480" t="s">
        <v>1256</v>
      </c>
    </row>
    <row r="481" spans="1:12" x14ac:dyDescent="0.25">
      <c r="A481">
        <v>480</v>
      </c>
      <c r="B481" t="s">
        <v>1258</v>
      </c>
      <c r="C481" t="s">
        <v>24</v>
      </c>
      <c r="D481" t="s">
        <v>1259</v>
      </c>
      <c r="E481" t="s">
        <v>1259</v>
      </c>
      <c r="F481" t="s">
        <v>1260</v>
      </c>
      <c r="G481" t="s">
        <v>1258</v>
      </c>
      <c r="H481" s="16" t="s">
        <v>1260</v>
      </c>
      <c r="I481" t="s">
        <v>1255</v>
      </c>
      <c r="J481" t="s">
        <v>1260</v>
      </c>
      <c r="K481" s="18" t="s">
        <v>1255</v>
      </c>
      <c r="L481" t="s">
        <v>1258</v>
      </c>
    </row>
    <row r="482" spans="1:12" x14ac:dyDescent="0.25">
      <c r="A482">
        <v>481</v>
      </c>
      <c r="B482" t="s">
        <v>1260</v>
      </c>
      <c r="C482" t="s">
        <v>1252</v>
      </c>
      <c r="D482" t="s">
        <v>1258</v>
      </c>
      <c r="E482" t="s">
        <v>1258</v>
      </c>
      <c r="F482" t="s">
        <v>1258</v>
      </c>
      <c r="G482" t="s">
        <v>1257</v>
      </c>
      <c r="H482" s="16" t="s">
        <v>24</v>
      </c>
      <c r="I482" t="s">
        <v>1259</v>
      </c>
      <c r="J482" t="s">
        <v>1258</v>
      </c>
      <c r="K482" s="18" t="s">
        <v>1260</v>
      </c>
      <c r="L482" t="s">
        <v>24</v>
      </c>
    </row>
    <row r="483" spans="1:12" x14ac:dyDescent="0.25">
      <c r="A483">
        <v>482</v>
      </c>
      <c r="B483" t="s">
        <v>1256</v>
      </c>
      <c r="C483" t="s">
        <v>1252</v>
      </c>
      <c r="D483" t="s">
        <v>1259</v>
      </c>
      <c r="E483" t="s">
        <v>1257</v>
      </c>
      <c r="F483" t="s">
        <v>1258</v>
      </c>
      <c r="G483" t="s">
        <v>1261</v>
      </c>
      <c r="H483" s="16" t="s">
        <v>1261</v>
      </c>
      <c r="I483" t="s">
        <v>24</v>
      </c>
      <c r="J483" t="s">
        <v>1257</v>
      </c>
      <c r="K483" s="18" t="s">
        <v>24</v>
      </c>
      <c r="L483" t="s">
        <v>1257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3"/>
  <sheetViews>
    <sheetView topLeftCell="H460" workbookViewId="0">
      <selection activeCell="S2" sqref="S2:S483"/>
    </sheetView>
  </sheetViews>
  <sheetFormatPr defaultRowHeight="15" x14ac:dyDescent="0.25"/>
  <sheetData>
    <row r="1" spans="1:19" ht="15.75" thickBot="1" x14ac:dyDescent="0.3">
      <c r="A1" s="4" t="s">
        <v>512</v>
      </c>
      <c r="B1" s="17" t="s">
        <v>1263</v>
      </c>
      <c r="C1" s="17" t="s">
        <v>1264</v>
      </c>
      <c r="D1" s="17" t="s">
        <v>1267</v>
      </c>
      <c r="E1" s="17" t="s">
        <v>1268</v>
      </c>
      <c r="F1" s="17" t="s">
        <v>1269</v>
      </c>
      <c r="G1" s="17" t="s">
        <v>1272</v>
      </c>
      <c r="H1" s="17" t="s">
        <v>1275</v>
      </c>
      <c r="I1" s="17" t="s">
        <v>1277</v>
      </c>
      <c r="J1" s="17" t="s">
        <v>1278</v>
      </c>
      <c r="K1" s="17" t="s">
        <v>1250</v>
      </c>
      <c r="L1" s="17" t="s">
        <v>1280</v>
      </c>
      <c r="M1" s="17" t="s">
        <v>1251</v>
      </c>
      <c r="N1" s="17"/>
      <c r="O1" s="17"/>
      <c r="P1" s="17" t="s">
        <v>1281</v>
      </c>
      <c r="Q1" s="17" t="s">
        <v>1282</v>
      </c>
      <c r="R1" s="17" t="s">
        <v>1232</v>
      </c>
      <c r="S1" s="17" t="s">
        <v>1284</v>
      </c>
    </row>
    <row r="2" spans="1:19" x14ac:dyDescent="0.25">
      <c r="A2">
        <v>1</v>
      </c>
      <c r="B2" t="s">
        <v>1258</v>
      </c>
      <c r="C2" t="s">
        <v>1261</v>
      </c>
      <c r="D2" t="s">
        <v>24</v>
      </c>
      <c r="E2" t="s">
        <v>1257</v>
      </c>
      <c r="F2" t="s">
        <v>1258</v>
      </c>
      <c r="G2" s="16" t="s">
        <v>1262</v>
      </c>
      <c r="H2" t="s">
        <v>1259</v>
      </c>
      <c r="I2" t="s">
        <v>1258</v>
      </c>
      <c r="J2" s="18" t="s">
        <v>24</v>
      </c>
      <c r="K2" s="10">
        <v>-175</v>
      </c>
      <c r="L2" s="10">
        <v>-81</v>
      </c>
      <c r="M2">
        <v>52</v>
      </c>
      <c r="N2">
        <f>K2+L2</f>
        <v>-256</v>
      </c>
      <c r="O2">
        <f>100-M2</f>
        <v>48</v>
      </c>
      <c r="P2">
        <f>N2+O2</f>
        <v>-208</v>
      </c>
      <c r="Q2" t="s">
        <v>1261</v>
      </c>
      <c r="R2">
        <v>26</v>
      </c>
      <c r="S2" t="s">
        <v>1256</v>
      </c>
    </row>
    <row r="3" spans="1:19" x14ac:dyDescent="0.25">
      <c r="A3">
        <v>2</v>
      </c>
      <c r="B3" t="s">
        <v>1257</v>
      </c>
      <c r="C3" t="s">
        <v>1252</v>
      </c>
      <c r="D3" t="s">
        <v>1261</v>
      </c>
      <c r="E3" t="s">
        <v>1254</v>
      </c>
      <c r="F3" t="s">
        <v>1259</v>
      </c>
      <c r="G3" s="16" t="s">
        <v>1262</v>
      </c>
      <c r="H3" t="s">
        <v>1258</v>
      </c>
      <c r="I3" t="s">
        <v>1257</v>
      </c>
      <c r="J3" s="18" t="s">
        <v>24</v>
      </c>
      <c r="K3" s="3">
        <v>-265</v>
      </c>
      <c r="L3" s="3">
        <v>-24</v>
      </c>
      <c r="M3">
        <v>61</v>
      </c>
      <c r="N3">
        <f>K3+L3</f>
        <v>-289</v>
      </c>
      <c r="O3">
        <f>100-M3</f>
        <v>39</v>
      </c>
      <c r="P3">
        <f>N3+O3</f>
        <v>-250</v>
      </c>
      <c r="Q3" t="s">
        <v>1261</v>
      </c>
      <c r="R3">
        <v>47</v>
      </c>
      <c r="S3" t="s">
        <v>1261</v>
      </c>
    </row>
    <row r="4" spans="1:19" x14ac:dyDescent="0.25">
      <c r="A4">
        <v>3</v>
      </c>
      <c r="B4" t="s">
        <v>1257</v>
      </c>
      <c r="C4" t="s">
        <v>1252</v>
      </c>
      <c r="D4" t="s">
        <v>1261</v>
      </c>
      <c r="E4" t="s">
        <v>1256</v>
      </c>
      <c r="F4" t="s">
        <v>1255</v>
      </c>
      <c r="G4" s="16" t="s">
        <v>1261</v>
      </c>
      <c r="H4" t="s">
        <v>1260</v>
      </c>
      <c r="I4" t="s">
        <v>1257</v>
      </c>
      <c r="J4" s="18" t="s">
        <v>1260</v>
      </c>
      <c r="K4" s="3">
        <v>-85</v>
      </c>
      <c r="L4" s="3">
        <v>-39</v>
      </c>
      <c r="M4">
        <v>40</v>
      </c>
      <c r="N4">
        <f>K4+L4</f>
        <v>-124</v>
      </c>
      <c r="O4">
        <f>100-M4</f>
        <v>60</v>
      </c>
      <c r="P4">
        <f>N4+O4</f>
        <v>-64</v>
      </c>
      <c r="Q4" t="s">
        <v>1259</v>
      </c>
      <c r="R4">
        <v>26</v>
      </c>
      <c r="S4" t="s">
        <v>1256</v>
      </c>
    </row>
    <row r="5" spans="1:19" x14ac:dyDescent="0.25">
      <c r="A5">
        <v>4</v>
      </c>
      <c r="B5" t="s">
        <v>1259</v>
      </c>
      <c r="C5" t="s">
        <v>1255</v>
      </c>
      <c r="D5" t="s">
        <v>1256</v>
      </c>
      <c r="E5" t="s">
        <v>1262</v>
      </c>
      <c r="F5" t="s">
        <v>24</v>
      </c>
      <c r="G5" s="16" t="s">
        <v>1258</v>
      </c>
      <c r="H5" t="s">
        <v>1261</v>
      </c>
      <c r="I5" t="s">
        <v>1252</v>
      </c>
      <c r="J5" s="18" t="s">
        <v>1255</v>
      </c>
      <c r="K5" s="3">
        <v>84</v>
      </c>
      <c r="L5" s="3">
        <v>0</v>
      </c>
      <c r="M5">
        <v>19</v>
      </c>
      <c r="N5">
        <f>K5+L5</f>
        <v>84</v>
      </c>
      <c r="O5">
        <f>100-M5</f>
        <v>81</v>
      </c>
      <c r="P5">
        <f>N5+O5</f>
        <v>165</v>
      </c>
      <c r="Q5" t="s">
        <v>1256</v>
      </c>
      <c r="R5">
        <v>34</v>
      </c>
      <c r="S5" t="s">
        <v>1259</v>
      </c>
    </row>
    <row r="6" spans="1:19" x14ac:dyDescent="0.25">
      <c r="A6">
        <v>5</v>
      </c>
      <c r="B6" t="s">
        <v>1256</v>
      </c>
      <c r="C6" t="s">
        <v>1252</v>
      </c>
      <c r="D6" t="s">
        <v>1255</v>
      </c>
      <c r="E6" t="s">
        <v>1256</v>
      </c>
      <c r="F6" t="s">
        <v>1256</v>
      </c>
      <c r="G6" s="16" t="s">
        <v>1261</v>
      </c>
      <c r="H6" t="s">
        <v>1260</v>
      </c>
      <c r="I6" t="s">
        <v>1256</v>
      </c>
      <c r="J6" s="18" t="s">
        <v>1260</v>
      </c>
      <c r="K6" s="3">
        <v>-203</v>
      </c>
      <c r="L6" s="3">
        <v>20</v>
      </c>
      <c r="M6">
        <v>71</v>
      </c>
      <c r="N6">
        <f>K6+L6</f>
        <v>-183</v>
      </c>
      <c r="O6">
        <f>100-M6</f>
        <v>29</v>
      </c>
      <c r="P6">
        <f>N6+O6</f>
        <v>-154</v>
      </c>
      <c r="Q6" t="s">
        <v>24</v>
      </c>
      <c r="R6">
        <v>40</v>
      </c>
      <c r="S6" t="s">
        <v>24</v>
      </c>
    </row>
    <row r="7" spans="1:19" x14ac:dyDescent="0.25">
      <c r="A7">
        <v>6</v>
      </c>
      <c r="B7" t="s">
        <v>1256</v>
      </c>
      <c r="C7" t="s">
        <v>1252</v>
      </c>
      <c r="D7" t="s">
        <v>1255</v>
      </c>
      <c r="E7" t="s">
        <v>1255</v>
      </c>
      <c r="F7" t="s">
        <v>1254</v>
      </c>
      <c r="G7" s="16" t="s">
        <v>1261</v>
      </c>
      <c r="H7" t="s">
        <v>1260</v>
      </c>
      <c r="I7" t="s">
        <v>1254</v>
      </c>
      <c r="J7" s="18" t="s">
        <v>1262</v>
      </c>
      <c r="K7" s="3">
        <v>-155</v>
      </c>
      <c r="L7" s="3">
        <v>-79</v>
      </c>
      <c r="M7">
        <v>44</v>
      </c>
      <c r="N7">
        <f>K7+L7</f>
        <v>-234</v>
      </c>
      <c r="O7">
        <f>100-M7</f>
        <v>56</v>
      </c>
      <c r="P7">
        <f>N7+O7</f>
        <v>-178</v>
      </c>
      <c r="Q7" t="s">
        <v>24</v>
      </c>
      <c r="R7">
        <v>35</v>
      </c>
      <c r="S7" t="s">
        <v>1259</v>
      </c>
    </row>
    <row r="8" spans="1:19" x14ac:dyDescent="0.25">
      <c r="A8">
        <v>7</v>
      </c>
      <c r="B8" t="s">
        <v>1259</v>
      </c>
      <c r="C8" t="s">
        <v>1262</v>
      </c>
      <c r="D8" t="s">
        <v>1256</v>
      </c>
      <c r="E8" t="s">
        <v>1259</v>
      </c>
      <c r="F8" t="s">
        <v>1255</v>
      </c>
      <c r="G8" s="16" t="s">
        <v>1259</v>
      </c>
      <c r="H8" t="s">
        <v>1260</v>
      </c>
      <c r="I8" t="s">
        <v>1259</v>
      </c>
      <c r="J8" s="18" t="s">
        <v>1254</v>
      </c>
      <c r="K8" s="3">
        <v>-21</v>
      </c>
      <c r="L8" s="3">
        <v>246</v>
      </c>
      <c r="M8">
        <v>21</v>
      </c>
      <c r="N8">
        <f>K8+L8</f>
        <v>225</v>
      </c>
      <c r="O8">
        <f>100-M8</f>
        <v>79</v>
      </c>
      <c r="P8">
        <f>N8+O8</f>
        <v>304</v>
      </c>
      <c r="Q8" t="s">
        <v>1255</v>
      </c>
      <c r="R8">
        <v>26</v>
      </c>
      <c r="S8" t="s">
        <v>1256</v>
      </c>
    </row>
    <row r="9" spans="1:19" x14ac:dyDescent="0.25">
      <c r="A9">
        <v>8</v>
      </c>
      <c r="B9" t="s">
        <v>1259</v>
      </c>
      <c r="C9" t="s">
        <v>1252</v>
      </c>
      <c r="D9" t="s">
        <v>24</v>
      </c>
      <c r="E9" t="s">
        <v>1256</v>
      </c>
      <c r="F9" t="s">
        <v>1257</v>
      </c>
      <c r="G9" s="16" t="s">
        <v>1260</v>
      </c>
      <c r="H9" t="s">
        <v>1260</v>
      </c>
      <c r="I9" t="s">
        <v>1258</v>
      </c>
      <c r="J9" s="18" t="s">
        <v>24</v>
      </c>
      <c r="K9" s="3">
        <v>-140</v>
      </c>
      <c r="L9" s="3">
        <v>8</v>
      </c>
      <c r="M9">
        <v>42</v>
      </c>
      <c r="N9">
        <f>K9+L9</f>
        <v>-132</v>
      </c>
      <c r="O9">
        <f>100-M9</f>
        <v>58</v>
      </c>
      <c r="P9">
        <f>N9+O9</f>
        <v>-74</v>
      </c>
      <c r="Q9" t="s">
        <v>1259</v>
      </c>
      <c r="R9">
        <v>22</v>
      </c>
      <c r="S9" t="s">
        <v>1256</v>
      </c>
    </row>
    <row r="10" spans="1:19" x14ac:dyDescent="0.25">
      <c r="A10">
        <v>9</v>
      </c>
      <c r="B10" t="s">
        <v>1256</v>
      </c>
      <c r="C10" t="s">
        <v>1257</v>
      </c>
      <c r="D10" t="s">
        <v>1254</v>
      </c>
      <c r="E10" t="s">
        <v>1262</v>
      </c>
      <c r="F10" t="s">
        <v>24</v>
      </c>
      <c r="G10" s="16" t="s">
        <v>1259</v>
      </c>
      <c r="H10" t="s">
        <v>1259</v>
      </c>
      <c r="I10" t="s">
        <v>1262</v>
      </c>
      <c r="J10" s="18" t="s">
        <v>1257</v>
      </c>
      <c r="K10" s="3">
        <v>18</v>
      </c>
      <c r="L10" s="3">
        <v>12</v>
      </c>
      <c r="M10">
        <v>21</v>
      </c>
      <c r="N10">
        <f>K10+L10</f>
        <v>30</v>
      </c>
      <c r="O10">
        <f>100-M10</f>
        <v>79</v>
      </c>
      <c r="P10">
        <f>N10+O10</f>
        <v>109</v>
      </c>
      <c r="Q10" t="s">
        <v>1257</v>
      </c>
      <c r="R10">
        <v>37</v>
      </c>
      <c r="S10" t="s">
        <v>1260</v>
      </c>
    </row>
    <row r="11" spans="1:19" x14ac:dyDescent="0.25">
      <c r="A11">
        <v>10</v>
      </c>
      <c r="B11" t="s">
        <v>1256</v>
      </c>
      <c r="C11" t="s">
        <v>1262</v>
      </c>
      <c r="D11" t="s">
        <v>1261</v>
      </c>
      <c r="E11" t="s">
        <v>1259</v>
      </c>
      <c r="F11" t="s">
        <v>24</v>
      </c>
      <c r="G11" s="16" t="s">
        <v>1259</v>
      </c>
      <c r="H11" t="s">
        <v>1254</v>
      </c>
      <c r="I11" t="s">
        <v>1260</v>
      </c>
      <c r="J11" s="18" t="s">
        <v>1259</v>
      </c>
      <c r="K11" s="3">
        <v>24</v>
      </c>
      <c r="L11" s="3">
        <v>-7</v>
      </c>
      <c r="M11">
        <v>34</v>
      </c>
      <c r="N11">
        <f>K11+L11</f>
        <v>17</v>
      </c>
      <c r="O11">
        <f>100-M11</f>
        <v>66</v>
      </c>
      <c r="P11">
        <f>N11+O11</f>
        <v>83</v>
      </c>
      <c r="Q11" t="s">
        <v>1257</v>
      </c>
      <c r="R11">
        <v>55</v>
      </c>
      <c r="S11" t="s">
        <v>1261</v>
      </c>
    </row>
    <row r="12" spans="1:19" x14ac:dyDescent="0.25">
      <c r="A12">
        <v>11</v>
      </c>
      <c r="B12" t="s">
        <v>1258</v>
      </c>
      <c r="C12" t="s">
        <v>1261</v>
      </c>
      <c r="D12" t="s">
        <v>24</v>
      </c>
      <c r="E12" t="s">
        <v>1259</v>
      </c>
      <c r="F12" t="s">
        <v>1257</v>
      </c>
      <c r="G12" s="16" t="s">
        <v>1260</v>
      </c>
      <c r="H12" t="s">
        <v>1257</v>
      </c>
      <c r="I12" t="s">
        <v>1259</v>
      </c>
      <c r="J12" s="18" t="s">
        <v>1258</v>
      </c>
      <c r="K12" s="3">
        <v>-211</v>
      </c>
      <c r="L12" s="3">
        <v>-98</v>
      </c>
      <c r="M12">
        <v>26</v>
      </c>
      <c r="N12">
        <f>K12+L12</f>
        <v>-309</v>
      </c>
      <c r="O12">
        <f>100-M12</f>
        <v>74</v>
      </c>
      <c r="P12">
        <f>N12+O12</f>
        <v>-235</v>
      </c>
      <c r="Q12" t="s">
        <v>1261</v>
      </c>
      <c r="R12">
        <v>35</v>
      </c>
      <c r="S12" t="s">
        <v>1259</v>
      </c>
    </row>
    <row r="13" spans="1:19" x14ac:dyDescent="0.25">
      <c r="A13">
        <v>12</v>
      </c>
      <c r="B13" t="s">
        <v>1257</v>
      </c>
      <c r="C13" t="s">
        <v>1252</v>
      </c>
      <c r="D13" t="s">
        <v>1252</v>
      </c>
      <c r="E13" t="s">
        <v>1254</v>
      </c>
      <c r="F13" t="s">
        <v>1259</v>
      </c>
      <c r="G13" s="16" t="s">
        <v>1262</v>
      </c>
      <c r="H13" t="s">
        <v>1256</v>
      </c>
      <c r="I13" t="s">
        <v>1255</v>
      </c>
      <c r="J13" s="18" t="s">
        <v>1261</v>
      </c>
      <c r="K13" s="3">
        <v>-296</v>
      </c>
      <c r="L13" s="3">
        <v>-81</v>
      </c>
      <c r="M13">
        <v>95</v>
      </c>
      <c r="N13">
        <f>K13+L13</f>
        <v>-377</v>
      </c>
      <c r="O13">
        <f>100-M13</f>
        <v>5</v>
      </c>
      <c r="P13">
        <f>N13+O13</f>
        <v>-372</v>
      </c>
      <c r="Q13" t="s">
        <v>1262</v>
      </c>
      <c r="R13">
        <v>44</v>
      </c>
      <c r="S13" t="s">
        <v>24</v>
      </c>
    </row>
    <row r="14" spans="1:19" x14ac:dyDescent="0.25">
      <c r="A14">
        <v>13</v>
      </c>
      <c r="B14" t="s">
        <v>1254</v>
      </c>
      <c r="C14" t="s">
        <v>1261</v>
      </c>
      <c r="D14" t="s">
        <v>1259</v>
      </c>
      <c r="E14" t="s">
        <v>1256</v>
      </c>
      <c r="F14" t="s">
        <v>1256</v>
      </c>
      <c r="G14" s="16" t="s">
        <v>1262</v>
      </c>
      <c r="H14" t="s">
        <v>1260</v>
      </c>
      <c r="I14" t="s">
        <v>1254</v>
      </c>
      <c r="J14" s="18" t="s">
        <v>1260</v>
      </c>
      <c r="K14" s="3">
        <v>-214</v>
      </c>
      <c r="L14" s="3">
        <v>241</v>
      </c>
      <c r="M14">
        <v>42</v>
      </c>
      <c r="N14">
        <f>K14+L14</f>
        <v>27</v>
      </c>
      <c r="O14">
        <f>100-M14</f>
        <v>58</v>
      </c>
      <c r="P14">
        <f>N14+O14</f>
        <v>85</v>
      </c>
      <c r="Q14" t="s">
        <v>1257</v>
      </c>
      <c r="R14">
        <v>33</v>
      </c>
      <c r="S14" t="s">
        <v>1259</v>
      </c>
    </row>
    <row r="15" spans="1:19" x14ac:dyDescent="0.25">
      <c r="A15">
        <v>14</v>
      </c>
      <c r="B15" t="s">
        <v>1259</v>
      </c>
      <c r="C15" t="s">
        <v>1259</v>
      </c>
      <c r="D15" t="s">
        <v>1257</v>
      </c>
      <c r="E15" t="s">
        <v>1261</v>
      </c>
      <c r="F15" t="s">
        <v>1261</v>
      </c>
      <c r="G15" s="16" t="s">
        <v>24</v>
      </c>
      <c r="H15" t="s">
        <v>1259</v>
      </c>
      <c r="I15" t="s">
        <v>1261</v>
      </c>
      <c r="J15" s="18" t="s">
        <v>1259</v>
      </c>
      <c r="K15" s="3">
        <v>-202</v>
      </c>
      <c r="L15" s="3">
        <v>158</v>
      </c>
      <c r="M15">
        <v>30</v>
      </c>
      <c r="N15">
        <f>K15+L15</f>
        <v>-44</v>
      </c>
      <c r="O15">
        <f>100-M15</f>
        <v>70</v>
      </c>
      <c r="P15">
        <f>N15+O15</f>
        <v>26</v>
      </c>
      <c r="Q15" t="s">
        <v>1258</v>
      </c>
      <c r="R15">
        <v>30</v>
      </c>
      <c r="S15" t="s">
        <v>1258</v>
      </c>
    </row>
    <row r="16" spans="1:19" x14ac:dyDescent="0.25">
      <c r="A16">
        <v>15</v>
      </c>
      <c r="B16" t="s">
        <v>1256</v>
      </c>
      <c r="C16" t="s">
        <v>1260</v>
      </c>
      <c r="D16" t="s">
        <v>1258</v>
      </c>
      <c r="E16" t="s">
        <v>1261</v>
      </c>
      <c r="F16" t="s">
        <v>24</v>
      </c>
      <c r="G16" s="16" t="s">
        <v>1259</v>
      </c>
      <c r="H16" t="s">
        <v>1258</v>
      </c>
      <c r="I16" t="s">
        <v>1260</v>
      </c>
      <c r="J16" s="18" t="s">
        <v>1256</v>
      </c>
      <c r="K16" s="3">
        <v>63</v>
      </c>
      <c r="L16" s="3">
        <v>-219</v>
      </c>
      <c r="M16">
        <v>24</v>
      </c>
      <c r="N16">
        <f>K16+L16</f>
        <v>-156</v>
      </c>
      <c r="O16">
        <f>100-M16</f>
        <v>76</v>
      </c>
      <c r="P16">
        <f>N16+O16</f>
        <v>-80</v>
      </c>
      <c r="Q16" t="s">
        <v>1259</v>
      </c>
      <c r="R16">
        <v>41</v>
      </c>
      <c r="S16" t="s">
        <v>24</v>
      </c>
    </row>
    <row r="17" spans="1:19" x14ac:dyDescent="0.25">
      <c r="A17">
        <v>16</v>
      </c>
      <c r="B17" t="s">
        <v>1259</v>
      </c>
      <c r="C17" t="s">
        <v>1256</v>
      </c>
      <c r="D17" t="s">
        <v>1254</v>
      </c>
      <c r="E17" t="s">
        <v>1257</v>
      </c>
      <c r="F17" t="s">
        <v>24</v>
      </c>
      <c r="G17" s="16" t="s">
        <v>1262</v>
      </c>
      <c r="H17" t="s">
        <v>1261</v>
      </c>
      <c r="I17" t="s">
        <v>24</v>
      </c>
      <c r="J17" s="18" t="s">
        <v>1254</v>
      </c>
      <c r="K17" s="3">
        <v>243</v>
      </c>
      <c r="L17" s="3">
        <v>41</v>
      </c>
      <c r="M17">
        <v>21</v>
      </c>
      <c r="N17">
        <f>K17+L17</f>
        <v>284</v>
      </c>
      <c r="O17">
        <f>100-M17</f>
        <v>79</v>
      </c>
      <c r="P17">
        <f>N17+O17</f>
        <v>363</v>
      </c>
      <c r="Q17" t="s">
        <v>1255</v>
      </c>
      <c r="R17">
        <v>17</v>
      </c>
      <c r="S17" t="s">
        <v>1255</v>
      </c>
    </row>
    <row r="18" spans="1:19" x14ac:dyDescent="0.25">
      <c r="A18">
        <v>17</v>
      </c>
      <c r="B18" t="s">
        <v>1260</v>
      </c>
      <c r="C18" t="s">
        <v>1259</v>
      </c>
      <c r="D18" t="s">
        <v>1260</v>
      </c>
      <c r="E18" t="s">
        <v>1260</v>
      </c>
      <c r="F18" t="s">
        <v>1259</v>
      </c>
      <c r="G18" s="16" t="s">
        <v>1260</v>
      </c>
      <c r="H18" t="s">
        <v>1258</v>
      </c>
      <c r="I18" t="s">
        <v>1258</v>
      </c>
      <c r="J18" s="18" t="s">
        <v>1258</v>
      </c>
      <c r="K18" s="3">
        <v>-81</v>
      </c>
      <c r="L18" s="3">
        <v>16</v>
      </c>
      <c r="M18">
        <v>33</v>
      </c>
      <c r="N18">
        <f>K18+L18</f>
        <v>-65</v>
      </c>
      <c r="O18">
        <f>100-M18</f>
        <v>67</v>
      </c>
      <c r="P18">
        <f>N18+O18</f>
        <v>2</v>
      </c>
      <c r="Q18" t="s">
        <v>1258</v>
      </c>
      <c r="R18">
        <v>38</v>
      </c>
      <c r="S18" t="s">
        <v>1260</v>
      </c>
    </row>
    <row r="19" spans="1:19" x14ac:dyDescent="0.25">
      <c r="A19">
        <v>18</v>
      </c>
      <c r="B19" t="s">
        <v>1259</v>
      </c>
      <c r="C19" t="s">
        <v>1256</v>
      </c>
      <c r="D19" t="s">
        <v>1255</v>
      </c>
      <c r="E19" t="s">
        <v>1260</v>
      </c>
      <c r="F19" t="s">
        <v>1258</v>
      </c>
      <c r="G19" s="16" t="s">
        <v>1258</v>
      </c>
      <c r="H19" t="s">
        <v>1258</v>
      </c>
      <c r="I19" t="s">
        <v>1259</v>
      </c>
      <c r="J19" s="18" t="s">
        <v>1254</v>
      </c>
      <c r="K19" s="3">
        <v>241</v>
      </c>
      <c r="L19" s="3">
        <v>159</v>
      </c>
      <c r="M19">
        <v>27</v>
      </c>
      <c r="N19">
        <f>K19+L19</f>
        <v>400</v>
      </c>
      <c r="O19">
        <f>100-M19</f>
        <v>73</v>
      </c>
      <c r="P19">
        <f>N19+O19</f>
        <v>473</v>
      </c>
      <c r="Q19" t="s">
        <v>1255</v>
      </c>
      <c r="R19">
        <v>37</v>
      </c>
      <c r="S19" t="s">
        <v>1260</v>
      </c>
    </row>
    <row r="20" spans="1:19" x14ac:dyDescent="0.25">
      <c r="A20">
        <v>19</v>
      </c>
      <c r="B20" t="s">
        <v>1261</v>
      </c>
      <c r="C20" t="s">
        <v>1252</v>
      </c>
      <c r="D20" t="s">
        <v>1252</v>
      </c>
      <c r="E20" t="s">
        <v>1258</v>
      </c>
      <c r="F20" t="s">
        <v>1260</v>
      </c>
      <c r="G20" s="16" t="s">
        <v>1252</v>
      </c>
      <c r="H20" t="s">
        <v>24</v>
      </c>
      <c r="I20" t="s">
        <v>1255</v>
      </c>
      <c r="J20" s="18" t="s">
        <v>1262</v>
      </c>
      <c r="K20" s="3">
        <v>-360</v>
      </c>
      <c r="L20" s="3">
        <v>98</v>
      </c>
      <c r="M20">
        <v>33</v>
      </c>
      <c r="N20">
        <f>K20+L20</f>
        <v>-262</v>
      </c>
      <c r="O20">
        <f>100-M20</f>
        <v>67</v>
      </c>
      <c r="P20">
        <f>N20+O20</f>
        <v>-195</v>
      </c>
      <c r="Q20" t="s">
        <v>24</v>
      </c>
      <c r="R20">
        <v>18</v>
      </c>
      <c r="S20" t="s">
        <v>1255</v>
      </c>
    </row>
    <row r="21" spans="1:19" x14ac:dyDescent="0.25">
      <c r="A21">
        <v>20</v>
      </c>
      <c r="B21" t="s">
        <v>1256</v>
      </c>
      <c r="C21" t="s">
        <v>1260</v>
      </c>
      <c r="D21" t="s">
        <v>1257</v>
      </c>
      <c r="E21" t="s">
        <v>1259</v>
      </c>
      <c r="F21" t="s">
        <v>1258</v>
      </c>
      <c r="G21" s="16" t="s">
        <v>1260</v>
      </c>
      <c r="H21" t="s">
        <v>24</v>
      </c>
      <c r="I21" t="s">
        <v>1260</v>
      </c>
      <c r="J21" s="18" t="s">
        <v>1260</v>
      </c>
      <c r="K21" s="3">
        <v>-15</v>
      </c>
      <c r="L21" s="3">
        <v>30</v>
      </c>
      <c r="M21">
        <v>49</v>
      </c>
      <c r="N21">
        <f>K21+L21</f>
        <v>15</v>
      </c>
      <c r="O21">
        <f>100-M21</f>
        <v>51</v>
      </c>
      <c r="P21">
        <f>N21+O21</f>
        <v>66</v>
      </c>
      <c r="Q21" t="s">
        <v>1257</v>
      </c>
      <c r="R21">
        <v>34</v>
      </c>
      <c r="S21" t="s">
        <v>1259</v>
      </c>
    </row>
    <row r="22" spans="1:19" x14ac:dyDescent="0.25">
      <c r="A22">
        <v>21</v>
      </c>
      <c r="B22" t="s">
        <v>1257</v>
      </c>
      <c r="C22" t="s">
        <v>1256</v>
      </c>
      <c r="D22" t="s">
        <v>1257</v>
      </c>
      <c r="E22" t="s">
        <v>1260</v>
      </c>
      <c r="F22" t="s">
        <v>1259</v>
      </c>
      <c r="G22" s="16" t="s">
        <v>1259</v>
      </c>
      <c r="H22" t="s">
        <v>1256</v>
      </c>
      <c r="I22" t="s">
        <v>1261</v>
      </c>
      <c r="J22" s="18" t="s">
        <v>1255</v>
      </c>
      <c r="K22" s="3">
        <v>193</v>
      </c>
      <c r="L22" s="3">
        <v>24</v>
      </c>
      <c r="M22">
        <v>24</v>
      </c>
      <c r="N22">
        <f>K22+L22</f>
        <v>217</v>
      </c>
      <c r="O22">
        <f>100-M22</f>
        <v>76</v>
      </c>
      <c r="P22">
        <f>N22+O22</f>
        <v>293</v>
      </c>
      <c r="Q22" t="s">
        <v>1256</v>
      </c>
      <c r="R22">
        <v>34</v>
      </c>
      <c r="S22" t="s">
        <v>1259</v>
      </c>
    </row>
    <row r="23" spans="1:19" x14ac:dyDescent="0.25">
      <c r="A23">
        <v>22</v>
      </c>
      <c r="B23" t="s">
        <v>1259</v>
      </c>
      <c r="C23" t="s">
        <v>1252</v>
      </c>
      <c r="D23" t="s">
        <v>1252</v>
      </c>
      <c r="E23" t="s">
        <v>1254</v>
      </c>
      <c r="F23" t="s">
        <v>1255</v>
      </c>
      <c r="G23" s="16" t="s">
        <v>24</v>
      </c>
      <c r="H23" t="s">
        <v>1257</v>
      </c>
      <c r="I23" t="s">
        <v>1257</v>
      </c>
      <c r="J23" s="18" t="s">
        <v>1262</v>
      </c>
      <c r="K23" s="3">
        <v>-160</v>
      </c>
      <c r="L23" s="3">
        <v>6</v>
      </c>
      <c r="M23">
        <v>41</v>
      </c>
      <c r="N23">
        <f>K23+L23</f>
        <v>-154</v>
      </c>
      <c r="O23">
        <f>100-M23</f>
        <v>59</v>
      </c>
      <c r="P23">
        <f>N23+O23</f>
        <v>-95</v>
      </c>
      <c r="Q23" t="s">
        <v>1259</v>
      </c>
      <c r="R23">
        <v>48</v>
      </c>
      <c r="S23" t="s">
        <v>1261</v>
      </c>
    </row>
    <row r="24" spans="1:19" x14ac:dyDescent="0.25">
      <c r="A24">
        <v>23</v>
      </c>
      <c r="B24" t="s">
        <v>1261</v>
      </c>
      <c r="C24" t="s">
        <v>1257</v>
      </c>
      <c r="D24" t="s">
        <v>1255</v>
      </c>
      <c r="E24" t="s">
        <v>1260</v>
      </c>
      <c r="F24" t="s">
        <v>1260</v>
      </c>
      <c r="G24" s="16" t="s">
        <v>24</v>
      </c>
      <c r="H24" t="s">
        <v>1258</v>
      </c>
      <c r="I24" t="s">
        <v>1257</v>
      </c>
      <c r="J24" s="18" t="s">
        <v>1260</v>
      </c>
      <c r="K24" s="3">
        <v>-193</v>
      </c>
      <c r="L24" s="3">
        <v>202</v>
      </c>
      <c r="M24">
        <v>57</v>
      </c>
      <c r="N24">
        <f>K24+L24</f>
        <v>9</v>
      </c>
      <c r="O24">
        <f>100-M24</f>
        <v>43</v>
      </c>
      <c r="P24">
        <f>N24+O24</f>
        <v>52</v>
      </c>
      <c r="Q24" t="s">
        <v>1257</v>
      </c>
      <c r="R24">
        <v>36</v>
      </c>
      <c r="S24" t="s">
        <v>1260</v>
      </c>
    </row>
    <row r="25" spans="1:19" x14ac:dyDescent="0.25">
      <c r="A25">
        <v>24</v>
      </c>
      <c r="B25" t="s">
        <v>1256</v>
      </c>
      <c r="C25" t="s">
        <v>1252</v>
      </c>
      <c r="D25" t="s">
        <v>1261</v>
      </c>
      <c r="E25" t="s">
        <v>1256</v>
      </c>
      <c r="F25" t="s">
        <v>1254</v>
      </c>
      <c r="G25" s="16" t="s">
        <v>1262</v>
      </c>
      <c r="H25" t="s">
        <v>1261</v>
      </c>
      <c r="I25" t="s">
        <v>1258</v>
      </c>
      <c r="J25" s="18" t="s">
        <v>1260</v>
      </c>
      <c r="K25" s="3">
        <v>-161</v>
      </c>
      <c r="L25" s="3">
        <v>33</v>
      </c>
      <c r="M25">
        <v>34</v>
      </c>
      <c r="N25">
        <f>K25+L25</f>
        <v>-128</v>
      </c>
      <c r="O25">
        <f>100-M25</f>
        <v>66</v>
      </c>
      <c r="P25">
        <f>N25+O25</f>
        <v>-62</v>
      </c>
      <c r="Q25" t="s">
        <v>1259</v>
      </c>
      <c r="R25">
        <v>39</v>
      </c>
      <c r="S25" t="s">
        <v>1260</v>
      </c>
    </row>
    <row r="26" spans="1:19" x14ac:dyDescent="0.25">
      <c r="A26">
        <v>25</v>
      </c>
      <c r="B26" t="s">
        <v>1260</v>
      </c>
      <c r="C26" t="s">
        <v>1256</v>
      </c>
      <c r="D26" t="s">
        <v>1255</v>
      </c>
      <c r="E26" t="s">
        <v>1252</v>
      </c>
      <c r="F26" t="s">
        <v>1262</v>
      </c>
      <c r="G26" s="16" t="s">
        <v>1256</v>
      </c>
      <c r="H26" t="s">
        <v>1259</v>
      </c>
      <c r="I26" t="s">
        <v>1252</v>
      </c>
      <c r="J26" s="18" t="s">
        <v>1257</v>
      </c>
      <c r="K26" s="3">
        <v>42</v>
      </c>
      <c r="L26" s="3">
        <v>-76</v>
      </c>
      <c r="M26">
        <v>27</v>
      </c>
      <c r="N26">
        <f>K26+L26</f>
        <v>-34</v>
      </c>
      <c r="O26">
        <f>100-M26</f>
        <v>73</v>
      </c>
      <c r="P26">
        <f>N26+O26</f>
        <v>39</v>
      </c>
      <c r="Q26" t="s">
        <v>1258</v>
      </c>
      <c r="R26">
        <v>26</v>
      </c>
      <c r="S26" t="s">
        <v>1256</v>
      </c>
    </row>
    <row r="27" spans="1:19" x14ac:dyDescent="0.25">
      <c r="A27">
        <v>26</v>
      </c>
      <c r="B27" t="s">
        <v>1257</v>
      </c>
      <c r="C27" t="s">
        <v>1252</v>
      </c>
      <c r="D27" t="s">
        <v>1252</v>
      </c>
      <c r="E27" t="s">
        <v>1256</v>
      </c>
      <c r="F27" t="s">
        <v>1256</v>
      </c>
      <c r="G27" s="16" t="s">
        <v>24</v>
      </c>
      <c r="H27" t="s">
        <v>1255</v>
      </c>
      <c r="I27" t="s">
        <v>1259</v>
      </c>
      <c r="J27" s="18" t="s">
        <v>24</v>
      </c>
      <c r="K27" s="3">
        <v>-152</v>
      </c>
      <c r="L27" s="3">
        <v>-20</v>
      </c>
      <c r="M27">
        <v>39</v>
      </c>
      <c r="N27">
        <f>K27+L27</f>
        <v>-172</v>
      </c>
      <c r="O27">
        <f>100-M27</f>
        <v>61</v>
      </c>
      <c r="P27">
        <f>N27+O27</f>
        <v>-111</v>
      </c>
      <c r="Q27" t="s">
        <v>1260</v>
      </c>
      <c r="R27">
        <v>33</v>
      </c>
      <c r="S27" t="s">
        <v>1259</v>
      </c>
    </row>
    <row r="28" spans="1:19" x14ac:dyDescent="0.25">
      <c r="A28">
        <v>27</v>
      </c>
      <c r="B28" t="s">
        <v>1255</v>
      </c>
      <c r="C28" t="s">
        <v>1252</v>
      </c>
      <c r="D28" t="s">
        <v>1260</v>
      </c>
      <c r="E28" t="s">
        <v>1256</v>
      </c>
      <c r="F28" t="s">
        <v>1258</v>
      </c>
      <c r="G28" s="16" t="s">
        <v>24</v>
      </c>
      <c r="H28" t="s">
        <v>1261</v>
      </c>
      <c r="I28" t="s">
        <v>1259</v>
      </c>
      <c r="J28" s="18" t="s">
        <v>24</v>
      </c>
      <c r="K28" s="3">
        <v>-179</v>
      </c>
      <c r="L28" s="3">
        <v>-27</v>
      </c>
      <c r="M28">
        <v>55</v>
      </c>
      <c r="N28">
        <f>K28+L28</f>
        <v>-206</v>
      </c>
      <c r="O28">
        <f>100-M28</f>
        <v>45</v>
      </c>
      <c r="P28">
        <f>N28+O28</f>
        <v>-161</v>
      </c>
      <c r="Q28" t="s">
        <v>24</v>
      </c>
      <c r="R28">
        <v>43</v>
      </c>
      <c r="S28" t="s">
        <v>24</v>
      </c>
    </row>
    <row r="29" spans="1:19" x14ac:dyDescent="0.25">
      <c r="A29">
        <v>28</v>
      </c>
      <c r="B29" t="s">
        <v>1257</v>
      </c>
      <c r="C29" t="s">
        <v>1262</v>
      </c>
      <c r="D29" t="s">
        <v>1261</v>
      </c>
      <c r="E29" t="s">
        <v>24</v>
      </c>
      <c r="F29" t="s">
        <v>24</v>
      </c>
      <c r="G29" s="16" t="s">
        <v>1262</v>
      </c>
      <c r="H29" t="s">
        <v>1256</v>
      </c>
      <c r="I29" t="s">
        <v>1252</v>
      </c>
      <c r="J29" s="18" t="s">
        <v>1261</v>
      </c>
      <c r="K29" s="3">
        <v>-203</v>
      </c>
      <c r="L29" s="3">
        <v>-89</v>
      </c>
      <c r="M29">
        <v>35</v>
      </c>
      <c r="N29">
        <f>K29+L29</f>
        <v>-292</v>
      </c>
      <c r="O29">
        <f>100-M29</f>
        <v>65</v>
      </c>
      <c r="P29">
        <f>N29+O29</f>
        <v>-227</v>
      </c>
      <c r="Q29" t="s">
        <v>1261</v>
      </c>
      <c r="R29">
        <v>21</v>
      </c>
      <c r="S29" t="s">
        <v>1256</v>
      </c>
    </row>
    <row r="30" spans="1:19" x14ac:dyDescent="0.25">
      <c r="A30">
        <v>29</v>
      </c>
      <c r="B30" t="s">
        <v>24</v>
      </c>
      <c r="C30" t="s">
        <v>1257</v>
      </c>
      <c r="D30" t="s">
        <v>1257</v>
      </c>
      <c r="E30" t="s">
        <v>1260</v>
      </c>
      <c r="F30" t="s">
        <v>1258</v>
      </c>
      <c r="G30" s="16" t="s">
        <v>1260</v>
      </c>
      <c r="H30" t="s">
        <v>24</v>
      </c>
      <c r="I30" t="s">
        <v>1259</v>
      </c>
      <c r="J30" s="18" t="s">
        <v>1260</v>
      </c>
      <c r="K30" s="3">
        <v>101</v>
      </c>
      <c r="L30" s="3">
        <v>51</v>
      </c>
      <c r="M30">
        <v>40</v>
      </c>
      <c r="N30">
        <f>K30+L30</f>
        <v>152</v>
      </c>
      <c r="O30">
        <f>100-M30</f>
        <v>60</v>
      </c>
      <c r="P30">
        <f>N30+O30</f>
        <v>212</v>
      </c>
      <c r="Q30" t="s">
        <v>1256</v>
      </c>
      <c r="R30">
        <v>22</v>
      </c>
      <c r="S30" t="s">
        <v>1256</v>
      </c>
    </row>
    <row r="31" spans="1:19" x14ac:dyDescent="0.25">
      <c r="A31">
        <v>30</v>
      </c>
      <c r="B31" t="s">
        <v>1259</v>
      </c>
      <c r="C31" t="s">
        <v>1261</v>
      </c>
      <c r="D31" t="s">
        <v>1257</v>
      </c>
      <c r="E31" t="s">
        <v>1262</v>
      </c>
      <c r="F31" t="s">
        <v>1261</v>
      </c>
      <c r="G31" s="16" t="s">
        <v>1258</v>
      </c>
      <c r="H31" t="s">
        <v>24</v>
      </c>
      <c r="I31" t="s">
        <v>24</v>
      </c>
      <c r="J31" s="18" t="s">
        <v>1260</v>
      </c>
      <c r="K31" s="3">
        <v>44</v>
      </c>
      <c r="L31" s="3">
        <v>12</v>
      </c>
      <c r="M31">
        <v>29</v>
      </c>
      <c r="N31">
        <f>K31+L31</f>
        <v>56</v>
      </c>
      <c r="O31">
        <f>100-M31</f>
        <v>71</v>
      </c>
      <c r="P31">
        <f>N31+O31</f>
        <v>127</v>
      </c>
      <c r="Q31" t="s">
        <v>1257</v>
      </c>
      <c r="R31">
        <v>38</v>
      </c>
      <c r="S31" t="s">
        <v>1260</v>
      </c>
    </row>
    <row r="32" spans="1:19" x14ac:dyDescent="0.25">
      <c r="A32">
        <v>31</v>
      </c>
      <c r="B32" t="s">
        <v>1260</v>
      </c>
      <c r="C32" t="s">
        <v>1260</v>
      </c>
      <c r="D32" t="s">
        <v>1257</v>
      </c>
      <c r="E32" t="s">
        <v>1262</v>
      </c>
      <c r="F32" t="s">
        <v>24</v>
      </c>
      <c r="G32" s="16" t="s">
        <v>1255</v>
      </c>
      <c r="H32" t="s">
        <v>24</v>
      </c>
      <c r="I32" t="s">
        <v>1252</v>
      </c>
      <c r="J32" s="18" t="s">
        <v>1260</v>
      </c>
      <c r="K32" s="3">
        <v>-37</v>
      </c>
      <c r="L32" s="3">
        <v>-72</v>
      </c>
      <c r="M32">
        <v>32</v>
      </c>
      <c r="N32">
        <f>K32+L32</f>
        <v>-109</v>
      </c>
      <c r="O32">
        <f>100-M32</f>
        <v>68</v>
      </c>
      <c r="P32">
        <f>N32+O32</f>
        <v>-41</v>
      </c>
      <c r="Q32" t="s">
        <v>1258</v>
      </c>
      <c r="R32">
        <v>34</v>
      </c>
      <c r="S32" t="s">
        <v>1259</v>
      </c>
    </row>
    <row r="33" spans="1:19" x14ac:dyDescent="0.25">
      <c r="A33">
        <v>32</v>
      </c>
      <c r="B33" t="s">
        <v>1258</v>
      </c>
      <c r="C33" t="s">
        <v>1261</v>
      </c>
      <c r="D33" t="s">
        <v>1256</v>
      </c>
      <c r="E33" t="s">
        <v>1259</v>
      </c>
      <c r="F33" t="s">
        <v>1260</v>
      </c>
      <c r="G33" s="16" t="s">
        <v>1261</v>
      </c>
      <c r="H33" t="s">
        <v>1261</v>
      </c>
      <c r="I33" t="s">
        <v>1257</v>
      </c>
      <c r="J33" s="18" t="s">
        <v>1256</v>
      </c>
      <c r="K33" s="3">
        <v>-300</v>
      </c>
      <c r="L33" s="3">
        <v>48</v>
      </c>
      <c r="M33">
        <v>29</v>
      </c>
      <c r="N33">
        <f>K33+L33</f>
        <v>-252</v>
      </c>
      <c r="O33">
        <f>100-M33</f>
        <v>71</v>
      </c>
      <c r="P33">
        <f>N33+O33</f>
        <v>-181</v>
      </c>
      <c r="Q33" t="s">
        <v>24</v>
      </c>
      <c r="R33">
        <v>31</v>
      </c>
      <c r="S33" t="s">
        <v>1258</v>
      </c>
    </row>
    <row r="34" spans="1:19" x14ac:dyDescent="0.25">
      <c r="A34">
        <v>33</v>
      </c>
      <c r="B34" t="s">
        <v>24</v>
      </c>
      <c r="C34" t="s">
        <v>1259</v>
      </c>
      <c r="D34" t="s">
        <v>1259</v>
      </c>
      <c r="E34" t="s">
        <v>24</v>
      </c>
      <c r="F34" t="s">
        <v>24</v>
      </c>
      <c r="G34" s="16" t="s">
        <v>1260</v>
      </c>
      <c r="H34" t="s">
        <v>1259</v>
      </c>
      <c r="I34" t="s">
        <v>24</v>
      </c>
      <c r="J34" s="18" t="s">
        <v>1257</v>
      </c>
      <c r="K34" s="3">
        <v>-285</v>
      </c>
      <c r="L34" s="3">
        <v>-131</v>
      </c>
      <c r="M34">
        <v>26</v>
      </c>
      <c r="N34">
        <f>K34+L34</f>
        <v>-416</v>
      </c>
      <c r="O34">
        <f>100-M34</f>
        <v>74</v>
      </c>
      <c r="P34">
        <f>N34+O34</f>
        <v>-342</v>
      </c>
      <c r="Q34" t="s">
        <v>1262</v>
      </c>
      <c r="R34">
        <v>35</v>
      </c>
      <c r="S34" t="s">
        <v>1259</v>
      </c>
    </row>
    <row r="35" spans="1:19" x14ac:dyDescent="0.25">
      <c r="A35">
        <v>34</v>
      </c>
      <c r="B35" t="s">
        <v>1256</v>
      </c>
      <c r="C35" t="s">
        <v>1259</v>
      </c>
      <c r="D35" t="s">
        <v>1258</v>
      </c>
      <c r="E35" t="s">
        <v>1260</v>
      </c>
      <c r="F35" t="s">
        <v>1260</v>
      </c>
      <c r="G35" s="16" t="s">
        <v>1260</v>
      </c>
      <c r="H35" t="s">
        <v>1258</v>
      </c>
      <c r="I35" t="s">
        <v>1260</v>
      </c>
      <c r="J35" s="18" t="s">
        <v>1257</v>
      </c>
      <c r="K35" s="3">
        <v>233</v>
      </c>
      <c r="L35" s="3">
        <v>10</v>
      </c>
      <c r="M35">
        <v>38</v>
      </c>
      <c r="N35">
        <f>K35+L35</f>
        <v>243</v>
      </c>
      <c r="O35">
        <f>100-M35</f>
        <v>62</v>
      </c>
      <c r="P35">
        <f>N35+O35</f>
        <v>305</v>
      </c>
      <c r="Q35" t="s">
        <v>1255</v>
      </c>
      <c r="R35">
        <v>33</v>
      </c>
      <c r="S35" t="s">
        <v>1259</v>
      </c>
    </row>
    <row r="36" spans="1:19" x14ac:dyDescent="0.25">
      <c r="A36">
        <v>35</v>
      </c>
      <c r="B36" t="s">
        <v>1260</v>
      </c>
      <c r="C36" t="s">
        <v>24</v>
      </c>
      <c r="D36" t="s">
        <v>1256</v>
      </c>
      <c r="E36" t="s">
        <v>1260</v>
      </c>
      <c r="F36" t="s">
        <v>1259</v>
      </c>
      <c r="G36" s="16" t="s">
        <v>1259</v>
      </c>
      <c r="H36" t="s">
        <v>1260</v>
      </c>
      <c r="I36" t="s">
        <v>1260</v>
      </c>
      <c r="J36" s="18" t="s">
        <v>1261</v>
      </c>
      <c r="K36" s="3">
        <v>12</v>
      </c>
      <c r="L36" s="3">
        <v>33</v>
      </c>
      <c r="M36">
        <v>29</v>
      </c>
      <c r="N36">
        <f>K36+L36</f>
        <v>45</v>
      </c>
      <c r="O36">
        <f>100-M36</f>
        <v>71</v>
      </c>
      <c r="P36">
        <f>N36+O36</f>
        <v>116</v>
      </c>
      <c r="Q36" t="s">
        <v>1257</v>
      </c>
      <c r="R36">
        <v>26</v>
      </c>
      <c r="S36" t="s">
        <v>1256</v>
      </c>
    </row>
    <row r="37" spans="1:19" x14ac:dyDescent="0.25">
      <c r="A37">
        <v>36</v>
      </c>
      <c r="B37" t="s">
        <v>1258</v>
      </c>
      <c r="C37" t="s">
        <v>1259</v>
      </c>
      <c r="D37" t="s">
        <v>1255</v>
      </c>
      <c r="E37" t="s">
        <v>1259</v>
      </c>
      <c r="F37" t="s">
        <v>1259</v>
      </c>
      <c r="G37" s="16" t="s">
        <v>1261</v>
      </c>
      <c r="H37" t="s">
        <v>24</v>
      </c>
      <c r="I37" t="s">
        <v>1258</v>
      </c>
      <c r="J37" s="18" t="s">
        <v>1257</v>
      </c>
      <c r="K37" s="3">
        <v>-314</v>
      </c>
      <c r="L37" s="3">
        <v>-45</v>
      </c>
      <c r="M37">
        <v>30</v>
      </c>
      <c r="N37">
        <f>K37+L37</f>
        <v>-359</v>
      </c>
      <c r="O37">
        <f>100-M37</f>
        <v>70</v>
      </c>
      <c r="P37">
        <f>N37+O37</f>
        <v>-289</v>
      </c>
      <c r="Q37" t="s">
        <v>1261</v>
      </c>
      <c r="R37">
        <v>31</v>
      </c>
      <c r="S37" t="s">
        <v>1258</v>
      </c>
    </row>
    <row r="38" spans="1:19" x14ac:dyDescent="0.25">
      <c r="A38">
        <v>37</v>
      </c>
      <c r="B38" t="s">
        <v>1258</v>
      </c>
      <c r="C38" t="s">
        <v>1259</v>
      </c>
      <c r="D38" t="s">
        <v>24</v>
      </c>
      <c r="E38" t="s">
        <v>24</v>
      </c>
      <c r="F38" t="s">
        <v>1261</v>
      </c>
      <c r="G38" s="16" t="s">
        <v>1261</v>
      </c>
      <c r="H38" t="s">
        <v>1258</v>
      </c>
      <c r="I38" t="s">
        <v>1258</v>
      </c>
      <c r="J38" s="18" t="s">
        <v>1260</v>
      </c>
      <c r="K38" s="3">
        <v>-186</v>
      </c>
      <c r="L38" s="3">
        <v>159</v>
      </c>
      <c r="M38">
        <v>30</v>
      </c>
      <c r="N38">
        <f>K38+L38</f>
        <v>-27</v>
      </c>
      <c r="O38">
        <f>100-M38</f>
        <v>70</v>
      </c>
      <c r="P38">
        <f>N38+O38</f>
        <v>43</v>
      </c>
      <c r="Q38" t="s">
        <v>1258</v>
      </c>
      <c r="R38">
        <v>10</v>
      </c>
      <c r="S38" t="s">
        <v>1254</v>
      </c>
    </row>
    <row r="39" spans="1:19" x14ac:dyDescent="0.25">
      <c r="A39">
        <v>38</v>
      </c>
      <c r="B39" t="s">
        <v>1256</v>
      </c>
      <c r="C39" t="s">
        <v>1258</v>
      </c>
      <c r="D39" t="s">
        <v>1256</v>
      </c>
      <c r="E39" t="s">
        <v>1260</v>
      </c>
      <c r="F39" t="s">
        <v>1258</v>
      </c>
      <c r="G39" s="16" t="s">
        <v>1257</v>
      </c>
      <c r="H39" t="s">
        <v>1260</v>
      </c>
      <c r="I39" t="s">
        <v>1260</v>
      </c>
      <c r="J39" s="18" t="s">
        <v>1255</v>
      </c>
      <c r="K39" s="3">
        <v>200</v>
      </c>
      <c r="L39" s="3">
        <v>-78</v>
      </c>
      <c r="M39">
        <v>19</v>
      </c>
      <c r="N39">
        <f>K39+L39</f>
        <v>122</v>
      </c>
      <c r="O39">
        <f>100-M39</f>
        <v>81</v>
      </c>
      <c r="P39">
        <f>N39+O39</f>
        <v>203</v>
      </c>
      <c r="Q39" t="s">
        <v>1256</v>
      </c>
      <c r="R39">
        <v>37</v>
      </c>
      <c r="S39" t="s">
        <v>1260</v>
      </c>
    </row>
    <row r="40" spans="1:19" x14ac:dyDescent="0.25">
      <c r="A40">
        <v>39</v>
      </c>
      <c r="B40" t="s">
        <v>1260</v>
      </c>
      <c r="C40" t="s">
        <v>1258</v>
      </c>
      <c r="D40" t="s">
        <v>1257</v>
      </c>
      <c r="E40" t="s">
        <v>1262</v>
      </c>
      <c r="F40" t="s">
        <v>1261</v>
      </c>
      <c r="G40" s="16" t="s">
        <v>1258</v>
      </c>
      <c r="H40" t="s">
        <v>1257</v>
      </c>
      <c r="I40" t="s">
        <v>1262</v>
      </c>
      <c r="J40" s="18" t="s">
        <v>1259</v>
      </c>
      <c r="K40" s="3">
        <v>-85</v>
      </c>
      <c r="L40" s="3">
        <v>-124</v>
      </c>
      <c r="M40">
        <v>34</v>
      </c>
      <c r="N40">
        <f>K40+L40</f>
        <v>-209</v>
      </c>
      <c r="O40">
        <f>100-M40</f>
        <v>66</v>
      </c>
      <c r="P40">
        <f>N40+O40</f>
        <v>-143</v>
      </c>
      <c r="Q40" t="s">
        <v>1260</v>
      </c>
      <c r="R40">
        <v>26</v>
      </c>
      <c r="S40" t="s">
        <v>1256</v>
      </c>
    </row>
    <row r="41" spans="1:19" x14ac:dyDescent="0.25">
      <c r="A41">
        <v>40</v>
      </c>
      <c r="B41" t="s">
        <v>1260</v>
      </c>
      <c r="C41" t="s">
        <v>1252</v>
      </c>
      <c r="D41" t="s">
        <v>1254</v>
      </c>
      <c r="E41" t="s">
        <v>1255</v>
      </c>
      <c r="F41" t="s">
        <v>1258</v>
      </c>
      <c r="G41" s="16" t="s">
        <v>1260</v>
      </c>
      <c r="H41" t="s">
        <v>1252</v>
      </c>
      <c r="I41" t="s">
        <v>24</v>
      </c>
      <c r="J41" s="18" t="s">
        <v>1261</v>
      </c>
      <c r="K41" s="3">
        <v>-166</v>
      </c>
      <c r="L41" s="3">
        <v>-123</v>
      </c>
      <c r="M41">
        <v>56</v>
      </c>
      <c r="N41">
        <f>K41+L41</f>
        <v>-289</v>
      </c>
      <c r="O41">
        <f>100-M41</f>
        <v>44</v>
      </c>
      <c r="P41">
        <f>N41+O41</f>
        <v>-245</v>
      </c>
      <c r="Q41" t="s">
        <v>1261</v>
      </c>
      <c r="R41">
        <v>51</v>
      </c>
      <c r="S41" t="s">
        <v>1261</v>
      </c>
    </row>
    <row r="42" spans="1:19" x14ac:dyDescent="0.25">
      <c r="A42">
        <v>41</v>
      </c>
      <c r="B42" t="s">
        <v>1258</v>
      </c>
      <c r="C42" t="s">
        <v>1259</v>
      </c>
      <c r="D42" t="s">
        <v>1261</v>
      </c>
      <c r="E42" t="s">
        <v>1262</v>
      </c>
      <c r="F42" t="s">
        <v>1260</v>
      </c>
      <c r="G42" s="16" t="s">
        <v>1258</v>
      </c>
      <c r="H42" t="s">
        <v>1256</v>
      </c>
      <c r="I42" t="s">
        <v>1260</v>
      </c>
      <c r="J42" s="18" t="s">
        <v>24</v>
      </c>
      <c r="K42" s="3">
        <v>60</v>
      </c>
      <c r="L42" s="3">
        <v>-190</v>
      </c>
      <c r="M42">
        <v>40</v>
      </c>
      <c r="N42">
        <f>K42+L42</f>
        <v>-130</v>
      </c>
      <c r="O42">
        <f>100-M42</f>
        <v>60</v>
      </c>
      <c r="P42">
        <f>N42+O42</f>
        <v>-70</v>
      </c>
      <c r="Q42" t="s">
        <v>1259</v>
      </c>
      <c r="R42">
        <v>53</v>
      </c>
      <c r="S42" t="s">
        <v>1261</v>
      </c>
    </row>
    <row r="43" spans="1:19" x14ac:dyDescent="0.25">
      <c r="A43">
        <v>42</v>
      </c>
      <c r="B43" t="s">
        <v>1260</v>
      </c>
      <c r="C43" t="s">
        <v>1256</v>
      </c>
      <c r="D43" t="s">
        <v>1257</v>
      </c>
      <c r="E43" t="s">
        <v>1261</v>
      </c>
      <c r="F43" t="s">
        <v>24</v>
      </c>
      <c r="G43" s="16" t="s">
        <v>1258</v>
      </c>
      <c r="H43" t="s">
        <v>1259</v>
      </c>
      <c r="I43" t="s">
        <v>1261</v>
      </c>
      <c r="J43" s="18" t="s">
        <v>1255</v>
      </c>
      <c r="K43" s="3">
        <v>-9</v>
      </c>
      <c r="L43" s="3">
        <v>124</v>
      </c>
      <c r="M43">
        <v>22</v>
      </c>
      <c r="N43">
        <f>K43+L43</f>
        <v>115</v>
      </c>
      <c r="O43">
        <f>100-M43</f>
        <v>78</v>
      </c>
      <c r="P43">
        <f>N43+O43</f>
        <v>193</v>
      </c>
      <c r="Q43" t="s">
        <v>1256</v>
      </c>
      <c r="R43">
        <v>31</v>
      </c>
      <c r="S43" t="s">
        <v>1258</v>
      </c>
    </row>
    <row r="44" spans="1:19" x14ac:dyDescent="0.25">
      <c r="A44">
        <v>43</v>
      </c>
      <c r="B44" t="s">
        <v>1257</v>
      </c>
      <c r="C44" t="s">
        <v>1257</v>
      </c>
      <c r="D44" t="s">
        <v>1257</v>
      </c>
      <c r="E44" t="s">
        <v>1260</v>
      </c>
      <c r="F44" t="s">
        <v>1257</v>
      </c>
      <c r="G44" s="16" t="s">
        <v>24</v>
      </c>
      <c r="H44" t="s">
        <v>1259</v>
      </c>
      <c r="I44" t="s">
        <v>1258</v>
      </c>
      <c r="J44" s="18" t="s">
        <v>24</v>
      </c>
      <c r="K44" s="3">
        <v>-22</v>
      </c>
      <c r="L44" s="3">
        <v>-305</v>
      </c>
      <c r="M44">
        <v>40</v>
      </c>
      <c r="N44">
        <f>K44+L44</f>
        <v>-327</v>
      </c>
      <c r="O44">
        <f>100-M44</f>
        <v>60</v>
      </c>
      <c r="P44">
        <f>N44+O44</f>
        <v>-267</v>
      </c>
      <c r="Q44" t="s">
        <v>1261</v>
      </c>
      <c r="R44">
        <v>40</v>
      </c>
      <c r="S44" t="s">
        <v>24</v>
      </c>
    </row>
    <row r="45" spans="1:19" x14ac:dyDescent="0.25">
      <c r="A45">
        <v>44</v>
      </c>
      <c r="B45" t="s">
        <v>1256</v>
      </c>
      <c r="C45" t="s">
        <v>1255</v>
      </c>
      <c r="D45" t="s">
        <v>1255</v>
      </c>
      <c r="E45" t="s">
        <v>1262</v>
      </c>
      <c r="F45" t="s">
        <v>24</v>
      </c>
      <c r="G45" s="16" t="s">
        <v>1259</v>
      </c>
      <c r="H45" t="s">
        <v>1260</v>
      </c>
      <c r="I45" t="s">
        <v>1262</v>
      </c>
      <c r="J45" s="18" t="s">
        <v>1258</v>
      </c>
      <c r="K45" s="3">
        <v>214</v>
      </c>
      <c r="L45" s="3">
        <v>-88</v>
      </c>
      <c r="M45">
        <v>23</v>
      </c>
      <c r="N45">
        <f>K45+L45</f>
        <v>126</v>
      </c>
      <c r="O45">
        <f>100-M45</f>
        <v>77</v>
      </c>
      <c r="P45">
        <f>N45+O45</f>
        <v>203</v>
      </c>
      <c r="Q45" t="s">
        <v>1256</v>
      </c>
      <c r="R45">
        <v>31</v>
      </c>
      <c r="S45" t="s">
        <v>1258</v>
      </c>
    </row>
    <row r="46" spans="1:19" x14ac:dyDescent="0.25">
      <c r="A46">
        <v>45</v>
      </c>
      <c r="B46" t="s">
        <v>1261</v>
      </c>
      <c r="C46" t="s">
        <v>1262</v>
      </c>
      <c r="D46" t="s">
        <v>1261</v>
      </c>
      <c r="E46" t="s">
        <v>1258</v>
      </c>
      <c r="F46" t="s">
        <v>1258</v>
      </c>
      <c r="G46" s="16" t="s">
        <v>1262</v>
      </c>
      <c r="H46" t="s">
        <v>1258</v>
      </c>
      <c r="I46" t="s">
        <v>1260</v>
      </c>
      <c r="J46" s="18" t="s">
        <v>24</v>
      </c>
      <c r="K46" s="3">
        <v>-219</v>
      </c>
      <c r="L46" s="3">
        <v>-237</v>
      </c>
      <c r="M46">
        <v>50</v>
      </c>
      <c r="N46">
        <f>K46+L46</f>
        <v>-456</v>
      </c>
      <c r="O46">
        <f>100-M46</f>
        <v>50</v>
      </c>
      <c r="P46">
        <f>N46+O46</f>
        <v>-406</v>
      </c>
      <c r="Q46" t="s">
        <v>1252</v>
      </c>
      <c r="R46">
        <v>41</v>
      </c>
      <c r="S46" t="s">
        <v>24</v>
      </c>
    </row>
    <row r="47" spans="1:19" x14ac:dyDescent="0.25">
      <c r="A47">
        <v>46</v>
      </c>
      <c r="B47" t="s">
        <v>1259</v>
      </c>
      <c r="C47" t="s">
        <v>1258</v>
      </c>
      <c r="D47" t="s">
        <v>1256</v>
      </c>
      <c r="E47" t="s">
        <v>1260</v>
      </c>
      <c r="F47" t="s">
        <v>1262</v>
      </c>
      <c r="G47" s="16" t="s">
        <v>1259</v>
      </c>
      <c r="H47" t="s">
        <v>1256</v>
      </c>
      <c r="I47" t="s">
        <v>1260</v>
      </c>
      <c r="J47" s="18" t="s">
        <v>1255</v>
      </c>
      <c r="K47" s="3">
        <v>45</v>
      </c>
      <c r="L47" s="3">
        <v>116</v>
      </c>
      <c r="M47">
        <v>36</v>
      </c>
      <c r="N47">
        <f>K47+L47</f>
        <v>161</v>
      </c>
      <c r="O47">
        <f>100-M47</f>
        <v>64</v>
      </c>
      <c r="P47">
        <f>N47+O47</f>
        <v>225</v>
      </c>
      <c r="Q47" t="s">
        <v>1256</v>
      </c>
      <c r="R47">
        <v>20</v>
      </c>
      <c r="S47" t="s">
        <v>1255</v>
      </c>
    </row>
    <row r="48" spans="1:19" x14ac:dyDescent="0.25">
      <c r="A48">
        <v>47</v>
      </c>
      <c r="B48" t="s">
        <v>1256</v>
      </c>
      <c r="C48" t="s">
        <v>1252</v>
      </c>
      <c r="D48" t="s">
        <v>1252</v>
      </c>
      <c r="E48" t="s">
        <v>1260</v>
      </c>
      <c r="F48" t="s">
        <v>1256</v>
      </c>
      <c r="G48" s="16" t="s">
        <v>1252</v>
      </c>
      <c r="H48" t="s">
        <v>1252</v>
      </c>
      <c r="I48" t="s">
        <v>1252</v>
      </c>
      <c r="J48" s="18" t="s">
        <v>1261</v>
      </c>
      <c r="K48" s="3">
        <v>-296</v>
      </c>
      <c r="L48" s="3">
        <v>-81</v>
      </c>
      <c r="M48">
        <v>48</v>
      </c>
      <c r="N48">
        <f>K48+L48</f>
        <v>-377</v>
      </c>
      <c r="O48">
        <f>100-M48</f>
        <v>52</v>
      </c>
      <c r="P48">
        <f>N48+O48</f>
        <v>-325</v>
      </c>
      <c r="Q48" t="s">
        <v>1261</v>
      </c>
      <c r="R48">
        <v>33</v>
      </c>
      <c r="S48" t="s">
        <v>1259</v>
      </c>
    </row>
    <row r="49" spans="1:19" x14ac:dyDescent="0.25">
      <c r="A49">
        <v>48</v>
      </c>
      <c r="B49" t="s">
        <v>1252</v>
      </c>
      <c r="C49" t="s">
        <v>1261</v>
      </c>
      <c r="D49" t="s">
        <v>1255</v>
      </c>
      <c r="E49" t="s">
        <v>1262</v>
      </c>
      <c r="F49" t="s">
        <v>1261</v>
      </c>
      <c r="G49" s="16" t="s">
        <v>1257</v>
      </c>
      <c r="H49" t="s">
        <v>1260</v>
      </c>
      <c r="I49" t="s">
        <v>1262</v>
      </c>
      <c r="J49" s="18" t="s">
        <v>24</v>
      </c>
      <c r="K49" s="3">
        <v>-125</v>
      </c>
      <c r="L49" s="3">
        <v>-88</v>
      </c>
      <c r="M49">
        <v>29</v>
      </c>
      <c r="N49">
        <f>K49+L49</f>
        <v>-213</v>
      </c>
      <c r="O49">
        <f>100-M49</f>
        <v>71</v>
      </c>
      <c r="P49">
        <f>N49+O49</f>
        <v>-142</v>
      </c>
      <c r="Q49" t="s">
        <v>1260</v>
      </c>
      <c r="R49">
        <v>44</v>
      </c>
      <c r="S49" t="s">
        <v>24</v>
      </c>
    </row>
    <row r="50" spans="1:19" x14ac:dyDescent="0.25">
      <c r="A50">
        <v>49</v>
      </c>
      <c r="B50" t="s">
        <v>1255</v>
      </c>
      <c r="C50" t="s">
        <v>1252</v>
      </c>
      <c r="D50" t="s">
        <v>1262</v>
      </c>
      <c r="E50" t="s">
        <v>1256</v>
      </c>
      <c r="F50" t="s">
        <v>1255</v>
      </c>
      <c r="G50" s="16" t="s">
        <v>1252</v>
      </c>
      <c r="H50" t="s">
        <v>1252</v>
      </c>
      <c r="I50" t="s">
        <v>1254</v>
      </c>
      <c r="J50" s="18" t="s">
        <v>24</v>
      </c>
      <c r="K50" s="3">
        <v>-355</v>
      </c>
      <c r="L50" s="3">
        <v>223</v>
      </c>
      <c r="M50">
        <v>42</v>
      </c>
      <c r="N50">
        <f>K50+L50</f>
        <v>-132</v>
      </c>
      <c r="O50">
        <f>100-M50</f>
        <v>58</v>
      </c>
      <c r="P50">
        <f>N50+O50</f>
        <v>-74</v>
      </c>
      <c r="Q50" t="s">
        <v>1259</v>
      </c>
      <c r="R50">
        <v>51</v>
      </c>
      <c r="S50" t="s">
        <v>1261</v>
      </c>
    </row>
    <row r="51" spans="1:19" x14ac:dyDescent="0.25">
      <c r="A51">
        <v>50</v>
      </c>
      <c r="B51" t="s">
        <v>1256</v>
      </c>
      <c r="C51" t="s">
        <v>1252</v>
      </c>
      <c r="D51" t="s">
        <v>1261</v>
      </c>
      <c r="E51" t="s">
        <v>1255</v>
      </c>
      <c r="F51" t="s">
        <v>1256</v>
      </c>
      <c r="G51" s="16" t="s">
        <v>1260</v>
      </c>
      <c r="H51" t="s">
        <v>1256</v>
      </c>
      <c r="I51" t="s">
        <v>1260</v>
      </c>
      <c r="J51" s="18" t="s">
        <v>24</v>
      </c>
      <c r="K51" s="3">
        <v>12</v>
      </c>
      <c r="L51" s="3">
        <v>-66</v>
      </c>
      <c r="M51">
        <v>57</v>
      </c>
      <c r="N51">
        <f>K51+L51</f>
        <v>-54</v>
      </c>
      <c r="O51">
        <f>100-M51</f>
        <v>43</v>
      </c>
      <c r="P51">
        <f>N51+O51</f>
        <v>-11</v>
      </c>
      <c r="Q51" t="s">
        <v>1258</v>
      </c>
      <c r="R51">
        <v>48</v>
      </c>
      <c r="S51" t="s">
        <v>1261</v>
      </c>
    </row>
    <row r="52" spans="1:19" x14ac:dyDescent="0.25">
      <c r="A52">
        <v>51</v>
      </c>
      <c r="B52" t="s">
        <v>1261</v>
      </c>
      <c r="C52" t="s">
        <v>1257</v>
      </c>
      <c r="D52" t="s">
        <v>1257</v>
      </c>
      <c r="E52" t="s">
        <v>1252</v>
      </c>
      <c r="F52" t="s">
        <v>24</v>
      </c>
      <c r="G52" s="16" t="s">
        <v>1255</v>
      </c>
      <c r="H52" t="s">
        <v>1258</v>
      </c>
      <c r="I52" t="s">
        <v>1262</v>
      </c>
      <c r="J52" s="18" t="s">
        <v>1257</v>
      </c>
      <c r="K52" s="3">
        <v>-93</v>
      </c>
      <c r="L52" s="3">
        <v>-13</v>
      </c>
      <c r="M52">
        <v>20</v>
      </c>
      <c r="N52">
        <f>K52+L52</f>
        <v>-106</v>
      </c>
      <c r="O52">
        <f>100-M52</f>
        <v>80</v>
      </c>
      <c r="P52">
        <f>N52+O52</f>
        <v>-26</v>
      </c>
      <c r="Q52" t="s">
        <v>1258</v>
      </c>
      <c r="R52">
        <v>33</v>
      </c>
      <c r="S52" t="s">
        <v>1259</v>
      </c>
    </row>
    <row r="53" spans="1:19" x14ac:dyDescent="0.25">
      <c r="A53">
        <v>52</v>
      </c>
      <c r="B53" t="s">
        <v>1258</v>
      </c>
      <c r="C53" t="s">
        <v>1261</v>
      </c>
      <c r="D53" t="s">
        <v>1258</v>
      </c>
      <c r="E53" t="s">
        <v>1258</v>
      </c>
      <c r="F53" t="s">
        <v>1258</v>
      </c>
      <c r="G53" s="16" t="s">
        <v>1260</v>
      </c>
      <c r="H53" t="s">
        <v>1256</v>
      </c>
      <c r="I53" t="s">
        <v>1258</v>
      </c>
      <c r="J53" s="18" t="s">
        <v>1259</v>
      </c>
      <c r="K53" s="3">
        <v>-2</v>
      </c>
      <c r="L53" s="3">
        <v>-117</v>
      </c>
      <c r="M53">
        <v>37</v>
      </c>
      <c r="N53">
        <f>K53+L53</f>
        <v>-119</v>
      </c>
      <c r="O53">
        <f>100-M53</f>
        <v>63</v>
      </c>
      <c r="P53">
        <f>N53+O53</f>
        <v>-56</v>
      </c>
      <c r="Q53" t="s">
        <v>1259</v>
      </c>
      <c r="R53">
        <v>38</v>
      </c>
      <c r="S53" t="s">
        <v>1260</v>
      </c>
    </row>
    <row r="54" spans="1:19" x14ac:dyDescent="0.25">
      <c r="A54">
        <v>53</v>
      </c>
      <c r="B54" t="s">
        <v>1257</v>
      </c>
      <c r="C54" t="s">
        <v>1258</v>
      </c>
      <c r="D54" t="s">
        <v>1257</v>
      </c>
      <c r="E54" t="s">
        <v>1261</v>
      </c>
      <c r="F54" t="s">
        <v>1260</v>
      </c>
      <c r="G54" s="16" t="s">
        <v>1256</v>
      </c>
      <c r="H54" t="s">
        <v>1256</v>
      </c>
      <c r="I54" t="s">
        <v>24</v>
      </c>
      <c r="J54" s="18" t="s">
        <v>1255</v>
      </c>
      <c r="K54" s="3">
        <v>115</v>
      </c>
      <c r="L54" s="3">
        <v>210</v>
      </c>
      <c r="M54">
        <v>25</v>
      </c>
      <c r="N54">
        <f>K54+L54</f>
        <v>325</v>
      </c>
      <c r="O54">
        <f>100-M54</f>
        <v>75</v>
      </c>
      <c r="P54">
        <f>N54+O54</f>
        <v>400</v>
      </c>
      <c r="Q54" t="s">
        <v>1255</v>
      </c>
      <c r="R54">
        <v>47</v>
      </c>
      <c r="S54" t="s">
        <v>1261</v>
      </c>
    </row>
    <row r="55" spans="1:19" x14ac:dyDescent="0.25">
      <c r="A55">
        <v>54</v>
      </c>
      <c r="B55" t="s">
        <v>1257</v>
      </c>
      <c r="C55" t="s">
        <v>1252</v>
      </c>
      <c r="D55" t="s">
        <v>1252</v>
      </c>
      <c r="E55" t="s">
        <v>1262</v>
      </c>
      <c r="F55" t="s">
        <v>1256</v>
      </c>
      <c r="G55" s="16" t="s">
        <v>1260</v>
      </c>
      <c r="H55" t="s">
        <v>1252</v>
      </c>
      <c r="I55" t="s">
        <v>1252</v>
      </c>
      <c r="J55" s="18" t="s">
        <v>1262</v>
      </c>
      <c r="K55" s="3">
        <v>-150</v>
      </c>
      <c r="L55" s="3">
        <v>-112</v>
      </c>
      <c r="M55">
        <v>24</v>
      </c>
      <c r="N55">
        <f>K55+L55</f>
        <v>-262</v>
      </c>
      <c r="O55">
        <f>100-M55</f>
        <v>76</v>
      </c>
      <c r="P55">
        <f>N55+O55</f>
        <v>-186</v>
      </c>
      <c r="Q55" t="s">
        <v>24</v>
      </c>
      <c r="R55">
        <v>149</v>
      </c>
      <c r="S55" t="s">
        <v>1252</v>
      </c>
    </row>
    <row r="56" spans="1:19" x14ac:dyDescent="0.25">
      <c r="A56">
        <v>55</v>
      </c>
      <c r="B56" t="s">
        <v>24</v>
      </c>
      <c r="C56" t="s">
        <v>1256</v>
      </c>
      <c r="D56" t="s">
        <v>1256</v>
      </c>
      <c r="E56" t="s">
        <v>1262</v>
      </c>
      <c r="F56" t="s">
        <v>1262</v>
      </c>
      <c r="G56" s="16" t="s">
        <v>1261</v>
      </c>
      <c r="H56" t="s">
        <v>24</v>
      </c>
      <c r="I56" t="s">
        <v>1252</v>
      </c>
      <c r="J56" s="18" t="s">
        <v>1261</v>
      </c>
      <c r="K56" s="3">
        <v>-183</v>
      </c>
      <c r="L56" s="3">
        <v>-69</v>
      </c>
      <c r="M56">
        <v>13</v>
      </c>
      <c r="N56">
        <f>K56+L56</f>
        <v>-252</v>
      </c>
      <c r="O56">
        <f>100-M56</f>
        <v>87</v>
      </c>
      <c r="P56">
        <f>N56+O56</f>
        <v>-165</v>
      </c>
      <c r="Q56" t="s">
        <v>24</v>
      </c>
      <c r="R56">
        <v>18</v>
      </c>
      <c r="S56" t="s">
        <v>1255</v>
      </c>
    </row>
    <row r="57" spans="1:19" x14ac:dyDescent="0.25">
      <c r="A57">
        <v>56</v>
      </c>
      <c r="B57" t="s">
        <v>1254</v>
      </c>
      <c r="C57" t="s">
        <v>1252</v>
      </c>
      <c r="D57" t="s">
        <v>1252</v>
      </c>
      <c r="E57" t="s">
        <v>1256</v>
      </c>
      <c r="F57" t="s">
        <v>1254</v>
      </c>
      <c r="G57" s="16" t="s">
        <v>1260</v>
      </c>
      <c r="H57" t="s">
        <v>1260</v>
      </c>
      <c r="I57" t="s">
        <v>1255</v>
      </c>
      <c r="J57" s="18" t="s">
        <v>1258</v>
      </c>
      <c r="K57" s="3">
        <v>-129</v>
      </c>
      <c r="L57" s="3">
        <v>172</v>
      </c>
      <c r="M57">
        <v>43</v>
      </c>
      <c r="N57">
        <f>K57+L57</f>
        <v>43</v>
      </c>
      <c r="O57">
        <f>100-M57</f>
        <v>57</v>
      </c>
      <c r="P57">
        <f>N57+O57</f>
        <v>100</v>
      </c>
      <c r="Q57" t="s">
        <v>1257</v>
      </c>
      <c r="R57">
        <v>35</v>
      </c>
      <c r="S57" t="s">
        <v>1259</v>
      </c>
    </row>
    <row r="58" spans="1:19" x14ac:dyDescent="0.25">
      <c r="A58">
        <v>57</v>
      </c>
      <c r="B58" t="s">
        <v>1259</v>
      </c>
      <c r="C58" t="s">
        <v>1255</v>
      </c>
      <c r="D58" t="s">
        <v>1257</v>
      </c>
      <c r="E58" t="s">
        <v>1261</v>
      </c>
      <c r="F58" t="s">
        <v>1258</v>
      </c>
      <c r="G58" s="16" t="s">
        <v>1262</v>
      </c>
      <c r="H58" t="s">
        <v>1260</v>
      </c>
      <c r="I58" t="s">
        <v>1260</v>
      </c>
      <c r="J58" s="18" t="s">
        <v>1261</v>
      </c>
      <c r="K58" s="3">
        <v>-130</v>
      </c>
      <c r="L58" s="3">
        <v>150</v>
      </c>
      <c r="M58">
        <v>26</v>
      </c>
      <c r="N58">
        <f>K58+L58</f>
        <v>20</v>
      </c>
      <c r="O58">
        <f>100-M58</f>
        <v>74</v>
      </c>
      <c r="P58">
        <f>N58+O58</f>
        <v>94</v>
      </c>
      <c r="Q58" t="s">
        <v>1257</v>
      </c>
      <c r="R58">
        <v>17</v>
      </c>
      <c r="S58" t="s">
        <v>1255</v>
      </c>
    </row>
    <row r="59" spans="1:19" x14ac:dyDescent="0.25">
      <c r="A59">
        <v>58</v>
      </c>
      <c r="B59" t="s">
        <v>1256</v>
      </c>
      <c r="C59" t="s">
        <v>1252</v>
      </c>
      <c r="D59" t="s">
        <v>1261</v>
      </c>
      <c r="E59" t="s">
        <v>1257</v>
      </c>
      <c r="F59" t="s">
        <v>1258</v>
      </c>
      <c r="G59" s="16" t="s">
        <v>1261</v>
      </c>
      <c r="H59" t="s">
        <v>1259</v>
      </c>
      <c r="I59" t="s">
        <v>1258</v>
      </c>
      <c r="J59" s="18" t="s">
        <v>1260</v>
      </c>
      <c r="K59" s="3">
        <v>-63</v>
      </c>
      <c r="L59" s="3">
        <v>-157</v>
      </c>
      <c r="M59">
        <v>30</v>
      </c>
      <c r="N59">
        <f>K59+L59</f>
        <v>-220</v>
      </c>
      <c r="O59">
        <f>100-M59</f>
        <v>70</v>
      </c>
      <c r="P59">
        <f>N59+O59</f>
        <v>-150</v>
      </c>
      <c r="Q59" t="s">
        <v>1260</v>
      </c>
      <c r="R59">
        <v>23</v>
      </c>
      <c r="S59" t="s">
        <v>1256</v>
      </c>
    </row>
    <row r="60" spans="1:19" x14ac:dyDescent="0.25">
      <c r="A60">
        <v>59</v>
      </c>
      <c r="B60" t="s">
        <v>1259</v>
      </c>
      <c r="C60" t="s">
        <v>1252</v>
      </c>
      <c r="D60" t="s">
        <v>1257</v>
      </c>
      <c r="E60" t="s">
        <v>1259</v>
      </c>
      <c r="F60" t="s">
        <v>1255</v>
      </c>
      <c r="G60" s="16" t="s">
        <v>1260</v>
      </c>
      <c r="H60" t="s">
        <v>1260</v>
      </c>
      <c r="I60" t="s">
        <v>24</v>
      </c>
      <c r="J60" s="18" t="s">
        <v>1257</v>
      </c>
      <c r="K60" s="3">
        <v>-305</v>
      </c>
      <c r="L60" s="3">
        <v>-56</v>
      </c>
      <c r="M60">
        <v>36</v>
      </c>
      <c r="N60">
        <f>K60+L60</f>
        <v>-361</v>
      </c>
      <c r="O60">
        <f>100-M60</f>
        <v>64</v>
      </c>
      <c r="P60">
        <f>N60+O60</f>
        <v>-297</v>
      </c>
      <c r="Q60" t="s">
        <v>1261</v>
      </c>
      <c r="R60">
        <v>42</v>
      </c>
      <c r="S60" t="s">
        <v>24</v>
      </c>
    </row>
    <row r="61" spans="1:19" x14ac:dyDescent="0.25">
      <c r="A61">
        <v>60</v>
      </c>
      <c r="B61" t="s">
        <v>1256</v>
      </c>
      <c r="C61" t="s">
        <v>1259</v>
      </c>
      <c r="D61" t="s">
        <v>1256</v>
      </c>
      <c r="E61" t="s">
        <v>1260</v>
      </c>
      <c r="F61" t="s">
        <v>1257</v>
      </c>
      <c r="G61" s="16" t="s">
        <v>1261</v>
      </c>
      <c r="H61" t="s">
        <v>1258</v>
      </c>
      <c r="I61" t="s">
        <v>1258</v>
      </c>
      <c r="J61" s="18" t="s">
        <v>1255</v>
      </c>
      <c r="K61" s="3">
        <v>-27</v>
      </c>
      <c r="L61" s="3">
        <v>219</v>
      </c>
      <c r="M61">
        <v>27</v>
      </c>
      <c r="N61">
        <f>K61+L61</f>
        <v>192</v>
      </c>
      <c r="O61">
        <f>100-M61</f>
        <v>73</v>
      </c>
      <c r="P61">
        <f>N61+O61</f>
        <v>265</v>
      </c>
      <c r="Q61" t="s">
        <v>1256</v>
      </c>
      <c r="R61">
        <v>33</v>
      </c>
      <c r="S61" t="s">
        <v>1259</v>
      </c>
    </row>
    <row r="62" spans="1:19" x14ac:dyDescent="0.25">
      <c r="A62">
        <v>61</v>
      </c>
      <c r="B62" t="s">
        <v>1259</v>
      </c>
      <c r="C62" t="s">
        <v>1257</v>
      </c>
      <c r="D62" t="s">
        <v>1256</v>
      </c>
      <c r="E62" t="s">
        <v>1261</v>
      </c>
      <c r="F62" t="s">
        <v>24</v>
      </c>
      <c r="G62" s="16" t="s">
        <v>24</v>
      </c>
      <c r="H62" t="s">
        <v>1258</v>
      </c>
      <c r="I62" t="s">
        <v>1261</v>
      </c>
      <c r="J62" s="18" t="s">
        <v>1256</v>
      </c>
      <c r="K62" s="3">
        <v>-16</v>
      </c>
      <c r="L62" s="3">
        <v>136</v>
      </c>
      <c r="M62">
        <v>28</v>
      </c>
      <c r="N62">
        <f>K62+L62</f>
        <v>120</v>
      </c>
      <c r="O62">
        <f>100-M62</f>
        <v>72</v>
      </c>
      <c r="P62">
        <f>N62+O62</f>
        <v>192</v>
      </c>
      <c r="Q62" t="s">
        <v>1256</v>
      </c>
      <c r="R62">
        <v>35</v>
      </c>
      <c r="S62" t="s">
        <v>1259</v>
      </c>
    </row>
    <row r="63" spans="1:19" x14ac:dyDescent="0.25">
      <c r="A63">
        <v>62</v>
      </c>
      <c r="B63" t="s">
        <v>1256</v>
      </c>
      <c r="C63" t="s">
        <v>1252</v>
      </c>
      <c r="D63" t="s">
        <v>1261</v>
      </c>
      <c r="E63" t="s">
        <v>1258</v>
      </c>
      <c r="F63" t="s">
        <v>1256</v>
      </c>
      <c r="G63" s="16" t="s">
        <v>24</v>
      </c>
      <c r="H63" t="s">
        <v>1259</v>
      </c>
      <c r="I63" t="s">
        <v>1256</v>
      </c>
      <c r="J63" s="18" t="s">
        <v>1260</v>
      </c>
      <c r="K63" s="3">
        <v>-165</v>
      </c>
      <c r="L63" s="3">
        <v>-84</v>
      </c>
      <c r="M63">
        <v>49</v>
      </c>
      <c r="N63">
        <f>K63+L63</f>
        <v>-249</v>
      </c>
      <c r="O63">
        <f>100-M63</f>
        <v>51</v>
      </c>
      <c r="P63">
        <f>N63+O63</f>
        <v>-198</v>
      </c>
      <c r="Q63" t="s">
        <v>24</v>
      </c>
      <c r="R63">
        <v>25</v>
      </c>
      <c r="S63" t="s">
        <v>1256</v>
      </c>
    </row>
    <row r="64" spans="1:19" x14ac:dyDescent="0.25">
      <c r="A64">
        <v>63</v>
      </c>
      <c r="B64" t="s">
        <v>1256</v>
      </c>
      <c r="C64" t="s">
        <v>1261</v>
      </c>
      <c r="D64" t="s">
        <v>1259</v>
      </c>
      <c r="E64" t="s">
        <v>1261</v>
      </c>
      <c r="F64" t="s">
        <v>1262</v>
      </c>
      <c r="G64" s="16" t="s">
        <v>1260</v>
      </c>
      <c r="H64" t="s">
        <v>1255</v>
      </c>
      <c r="I64" t="s">
        <v>24</v>
      </c>
      <c r="J64" s="18" t="s">
        <v>1255</v>
      </c>
      <c r="K64" s="3">
        <v>160</v>
      </c>
      <c r="L64" s="3">
        <v>-58</v>
      </c>
      <c r="M64">
        <v>29</v>
      </c>
      <c r="N64">
        <f>K64+L64</f>
        <v>102</v>
      </c>
      <c r="O64">
        <f>100-M64</f>
        <v>71</v>
      </c>
      <c r="P64">
        <f>N64+O64</f>
        <v>173</v>
      </c>
      <c r="Q64" t="s">
        <v>1256</v>
      </c>
      <c r="R64">
        <v>33</v>
      </c>
      <c r="S64" t="s">
        <v>1259</v>
      </c>
    </row>
    <row r="65" spans="1:19" x14ac:dyDescent="0.25">
      <c r="A65">
        <v>64</v>
      </c>
      <c r="B65" t="s">
        <v>1252</v>
      </c>
      <c r="C65" t="s">
        <v>1252</v>
      </c>
      <c r="D65" t="s">
        <v>1252</v>
      </c>
      <c r="E65" t="s">
        <v>1262</v>
      </c>
      <c r="F65" t="s">
        <v>1262</v>
      </c>
      <c r="G65" s="16" t="s">
        <v>1260</v>
      </c>
      <c r="H65" t="s">
        <v>1257</v>
      </c>
      <c r="I65" t="s">
        <v>1261</v>
      </c>
      <c r="J65" s="18" t="s">
        <v>1262</v>
      </c>
      <c r="K65" s="3">
        <v>-437</v>
      </c>
      <c r="L65" s="3">
        <v>-104</v>
      </c>
      <c r="M65">
        <v>9</v>
      </c>
      <c r="N65">
        <f>K65+L65</f>
        <v>-541</v>
      </c>
      <c r="O65">
        <f>100-M65</f>
        <v>91</v>
      </c>
      <c r="P65">
        <f>N65+O65</f>
        <v>-450</v>
      </c>
      <c r="Q65" t="s">
        <v>1252</v>
      </c>
      <c r="R65">
        <v>16</v>
      </c>
      <c r="S65" t="s">
        <v>1255</v>
      </c>
    </row>
    <row r="66" spans="1:19" x14ac:dyDescent="0.25">
      <c r="A66">
        <v>65</v>
      </c>
      <c r="B66" t="s">
        <v>24</v>
      </c>
      <c r="C66" t="s">
        <v>1257</v>
      </c>
      <c r="D66" t="s">
        <v>1255</v>
      </c>
      <c r="E66" t="s">
        <v>24</v>
      </c>
      <c r="F66" t="s">
        <v>1262</v>
      </c>
      <c r="G66" s="16" t="s">
        <v>1256</v>
      </c>
      <c r="H66" t="s">
        <v>1258</v>
      </c>
      <c r="I66" t="s">
        <v>1261</v>
      </c>
      <c r="J66" s="18" t="s">
        <v>1260</v>
      </c>
      <c r="K66" s="3">
        <v>32</v>
      </c>
      <c r="L66" s="3">
        <v>-173</v>
      </c>
      <c r="M66">
        <v>34</v>
      </c>
      <c r="N66">
        <f>K66+L66</f>
        <v>-141</v>
      </c>
      <c r="O66">
        <f>100-M66</f>
        <v>66</v>
      </c>
      <c r="P66">
        <f>N66+O66</f>
        <v>-75</v>
      </c>
      <c r="Q66" t="s">
        <v>1259</v>
      </c>
      <c r="R66">
        <v>96</v>
      </c>
      <c r="S66" t="s">
        <v>1252</v>
      </c>
    </row>
    <row r="67" spans="1:19" x14ac:dyDescent="0.25">
      <c r="A67">
        <v>66</v>
      </c>
      <c r="B67" t="s">
        <v>1260</v>
      </c>
      <c r="C67" t="s">
        <v>1255</v>
      </c>
      <c r="D67" t="s">
        <v>1258</v>
      </c>
      <c r="E67" t="s">
        <v>24</v>
      </c>
      <c r="F67" t="s">
        <v>1259</v>
      </c>
      <c r="G67" s="16" t="s">
        <v>1259</v>
      </c>
      <c r="H67" t="s">
        <v>1256</v>
      </c>
      <c r="I67" t="s">
        <v>24</v>
      </c>
      <c r="J67" s="18" t="s">
        <v>1261</v>
      </c>
      <c r="K67" s="3">
        <v>49</v>
      </c>
      <c r="L67" s="3">
        <v>-68</v>
      </c>
      <c r="M67">
        <v>24</v>
      </c>
      <c r="N67">
        <f>K67+L67</f>
        <v>-19</v>
      </c>
      <c r="O67">
        <f>100-M67</f>
        <v>76</v>
      </c>
      <c r="P67">
        <f>N67+O67</f>
        <v>57</v>
      </c>
      <c r="Q67" t="s">
        <v>1257</v>
      </c>
      <c r="R67">
        <v>51</v>
      </c>
      <c r="S67" t="s">
        <v>1261</v>
      </c>
    </row>
    <row r="68" spans="1:19" x14ac:dyDescent="0.25">
      <c r="A68">
        <v>67</v>
      </c>
      <c r="B68" t="s">
        <v>24</v>
      </c>
      <c r="C68" t="s">
        <v>1252</v>
      </c>
      <c r="D68" t="s">
        <v>1260</v>
      </c>
      <c r="E68" t="s">
        <v>24</v>
      </c>
      <c r="F68" t="s">
        <v>24</v>
      </c>
      <c r="G68" s="16" t="s">
        <v>1256</v>
      </c>
      <c r="H68" t="s">
        <v>1255</v>
      </c>
      <c r="I68" t="s">
        <v>1260</v>
      </c>
      <c r="J68" s="18" t="s">
        <v>1261</v>
      </c>
      <c r="K68" s="3">
        <v>106</v>
      </c>
      <c r="L68" s="3">
        <v>4</v>
      </c>
      <c r="M68">
        <v>31</v>
      </c>
      <c r="N68">
        <f>K68+L68</f>
        <v>110</v>
      </c>
      <c r="O68">
        <f>100-M68</f>
        <v>69</v>
      </c>
      <c r="P68">
        <f>N68+O68</f>
        <v>179</v>
      </c>
      <c r="Q68" t="s">
        <v>1256</v>
      </c>
      <c r="R68">
        <v>31</v>
      </c>
      <c r="S68" t="s">
        <v>1258</v>
      </c>
    </row>
    <row r="69" spans="1:19" x14ac:dyDescent="0.25">
      <c r="A69">
        <v>68</v>
      </c>
      <c r="B69" t="s">
        <v>1261</v>
      </c>
      <c r="C69" t="s">
        <v>1252</v>
      </c>
      <c r="D69" t="s">
        <v>1259</v>
      </c>
      <c r="E69" t="s">
        <v>24</v>
      </c>
      <c r="F69" t="s">
        <v>1261</v>
      </c>
      <c r="G69" s="16" t="s">
        <v>1262</v>
      </c>
      <c r="H69" t="s">
        <v>1255</v>
      </c>
      <c r="I69" t="s">
        <v>1252</v>
      </c>
      <c r="J69" s="18" t="s">
        <v>1261</v>
      </c>
      <c r="K69" s="3">
        <v>-349</v>
      </c>
      <c r="L69" s="3">
        <v>-295</v>
      </c>
      <c r="M69">
        <v>34</v>
      </c>
      <c r="N69">
        <f>K69+L69</f>
        <v>-644</v>
      </c>
      <c r="O69">
        <f>100-M69</f>
        <v>66</v>
      </c>
      <c r="P69">
        <f>N69+O69</f>
        <v>-578</v>
      </c>
      <c r="Q69" t="s">
        <v>1252</v>
      </c>
      <c r="R69">
        <v>52</v>
      </c>
      <c r="S69" t="s">
        <v>1261</v>
      </c>
    </row>
    <row r="70" spans="1:19" x14ac:dyDescent="0.25">
      <c r="A70">
        <v>69</v>
      </c>
      <c r="B70" t="s">
        <v>1258</v>
      </c>
      <c r="C70" t="s">
        <v>1252</v>
      </c>
      <c r="D70" t="s">
        <v>1255</v>
      </c>
      <c r="E70" t="s">
        <v>1262</v>
      </c>
      <c r="F70" t="s">
        <v>1260</v>
      </c>
      <c r="G70" s="16" t="s">
        <v>1254</v>
      </c>
      <c r="H70" t="s">
        <v>1257</v>
      </c>
      <c r="I70" t="s">
        <v>1262</v>
      </c>
      <c r="J70" s="18" t="s">
        <v>1256</v>
      </c>
      <c r="K70" s="3">
        <v>42</v>
      </c>
      <c r="L70" s="3">
        <v>-280</v>
      </c>
      <c r="M70">
        <v>18</v>
      </c>
      <c r="N70">
        <f>K70+L70</f>
        <v>-238</v>
      </c>
      <c r="O70">
        <f>100-M70</f>
        <v>82</v>
      </c>
      <c r="P70">
        <f>N70+O70</f>
        <v>-156</v>
      </c>
      <c r="Q70" t="s">
        <v>24</v>
      </c>
      <c r="R70">
        <v>73</v>
      </c>
      <c r="S70" t="s">
        <v>1252</v>
      </c>
    </row>
    <row r="71" spans="1:19" x14ac:dyDescent="0.25">
      <c r="A71">
        <v>70</v>
      </c>
      <c r="B71" t="s">
        <v>1260</v>
      </c>
      <c r="C71" t="s">
        <v>1258</v>
      </c>
      <c r="D71" t="s">
        <v>1256</v>
      </c>
      <c r="E71" t="s">
        <v>1261</v>
      </c>
      <c r="F71" t="s">
        <v>1260</v>
      </c>
      <c r="G71" s="16" t="s">
        <v>24</v>
      </c>
      <c r="H71" t="s">
        <v>1260</v>
      </c>
      <c r="I71" t="s">
        <v>1262</v>
      </c>
      <c r="J71" s="18" t="s">
        <v>1260</v>
      </c>
      <c r="K71" s="3">
        <v>97</v>
      </c>
      <c r="L71" s="3">
        <v>-133</v>
      </c>
      <c r="M71">
        <v>28</v>
      </c>
      <c r="N71">
        <f>K71+L71</f>
        <v>-36</v>
      </c>
      <c r="O71">
        <f>100-M71</f>
        <v>72</v>
      </c>
      <c r="P71">
        <f>N71+O71</f>
        <v>36</v>
      </c>
      <c r="Q71" t="s">
        <v>1258</v>
      </c>
      <c r="R71">
        <v>29</v>
      </c>
      <c r="S71" t="s">
        <v>1257</v>
      </c>
    </row>
    <row r="72" spans="1:19" x14ac:dyDescent="0.25">
      <c r="A72">
        <v>71</v>
      </c>
      <c r="B72" t="s">
        <v>1260</v>
      </c>
      <c r="C72" t="s">
        <v>24</v>
      </c>
      <c r="D72" t="s">
        <v>1257</v>
      </c>
      <c r="E72" t="s">
        <v>24</v>
      </c>
      <c r="F72" t="s">
        <v>24</v>
      </c>
      <c r="G72" s="16" t="s">
        <v>1261</v>
      </c>
      <c r="H72" t="s">
        <v>1260</v>
      </c>
      <c r="I72" t="s">
        <v>1262</v>
      </c>
      <c r="J72" s="18" t="s">
        <v>1261</v>
      </c>
      <c r="K72" s="3">
        <v>-85</v>
      </c>
      <c r="L72" s="3">
        <v>-94</v>
      </c>
      <c r="M72">
        <v>24</v>
      </c>
      <c r="N72">
        <f>K72+L72</f>
        <v>-179</v>
      </c>
      <c r="O72">
        <f>100-M72</f>
        <v>76</v>
      </c>
      <c r="P72">
        <f>N72+O72</f>
        <v>-103</v>
      </c>
      <c r="Q72" t="s">
        <v>1260</v>
      </c>
      <c r="R72">
        <v>30</v>
      </c>
      <c r="S72" t="s">
        <v>1258</v>
      </c>
    </row>
    <row r="73" spans="1:19" x14ac:dyDescent="0.25">
      <c r="A73">
        <v>72</v>
      </c>
      <c r="B73" t="s">
        <v>24</v>
      </c>
      <c r="C73" t="s">
        <v>1259</v>
      </c>
      <c r="D73" t="s">
        <v>1254</v>
      </c>
      <c r="E73" t="s">
        <v>1262</v>
      </c>
      <c r="F73" t="s">
        <v>1261</v>
      </c>
      <c r="G73" s="16" t="s">
        <v>1256</v>
      </c>
      <c r="H73" t="s">
        <v>24</v>
      </c>
      <c r="I73" t="s">
        <v>1262</v>
      </c>
      <c r="J73" s="18" t="s">
        <v>1255</v>
      </c>
      <c r="K73" s="3">
        <v>46</v>
      </c>
      <c r="L73" s="3">
        <v>-91</v>
      </c>
      <c r="M73">
        <v>23</v>
      </c>
      <c r="N73">
        <f>K73+L73</f>
        <v>-45</v>
      </c>
      <c r="O73">
        <f>100-M73</f>
        <v>77</v>
      </c>
      <c r="P73">
        <f>N73+O73</f>
        <v>32</v>
      </c>
      <c r="Q73" t="s">
        <v>1258</v>
      </c>
      <c r="R73">
        <v>24</v>
      </c>
      <c r="S73" t="s">
        <v>1256</v>
      </c>
    </row>
    <row r="74" spans="1:19" x14ac:dyDescent="0.25">
      <c r="A74">
        <v>73</v>
      </c>
      <c r="B74" t="s">
        <v>1258</v>
      </c>
      <c r="C74" t="s">
        <v>1258</v>
      </c>
      <c r="D74" t="s">
        <v>1258</v>
      </c>
      <c r="E74" t="s">
        <v>24</v>
      </c>
      <c r="F74" t="s">
        <v>24</v>
      </c>
      <c r="G74" s="16" t="s">
        <v>1258</v>
      </c>
      <c r="H74" t="s">
        <v>1258</v>
      </c>
      <c r="I74" t="s">
        <v>1261</v>
      </c>
      <c r="J74" s="18" t="s">
        <v>1257</v>
      </c>
      <c r="K74" s="3">
        <v>-50</v>
      </c>
      <c r="L74" s="3">
        <v>-51</v>
      </c>
      <c r="M74">
        <v>31</v>
      </c>
      <c r="N74">
        <f>K74+L74</f>
        <v>-101</v>
      </c>
      <c r="O74">
        <f>100-M74</f>
        <v>69</v>
      </c>
      <c r="P74">
        <f>N74+O74</f>
        <v>-32</v>
      </c>
      <c r="Q74" t="s">
        <v>1258</v>
      </c>
      <c r="R74">
        <v>35</v>
      </c>
      <c r="S74" t="s">
        <v>1259</v>
      </c>
    </row>
    <row r="75" spans="1:19" x14ac:dyDescent="0.25">
      <c r="A75">
        <v>74</v>
      </c>
      <c r="B75" t="s">
        <v>1261</v>
      </c>
      <c r="C75" t="s">
        <v>1257</v>
      </c>
      <c r="D75" t="s">
        <v>1255</v>
      </c>
      <c r="E75" t="s">
        <v>1262</v>
      </c>
      <c r="F75" t="s">
        <v>1259</v>
      </c>
      <c r="G75" s="16" t="s">
        <v>1260</v>
      </c>
      <c r="H75" t="s">
        <v>1258</v>
      </c>
      <c r="I75" t="s">
        <v>1260</v>
      </c>
      <c r="J75" s="18" t="s">
        <v>1258</v>
      </c>
      <c r="K75" s="3">
        <v>-118</v>
      </c>
      <c r="L75" s="3">
        <v>-96</v>
      </c>
      <c r="M75">
        <v>30</v>
      </c>
      <c r="N75">
        <f>K75+L75</f>
        <v>-214</v>
      </c>
      <c r="O75">
        <f>100-M75</f>
        <v>70</v>
      </c>
      <c r="P75">
        <f>N75+O75</f>
        <v>-144</v>
      </c>
      <c r="Q75" t="s">
        <v>1260</v>
      </c>
      <c r="R75">
        <v>28</v>
      </c>
      <c r="S75" t="s">
        <v>1257</v>
      </c>
    </row>
    <row r="76" spans="1:19" x14ac:dyDescent="0.25">
      <c r="A76">
        <v>75</v>
      </c>
      <c r="B76" t="s">
        <v>1259</v>
      </c>
      <c r="C76" t="s">
        <v>1261</v>
      </c>
      <c r="D76" t="s">
        <v>1257</v>
      </c>
      <c r="E76" t="s">
        <v>24</v>
      </c>
      <c r="F76" t="s">
        <v>24</v>
      </c>
      <c r="G76" s="16" t="s">
        <v>1259</v>
      </c>
      <c r="H76" t="s">
        <v>1255</v>
      </c>
      <c r="I76" t="s">
        <v>1260</v>
      </c>
      <c r="J76" s="18" t="s">
        <v>1254</v>
      </c>
      <c r="K76" s="3">
        <v>-205</v>
      </c>
      <c r="L76" s="3">
        <v>375</v>
      </c>
      <c r="M76">
        <v>15</v>
      </c>
      <c r="N76">
        <f>K76+L76</f>
        <v>170</v>
      </c>
      <c r="O76">
        <f>100-M76</f>
        <v>85</v>
      </c>
      <c r="P76">
        <f>N76+O76</f>
        <v>255</v>
      </c>
      <c r="Q76" t="s">
        <v>1256</v>
      </c>
      <c r="R76">
        <v>30</v>
      </c>
      <c r="S76" t="s">
        <v>1258</v>
      </c>
    </row>
    <row r="77" spans="1:19" x14ac:dyDescent="0.25">
      <c r="A77">
        <v>76</v>
      </c>
      <c r="B77" t="s">
        <v>1257</v>
      </c>
      <c r="C77" t="s">
        <v>1256</v>
      </c>
      <c r="D77" t="s">
        <v>1261</v>
      </c>
      <c r="E77" t="s">
        <v>1262</v>
      </c>
      <c r="F77" t="s">
        <v>1261</v>
      </c>
      <c r="G77" s="16" t="s">
        <v>24</v>
      </c>
      <c r="H77" t="s">
        <v>24</v>
      </c>
      <c r="I77" t="s">
        <v>1259</v>
      </c>
      <c r="J77" s="18" t="s">
        <v>1261</v>
      </c>
      <c r="K77" s="3">
        <v>1</v>
      </c>
      <c r="L77" s="3">
        <v>-113</v>
      </c>
      <c r="M77">
        <v>29</v>
      </c>
      <c r="N77">
        <f>K77+L77</f>
        <v>-112</v>
      </c>
      <c r="O77">
        <f>100-M77</f>
        <v>71</v>
      </c>
      <c r="P77">
        <f>N77+O77</f>
        <v>-41</v>
      </c>
      <c r="Q77" t="s">
        <v>1258</v>
      </c>
      <c r="R77">
        <v>24</v>
      </c>
      <c r="S77" t="s">
        <v>1256</v>
      </c>
    </row>
    <row r="78" spans="1:19" x14ac:dyDescent="0.25">
      <c r="A78">
        <v>77</v>
      </c>
      <c r="B78" t="s">
        <v>1252</v>
      </c>
      <c r="C78" t="s">
        <v>1261</v>
      </c>
      <c r="D78" t="s">
        <v>1255</v>
      </c>
      <c r="E78" t="s">
        <v>24</v>
      </c>
      <c r="F78" t="s">
        <v>1259</v>
      </c>
      <c r="G78" s="16" t="s">
        <v>1260</v>
      </c>
      <c r="H78" t="s">
        <v>1255</v>
      </c>
      <c r="I78" t="s">
        <v>1252</v>
      </c>
      <c r="J78" s="18" t="s">
        <v>1261</v>
      </c>
      <c r="K78" s="3">
        <v>-487</v>
      </c>
      <c r="L78" s="3">
        <v>-63</v>
      </c>
      <c r="M78">
        <v>27</v>
      </c>
      <c r="N78">
        <f>K78+L78</f>
        <v>-550</v>
      </c>
      <c r="O78">
        <f>100-M78</f>
        <v>73</v>
      </c>
      <c r="P78">
        <f>N78+O78</f>
        <v>-477</v>
      </c>
      <c r="Q78" t="s">
        <v>1252</v>
      </c>
      <c r="R78">
        <v>34</v>
      </c>
      <c r="S78" t="s">
        <v>1259</v>
      </c>
    </row>
    <row r="79" spans="1:19" x14ac:dyDescent="0.25">
      <c r="A79">
        <v>78</v>
      </c>
      <c r="B79" t="s">
        <v>24</v>
      </c>
      <c r="C79" t="s">
        <v>1252</v>
      </c>
      <c r="D79" t="s">
        <v>1257</v>
      </c>
      <c r="E79" t="s">
        <v>1256</v>
      </c>
      <c r="F79" t="s">
        <v>1257</v>
      </c>
      <c r="G79" s="16" t="s">
        <v>1260</v>
      </c>
      <c r="H79" t="s">
        <v>1261</v>
      </c>
      <c r="I79" t="s">
        <v>1256</v>
      </c>
      <c r="J79" s="18" t="s">
        <v>1260</v>
      </c>
      <c r="K79" s="3">
        <v>-248</v>
      </c>
      <c r="L79" s="3">
        <v>-6</v>
      </c>
      <c r="M79">
        <v>22</v>
      </c>
      <c r="N79">
        <f>K79+L79</f>
        <v>-254</v>
      </c>
      <c r="O79">
        <f>100-M79</f>
        <v>78</v>
      </c>
      <c r="P79">
        <f>N79+O79</f>
        <v>-176</v>
      </c>
      <c r="Q79" t="s">
        <v>24</v>
      </c>
      <c r="R79">
        <v>49</v>
      </c>
      <c r="S79" t="s">
        <v>1261</v>
      </c>
    </row>
    <row r="80" spans="1:19" x14ac:dyDescent="0.25">
      <c r="A80">
        <v>79</v>
      </c>
      <c r="B80" t="s">
        <v>1260</v>
      </c>
      <c r="C80" t="s">
        <v>1260</v>
      </c>
      <c r="D80" t="s">
        <v>1256</v>
      </c>
      <c r="E80" t="s">
        <v>1261</v>
      </c>
      <c r="F80" t="s">
        <v>1261</v>
      </c>
      <c r="G80" s="16" t="s">
        <v>1255</v>
      </c>
      <c r="H80" t="s">
        <v>1257</v>
      </c>
      <c r="I80" t="s">
        <v>1261</v>
      </c>
      <c r="J80" s="18" t="s">
        <v>1260</v>
      </c>
      <c r="K80" s="3">
        <v>8</v>
      </c>
      <c r="L80" s="3">
        <v>-175</v>
      </c>
      <c r="M80">
        <v>41</v>
      </c>
      <c r="N80">
        <f>K80+L80</f>
        <v>-167</v>
      </c>
      <c r="O80">
        <f>100-M80</f>
        <v>59</v>
      </c>
      <c r="P80">
        <f>N80+O80</f>
        <v>-108</v>
      </c>
      <c r="Q80" t="s">
        <v>1260</v>
      </c>
      <c r="R80">
        <v>47</v>
      </c>
      <c r="S80" t="s">
        <v>1261</v>
      </c>
    </row>
    <row r="81" spans="1:19" x14ac:dyDescent="0.25">
      <c r="A81">
        <v>80</v>
      </c>
      <c r="B81" t="s">
        <v>1258</v>
      </c>
      <c r="C81" t="s">
        <v>24</v>
      </c>
      <c r="D81" t="s">
        <v>1261</v>
      </c>
      <c r="E81" t="s">
        <v>1261</v>
      </c>
      <c r="F81" t="s">
        <v>24</v>
      </c>
      <c r="G81" s="16" t="s">
        <v>1256</v>
      </c>
      <c r="H81" t="s">
        <v>1255</v>
      </c>
      <c r="I81" t="s">
        <v>1261</v>
      </c>
      <c r="J81" s="18" t="s">
        <v>24</v>
      </c>
      <c r="K81" s="3">
        <v>-246</v>
      </c>
      <c r="L81" s="3">
        <v>237</v>
      </c>
      <c r="M81">
        <v>36</v>
      </c>
      <c r="N81">
        <f>K81+L81</f>
        <v>-9</v>
      </c>
      <c r="O81">
        <f>100-M81</f>
        <v>64</v>
      </c>
      <c r="P81">
        <f>N81+O81</f>
        <v>55</v>
      </c>
      <c r="Q81" t="s">
        <v>1257</v>
      </c>
      <c r="R81">
        <v>35</v>
      </c>
      <c r="S81" t="s">
        <v>1259</v>
      </c>
    </row>
    <row r="82" spans="1:19" x14ac:dyDescent="0.25">
      <c r="A82">
        <v>81</v>
      </c>
      <c r="B82" t="s">
        <v>1259</v>
      </c>
      <c r="C82" t="s">
        <v>1255</v>
      </c>
      <c r="D82" t="s">
        <v>1255</v>
      </c>
      <c r="E82" t="s">
        <v>1262</v>
      </c>
      <c r="F82" t="s">
        <v>1262</v>
      </c>
      <c r="G82" s="16" t="s">
        <v>1257</v>
      </c>
      <c r="H82" t="s">
        <v>1259</v>
      </c>
      <c r="I82" t="s">
        <v>1262</v>
      </c>
      <c r="J82" s="18" t="s">
        <v>1256</v>
      </c>
      <c r="K82" s="3">
        <v>141</v>
      </c>
      <c r="L82" s="3">
        <v>-245</v>
      </c>
      <c r="M82">
        <v>20</v>
      </c>
      <c r="N82">
        <f>K82+L82</f>
        <v>-104</v>
      </c>
      <c r="O82">
        <f>100-M82</f>
        <v>80</v>
      </c>
      <c r="P82">
        <f>N82+O82</f>
        <v>-24</v>
      </c>
      <c r="Q82" t="s">
        <v>1258</v>
      </c>
      <c r="R82">
        <v>18</v>
      </c>
      <c r="S82" t="s">
        <v>1255</v>
      </c>
    </row>
    <row r="83" spans="1:19" x14ac:dyDescent="0.25">
      <c r="A83">
        <v>82</v>
      </c>
      <c r="B83" t="s">
        <v>1260</v>
      </c>
      <c r="C83" t="s">
        <v>1260</v>
      </c>
      <c r="D83" t="s">
        <v>1257</v>
      </c>
      <c r="E83" t="s">
        <v>1261</v>
      </c>
      <c r="F83" t="s">
        <v>1261</v>
      </c>
      <c r="G83" s="16" t="s">
        <v>1261</v>
      </c>
      <c r="H83" t="s">
        <v>1256</v>
      </c>
      <c r="I83" t="s">
        <v>1261</v>
      </c>
      <c r="J83" s="18" t="s">
        <v>1260</v>
      </c>
      <c r="K83" s="3">
        <v>-41</v>
      </c>
      <c r="L83" s="3">
        <v>95</v>
      </c>
      <c r="M83">
        <v>33</v>
      </c>
      <c r="N83">
        <f>K83+L83</f>
        <v>54</v>
      </c>
      <c r="O83">
        <f>100-M83</f>
        <v>67</v>
      </c>
      <c r="P83">
        <f>N83+O83</f>
        <v>121</v>
      </c>
      <c r="Q83" t="s">
        <v>1257</v>
      </c>
      <c r="R83">
        <v>18</v>
      </c>
      <c r="S83" t="s">
        <v>1255</v>
      </c>
    </row>
    <row r="84" spans="1:19" x14ac:dyDescent="0.25">
      <c r="A84">
        <v>83</v>
      </c>
      <c r="B84" t="s">
        <v>24</v>
      </c>
      <c r="C84" t="s">
        <v>1260</v>
      </c>
      <c r="D84" t="s">
        <v>1259</v>
      </c>
      <c r="E84" t="s">
        <v>24</v>
      </c>
      <c r="F84" t="s">
        <v>1262</v>
      </c>
      <c r="G84" s="16" t="s">
        <v>1259</v>
      </c>
      <c r="H84" t="s">
        <v>1258</v>
      </c>
      <c r="I84" t="s">
        <v>1260</v>
      </c>
      <c r="J84" s="18" t="s">
        <v>1261</v>
      </c>
      <c r="K84" s="3">
        <v>-200</v>
      </c>
      <c r="L84" s="3">
        <v>-200</v>
      </c>
      <c r="M84">
        <v>36</v>
      </c>
      <c r="N84">
        <f>K84+L84</f>
        <v>-400</v>
      </c>
      <c r="O84">
        <f>100-M84</f>
        <v>64</v>
      </c>
      <c r="P84">
        <f>N84+O84</f>
        <v>-336</v>
      </c>
      <c r="Q84" t="s">
        <v>1262</v>
      </c>
      <c r="R84">
        <v>37</v>
      </c>
      <c r="S84" t="s">
        <v>1260</v>
      </c>
    </row>
    <row r="85" spans="1:19" x14ac:dyDescent="0.25">
      <c r="A85">
        <v>84</v>
      </c>
      <c r="B85" t="s">
        <v>1256</v>
      </c>
      <c r="C85" t="s">
        <v>1258</v>
      </c>
      <c r="D85" t="s">
        <v>1257</v>
      </c>
      <c r="E85" t="s">
        <v>1260</v>
      </c>
      <c r="F85" t="s">
        <v>1260</v>
      </c>
      <c r="G85" s="16" t="s">
        <v>1260</v>
      </c>
      <c r="H85" t="s">
        <v>1256</v>
      </c>
      <c r="I85" t="s">
        <v>24</v>
      </c>
      <c r="J85" s="18" t="s">
        <v>1255</v>
      </c>
      <c r="K85" s="3">
        <v>19</v>
      </c>
      <c r="L85" s="3">
        <v>132</v>
      </c>
      <c r="M85">
        <v>29</v>
      </c>
      <c r="N85">
        <f>K85+L85</f>
        <v>151</v>
      </c>
      <c r="O85">
        <f>100-M85</f>
        <v>71</v>
      </c>
      <c r="P85">
        <f>N85+O85</f>
        <v>222</v>
      </c>
      <c r="Q85" t="s">
        <v>1256</v>
      </c>
      <c r="R85">
        <v>24</v>
      </c>
      <c r="S85" t="s">
        <v>1256</v>
      </c>
    </row>
    <row r="86" spans="1:19" x14ac:dyDescent="0.25">
      <c r="A86">
        <v>85</v>
      </c>
      <c r="B86" t="s">
        <v>24</v>
      </c>
      <c r="C86" t="s">
        <v>1257</v>
      </c>
      <c r="D86" t="s">
        <v>1256</v>
      </c>
      <c r="E86" t="s">
        <v>1260</v>
      </c>
      <c r="F86" t="s">
        <v>1260</v>
      </c>
      <c r="G86" s="16" t="s">
        <v>1258</v>
      </c>
      <c r="H86" t="s">
        <v>1258</v>
      </c>
      <c r="I86" t="s">
        <v>1259</v>
      </c>
      <c r="J86" s="18" t="s">
        <v>1258</v>
      </c>
      <c r="K86" s="3">
        <v>145</v>
      </c>
      <c r="L86" s="3">
        <v>77</v>
      </c>
      <c r="M86">
        <v>38</v>
      </c>
      <c r="N86">
        <f>K86+L86</f>
        <v>222</v>
      </c>
      <c r="O86">
        <f>100-M86</f>
        <v>62</v>
      </c>
      <c r="P86">
        <f>N86+O86</f>
        <v>284</v>
      </c>
      <c r="Q86" t="s">
        <v>1256</v>
      </c>
      <c r="R86">
        <v>30</v>
      </c>
      <c r="S86" t="s">
        <v>1258</v>
      </c>
    </row>
    <row r="87" spans="1:19" x14ac:dyDescent="0.25">
      <c r="A87">
        <v>86</v>
      </c>
      <c r="B87" t="s">
        <v>1260</v>
      </c>
      <c r="C87" t="s">
        <v>1261</v>
      </c>
      <c r="D87" t="s">
        <v>1259</v>
      </c>
      <c r="E87" t="s">
        <v>1260</v>
      </c>
      <c r="F87" t="s">
        <v>1259</v>
      </c>
      <c r="G87" s="16" t="s">
        <v>1255</v>
      </c>
      <c r="H87" t="s">
        <v>1255</v>
      </c>
      <c r="I87" t="s">
        <v>1260</v>
      </c>
      <c r="J87" s="18" t="s">
        <v>1255</v>
      </c>
      <c r="K87" s="3">
        <v>148</v>
      </c>
      <c r="L87" s="3">
        <v>-249</v>
      </c>
      <c r="M87">
        <v>32</v>
      </c>
      <c r="N87">
        <f>K87+L87</f>
        <v>-101</v>
      </c>
      <c r="O87">
        <f>100-M87</f>
        <v>68</v>
      </c>
      <c r="P87">
        <f>N87+O87</f>
        <v>-33</v>
      </c>
      <c r="Q87" t="s">
        <v>1258</v>
      </c>
      <c r="R87">
        <v>42</v>
      </c>
      <c r="S87" t="s">
        <v>24</v>
      </c>
    </row>
    <row r="88" spans="1:19" x14ac:dyDescent="0.25">
      <c r="A88">
        <v>87</v>
      </c>
      <c r="B88" t="s">
        <v>1258</v>
      </c>
      <c r="C88" t="s">
        <v>1259</v>
      </c>
      <c r="D88" t="s">
        <v>1260</v>
      </c>
      <c r="E88" t="s">
        <v>1260</v>
      </c>
      <c r="F88" t="s">
        <v>1259</v>
      </c>
      <c r="G88" s="16" t="s">
        <v>1260</v>
      </c>
      <c r="H88" t="s">
        <v>1258</v>
      </c>
      <c r="I88" t="s">
        <v>24</v>
      </c>
      <c r="J88" s="18" t="s">
        <v>1260</v>
      </c>
      <c r="K88" s="3">
        <v>81</v>
      </c>
      <c r="L88" s="3">
        <v>23</v>
      </c>
      <c r="M88">
        <v>28</v>
      </c>
      <c r="N88">
        <f>K88+L88</f>
        <v>104</v>
      </c>
      <c r="O88">
        <f>100-M88</f>
        <v>72</v>
      </c>
      <c r="P88">
        <f>N88+O88</f>
        <v>176</v>
      </c>
      <c r="Q88" t="s">
        <v>1256</v>
      </c>
      <c r="R88">
        <v>31</v>
      </c>
      <c r="S88" t="s">
        <v>1258</v>
      </c>
    </row>
    <row r="89" spans="1:19" x14ac:dyDescent="0.25">
      <c r="A89">
        <v>88</v>
      </c>
      <c r="B89" t="s">
        <v>1257</v>
      </c>
      <c r="C89" t="s">
        <v>1257</v>
      </c>
      <c r="D89" t="s">
        <v>1258</v>
      </c>
      <c r="E89" t="s">
        <v>1261</v>
      </c>
      <c r="F89" t="s">
        <v>1261</v>
      </c>
      <c r="G89" s="16" t="s">
        <v>1256</v>
      </c>
      <c r="H89" t="s">
        <v>1255</v>
      </c>
      <c r="I89" t="s">
        <v>1261</v>
      </c>
      <c r="J89" s="18" t="s">
        <v>1256</v>
      </c>
      <c r="K89" s="3">
        <v>122</v>
      </c>
      <c r="L89" s="3">
        <v>234</v>
      </c>
      <c r="M89">
        <v>35</v>
      </c>
      <c r="N89">
        <f>K89+L89</f>
        <v>356</v>
      </c>
      <c r="O89">
        <f>100-M89</f>
        <v>65</v>
      </c>
      <c r="P89">
        <f>N89+O89</f>
        <v>421</v>
      </c>
      <c r="Q89" t="s">
        <v>1255</v>
      </c>
      <c r="R89">
        <v>34</v>
      </c>
      <c r="S89" t="s">
        <v>1259</v>
      </c>
    </row>
    <row r="90" spans="1:19" x14ac:dyDescent="0.25">
      <c r="A90">
        <v>89</v>
      </c>
      <c r="B90" t="s">
        <v>1255</v>
      </c>
      <c r="C90" t="s">
        <v>1252</v>
      </c>
      <c r="D90" t="s">
        <v>1261</v>
      </c>
      <c r="E90" t="s">
        <v>1257</v>
      </c>
      <c r="F90" t="s">
        <v>1255</v>
      </c>
      <c r="G90" s="16" t="s">
        <v>1262</v>
      </c>
      <c r="H90" t="s">
        <v>1260</v>
      </c>
      <c r="I90" t="s">
        <v>1257</v>
      </c>
      <c r="J90" s="18" t="s">
        <v>1256</v>
      </c>
      <c r="K90" s="3">
        <v>-93</v>
      </c>
      <c r="L90" s="3">
        <v>30</v>
      </c>
      <c r="M90">
        <v>31</v>
      </c>
      <c r="N90">
        <f>K90+L90</f>
        <v>-63</v>
      </c>
      <c r="O90">
        <f>100-M90</f>
        <v>69</v>
      </c>
      <c r="P90">
        <f>N90+O90</f>
        <v>6</v>
      </c>
      <c r="Q90" t="s">
        <v>1258</v>
      </c>
      <c r="R90">
        <v>34</v>
      </c>
      <c r="S90" t="s">
        <v>1259</v>
      </c>
    </row>
    <row r="91" spans="1:19" x14ac:dyDescent="0.25">
      <c r="A91">
        <v>90</v>
      </c>
      <c r="B91" t="s">
        <v>1258</v>
      </c>
      <c r="C91" t="s">
        <v>1259</v>
      </c>
      <c r="D91" t="s">
        <v>1259</v>
      </c>
      <c r="E91" t="s">
        <v>24</v>
      </c>
      <c r="F91" t="s">
        <v>1260</v>
      </c>
      <c r="G91" s="16" t="s">
        <v>1260</v>
      </c>
      <c r="H91" t="s">
        <v>1260</v>
      </c>
      <c r="I91" t="s">
        <v>1260</v>
      </c>
      <c r="J91" s="18" t="s">
        <v>1256</v>
      </c>
      <c r="K91" s="3">
        <v>27</v>
      </c>
      <c r="L91" s="3">
        <v>-8</v>
      </c>
      <c r="M91">
        <v>36</v>
      </c>
      <c r="N91">
        <f>K91+L91</f>
        <v>19</v>
      </c>
      <c r="O91">
        <f>100-M91</f>
        <v>64</v>
      </c>
      <c r="P91">
        <f>N91+O91</f>
        <v>83</v>
      </c>
      <c r="Q91" t="s">
        <v>1257</v>
      </c>
      <c r="R91">
        <v>30</v>
      </c>
      <c r="S91" t="s">
        <v>1258</v>
      </c>
    </row>
    <row r="92" spans="1:19" x14ac:dyDescent="0.25">
      <c r="A92">
        <v>91</v>
      </c>
      <c r="B92" t="s">
        <v>1262</v>
      </c>
      <c r="C92" t="s">
        <v>1252</v>
      </c>
      <c r="D92" t="s">
        <v>1261</v>
      </c>
      <c r="E92" t="s">
        <v>1262</v>
      </c>
      <c r="F92" t="s">
        <v>1260</v>
      </c>
      <c r="G92" s="16" t="s">
        <v>1259</v>
      </c>
      <c r="H92" t="s">
        <v>1256</v>
      </c>
      <c r="I92" t="s">
        <v>1252</v>
      </c>
      <c r="J92" s="18" t="s">
        <v>1262</v>
      </c>
      <c r="K92" s="3">
        <v>-236</v>
      </c>
      <c r="L92" s="3">
        <v>-102</v>
      </c>
      <c r="M92">
        <v>15</v>
      </c>
      <c r="N92">
        <f>K92+L92</f>
        <v>-338</v>
      </c>
      <c r="O92">
        <f>100-M92</f>
        <v>85</v>
      </c>
      <c r="P92">
        <f>N92+O92</f>
        <v>-253</v>
      </c>
      <c r="Q92" t="s">
        <v>1261</v>
      </c>
      <c r="R92">
        <v>46</v>
      </c>
      <c r="S92" t="s">
        <v>1261</v>
      </c>
    </row>
    <row r="93" spans="1:19" x14ac:dyDescent="0.25">
      <c r="A93">
        <v>92</v>
      </c>
      <c r="B93" t="s">
        <v>24</v>
      </c>
      <c r="C93" t="s">
        <v>1261</v>
      </c>
      <c r="D93" t="s">
        <v>1257</v>
      </c>
      <c r="E93" t="s">
        <v>1259</v>
      </c>
      <c r="F93" t="s">
        <v>1260</v>
      </c>
      <c r="G93" s="16" t="s">
        <v>1261</v>
      </c>
      <c r="H93" t="s">
        <v>1262</v>
      </c>
      <c r="I93" t="s">
        <v>1260</v>
      </c>
      <c r="J93" s="18" t="s">
        <v>1262</v>
      </c>
      <c r="K93" s="3">
        <v>69</v>
      </c>
      <c r="L93" s="3">
        <v>5</v>
      </c>
      <c r="M93">
        <v>35</v>
      </c>
      <c r="N93">
        <f>K93+L93</f>
        <v>74</v>
      </c>
      <c r="O93">
        <f>100-M93</f>
        <v>65</v>
      </c>
      <c r="P93">
        <f>N93+O93</f>
        <v>139</v>
      </c>
      <c r="Q93" t="s">
        <v>1257</v>
      </c>
      <c r="R93">
        <v>22</v>
      </c>
      <c r="S93" t="s">
        <v>1256</v>
      </c>
    </row>
    <row r="94" spans="1:19" x14ac:dyDescent="0.25">
      <c r="A94">
        <v>93</v>
      </c>
      <c r="B94" t="s">
        <v>24</v>
      </c>
      <c r="C94" t="s">
        <v>1259</v>
      </c>
      <c r="D94" t="s">
        <v>1261</v>
      </c>
      <c r="E94" t="s">
        <v>24</v>
      </c>
      <c r="F94" t="s">
        <v>1258</v>
      </c>
      <c r="G94" s="16" t="s">
        <v>1262</v>
      </c>
      <c r="H94" t="s">
        <v>1260</v>
      </c>
      <c r="I94" t="s">
        <v>1258</v>
      </c>
      <c r="J94" s="18" t="s">
        <v>24</v>
      </c>
      <c r="K94" s="3">
        <v>-251</v>
      </c>
      <c r="L94" s="3">
        <v>-145</v>
      </c>
      <c r="M94">
        <v>31</v>
      </c>
      <c r="N94">
        <f>K94+L94</f>
        <v>-396</v>
      </c>
      <c r="O94">
        <f>100-M94</f>
        <v>69</v>
      </c>
      <c r="P94">
        <f>N94+O94</f>
        <v>-327</v>
      </c>
      <c r="Q94" t="s">
        <v>1261</v>
      </c>
      <c r="R94">
        <v>30</v>
      </c>
      <c r="S94" t="s">
        <v>1258</v>
      </c>
    </row>
    <row r="95" spans="1:19" x14ac:dyDescent="0.25">
      <c r="A95">
        <v>94</v>
      </c>
      <c r="B95" t="s">
        <v>24</v>
      </c>
      <c r="C95" t="s">
        <v>1258</v>
      </c>
      <c r="D95" t="s">
        <v>1259</v>
      </c>
      <c r="E95" t="s">
        <v>1262</v>
      </c>
      <c r="F95" t="s">
        <v>24</v>
      </c>
      <c r="G95" s="16" t="s">
        <v>1258</v>
      </c>
      <c r="H95" t="s">
        <v>1256</v>
      </c>
      <c r="I95" t="s">
        <v>24</v>
      </c>
      <c r="J95" s="18" t="s">
        <v>1261</v>
      </c>
      <c r="K95" s="3">
        <v>11</v>
      </c>
      <c r="L95" s="3">
        <v>-97</v>
      </c>
      <c r="M95">
        <v>50</v>
      </c>
      <c r="N95">
        <f>K95+L95</f>
        <v>-86</v>
      </c>
      <c r="O95">
        <f>100-M95</f>
        <v>50</v>
      </c>
      <c r="P95">
        <f>N95+O95</f>
        <v>-36</v>
      </c>
      <c r="Q95" t="s">
        <v>1258</v>
      </c>
      <c r="R95">
        <v>55</v>
      </c>
      <c r="S95" t="s">
        <v>1261</v>
      </c>
    </row>
    <row r="96" spans="1:19" x14ac:dyDescent="0.25">
      <c r="A96">
        <v>95</v>
      </c>
      <c r="B96" t="s">
        <v>1255</v>
      </c>
      <c r="C96" t="s">
        <v>1252</v>
      </c>
      <c r="D96" t="s">
        <v>1254</v>
      </c>
      <c r="E96" t="s">
        <v>1260</v>
      </c>
      <c r="F96" t="s">
        <v>1259</v>
      </c>
      <c r="G96" s="16" t="s">
        <v>1260</v>
      </c>
      <c r="H96" t="s">
        <v>24</v>
      </c>
      <c r="I96" t="s">
        <v>1260</v>
      </c>
      <c r="J96" s="18" t="s">
        <v>1261</v>
      </c>
      <c r="K96" s="3">
        <v>-127</v>
      </c>
      <c r="L96" s="3">
        <v>1</v>
      </c>
      <c r="M96">
        <v>31</v>
      </c>
      <c r="N96">
        <f>K96+L96</f>
        <v>-126</v>
      </c>
      <c r="O96">
        <f>100-M96</f>
        <v>69</v>
      </c>
      <c r="P96">
        <f>N96+O96</f>
        <v>-57</v>
      </c>
      <c r="Q96" t="s">
        <v>1259</v>
      </c>
      <c r="R96">
        <v>43</v>
      </c>
      <c r="S96" t="s">
        <v>24</v>
      </c>
    </row>
    <row r="97" spans="1:19" x14ac:dyDescent="0.25">
      <c r="A97">
        <v>96</v>
      </c>
      <c r="B97" t="s">
        <v>1259</v>
      </c>
      <c r="C97" t="s">
        <v>1259</v>
      </c>
      <c r="D97" t="s">
        <v>1257</v>
      </c>
      <c r="E97" t="s">
        <v>1262</v>
      </c>
      <c r="F97" t="s">
        <v>1261</v>
      </c>
      <c r="G97" s="16" t="s">
        <v>1258</v>
      </c>
      <c r="H97" t="s">
        <v>1257</v>
      </c>
      <c r="I97" t="s">
        <v>1262</v>
      </c>
      <c r="J97" s="18" t="s">
        <v>1258</v>
      </c>
      <c r="K97" s="3">
        <v>-267</v>
      </c>
      <c r="L97" s="3">
        <v>224</v>
      </c>
      <c r="M97">
        <v>28</v>
      </c>
      <c r="N97">
        <f>K97+L97</f>
        <v>-43</v>
      </c>
      <c r="O97">
        <f>100-M97</f>
        <v>72</v>
      </c>
      <c r="P97">
        <f>N97+O97</f>
        <v>29</v>
      </c>
      <c r="Q97" t="s">
        <v>1258</v>
      </c>
      <c r="R97">
        <v>31</v>
      </c>
      <c r="S97" t="s">
        <v>1258</v>
      </c>
    </row>
    <row r="98" spans="1:19" x14ac:dyDescent="0.25">
      <c r="A98">
        <v>97</v>
      </c>
      <c r="B98" t="s">
        <v>1257</v>
      </c>
      <c r="C98" t="s">
        <v>1252</v>
      </c>
      <c r="D98" t="s">
        <v>1257</v>
      </c>
      <c r="E98" t="s">
        <v>1260</v>
      </c>
      <c r="F98" t="s">
        <v>1261</v>
      </c>
      <c r="G98" s="16" t="s">
        <v>1262</v>
      </c>
      <c r="H98" t="s">
        <v>1256</v>
      </c>
      <c r="I98" t="s">
        <v>1261</v>
      </c>
      <c r="J98" s="18" t="s">
        <v>1261</v>
      </c>
      <c r="K98" s="3">
        <v>-401</v>
      </c>
      <c r="L98" s="3">
        <v>-148</v>
      </c>
      <c r="M98">
        <v>63</v>
      </c>
      <c r="N98">
        <f>K98+L98</f>
        <v>-549</v>
      </c>
      <c r="O98">
        <f>100-M98</f>
        <v>37</v>
      </c>
      <c r="P98">
        <f>N98+O98</f>
        <v>-512</v>
      </c>
      <c r="Q98" t="s">
        <v>1252</v>
      </c>
      <c r="R98">
        <v>36</v>
      </c>
      <c r="S98" t="s">
        <v>1260</v>
      </c>
    </row>
    <row r="99" spans="1:19" x14ac:dyDescent="0.25">
      <c r="A99">
        <v>98</v>
      </c>
      <c r="B99" t="s">
        <v>1257</v>
      </c>
      <c r="C99" t="s">
        <v>1257</v>
      </c>
      <c r="D99" t="s">
        <v>1255</v>
      </c>
      <c r="E99" t="s">
        <v>1261</v>
      </c>
      <c r="F99" t="s">
        <v>1262</v>
      </c>
      <c r="G99" s="16" t="s">
        <v>1257</v>
      </c>
      <c r="H99" t="s">
        <v>1256</v>
      </c>
      <c r="I99" t="s">
        <v>1261</v>
      </c>
      <c r="J99" s="18" t="s">
        <v>1258</v>
      </c>
      <c r="K99" s="3">
        <v>95</v>
      </c>
      <c r="L99" s="3">
        <v>-29</v>
      </c>
      <c r="M99">
        <v>26</v>
      </c>
      <c r="N99">
        <f>K99+L99</f>
        <v>66</v>
      </c>
      <c r="O99">
        <f>100-M99</f>
        <v>74</v>
      </c>
      <c r="P99">
        <f>N99+O99</f>
        <v>140</v>
      </c>
      <c r="Q99" t="s">
        <v>1257</v>
      </c>
      <c r="R99">
        <v>31</v>
      </c>
      <c r="S99" t="s">
        <v>1258</v>
      </c>
    </row>
    <row r="100" spans="1:19" x14ac:dyDescent="0.25">
      <c r="A100">
        <v>99</v>
      </c>
      <c r="B100" t="s">
        <v>1255</v>
      </c>
      <c r="C100" t="s">
        <v>1262</v>
      </c>
      <c r="D100" t="s">
        <v>1259</v>
      </c>
      <c r="E100" t="s">
        <v>1257</v>
      </c>
      <c r="F100" t="s">
        <v>1260</v>
      </c>
      <c r="G100" s="16" t="s">
        <v>1260</v>
      </c>
      <c r="H100" t="s">
        <v>1260</v>
      </c>
      <c r="I100" t="s">
        <v>1259</v>
      </c>
      <c r="J100" s="18" t="s">
        <v>24</v>
      </c>
      <c r="K100" s="3">
        <v>-29</v>
      </c>
      <c r="L100" s="3">
        <v>220</v>
      </c>
      <c r="M100">
        <v>50</v>
      </c>
      <c r="N100">
        <f>K100+L100</f>
        <v>191</v>
      </c>
      <c r="O100">
        <f>100-M100</f>
        <v>50</v>
      </c>
      <c r="P100">
        <f>N100+O100</f>
        <v>241</v>
      </c>
      <c r="Q100" t="s">
        <v>1256</v>
      </c>
      <c r="R100">
        <v>28</v>
      </c>
      <c r="S100" t="s">
        <v>1257</v>
      </c>
    </row>
    <row r="101" spans="1:19" x14ac:dyDescent="0.25">
      <c r="A101">
        <v>100</v>
      </c>
      <c r="B101" t="s">
        <v>1258</v>
      </c>
      <c r="C101" t="s">
        <v>1258</v>
      </c>
      <c r="D101" t="s">
        <v>1256</v>
      </c>
      <c r="E101" t="s">
        <v>1261</v>
      </c>
      <c r="F101" t="s">
        <v>1261</v>
      </c>
      <c r="G101" s="16" t="s">
        <v>1256</v>
      </c>
      <c r="H101" t="s">
        <v>1256</v>
      </c>
      <c r="I101" t="s">
        <v>1262</v>
      </c>
      <c r="J101" s="18" t="s">
        <v>1255</v>
      </c>
      <c r="K101" s="3">
        <v>111</v>
      </c>
      <c r="L101" s="3">
        <v>54</v>
      </c>
      <c r="M101">
        <v>21</v>
      </c>
      <c r="N101">
        <f>K101+L101</f>
        <v>165</v>
      </c>
      <c r="O101">
        <f>100-M101</f>
        <v>79</v>
      </c>
      <c r="P101">
        <f>N101+O101</f>
        <v>244</v>
      </c>
      <c r="Q101" t="s">
        <v>1256</v>
      </c>
      <c r="R101">
        <v>24</v>
      </c>
      <c r="S101" t="s">
        <v>1256</v>
      </c>
    </row>
    <row r="102" spans="1:19" x14ac:dyDescent="0.25">
      <c r="A102">
        <v>101</v>
      </c>
      <c r="B102" t="s">
        <v>1255</v>
      </c>
      <c r="C102" t="s">
        <v>1256</v>
      </c>
      <c r="D102" t="s">
        <v>1259</v>
      </c>
      <c r="E102" t="s">
        <v>24</v>
      </c>
      <c r="F102" t="s">
        <v>24</v>
      </c>
      <c r="G102" s="16" t="s">
        <v>1259</v>
      </c>
      <c r="H102" t="s">
        <v>1261</v>
      </c>
      <c r="I102" t="s">
        <v>1258</v>
      </c>
      <c r="J102" s="18" t="s">
        <v>1262</v>
      </c>
      <c r="K102" s="3">
        <v>209</v>
      </c>
      <c r="L102" s="3">
        <v>-133</v>
      </c>
      <c r="M102">
        <v>52</v>
      </c>
      <c r="N102">
        <f>K102+L102</f>
        <v>76</v>
      </c>
      <c r="O102">
        <f>100-M102</f>
        <v>48</v>
      </c>
      <c r="P102">
        <f>N102+O102</f>
        <v>124</v>
      </c>
      <c r="Q102" t="s">
        <v>1257</v>
      </c>
      <c r="R102">
        <v>33</v>
      </c>
      <c r="S102" t="s">
        <v>1259</v>
      </c>
    </row>
    <row r="103" spans="1:19" x14ac:dyDescent="0.25">
      <c r="A103">
        <v>102</v>
      </c>
      <c r="B103" t="s">
        <v>1258</v>
      </c>
      <c r="C103" t="s">
        <v>1252</v>
      </c>
      <c r="D103" t="s">
        <v>1258</v>
      </c>
      <c r="E103" t="s">
        <v>1257</v>
      </c>
      <c r="F103" t="s">
        <v>1254</v>
      </c>
      <c r="G103" s="16" t="s">
        <v>1258</v>
      </c>
      <c r="H103" t="s">
        <v>1256</v>
      </c>
      <c r="I103" t="s">
        <v>1257</v>
      </c>
      <c r="J103" s="18" t="s">
        <v>1255</v>
      </c>
      <c r="K103" s="3">
        <v>65</v>
      </c>
      <c r="L103" s="3">
        <v>78</v>
      </c>
      <c r="M103">
        <v>42</v>
      </c>
      <c r="N103">
        <f>K103+L103</f>
        <v>143</v>
      </c>
      <c r="O103">
        <f>100-M103</f>
        <v>58</v>
      </c>
      <c r="P103">
        <f>N103+O103</f>
        <v>201</v>
      </c>
      <c r="Q103" t="s">
        <v>1256</v>
      </c>
      <c r="R103">
        <v>52</v>
      </c>
      <c r="S103" t="s">
        <v>1261</v>
      </c>
    </row>
    <row r="104" spans="1:19" x14ac:dyDescent="0.25">
      <c r="A104">
        <v>103</v>
      </c>
      <c r="B104" t="s">
        <v>1256</v>
      </c>
      <c r="C104" t="s">
        <v>1258</v>
      </c>
      <c r="D104" t="s">
        <v>1261</v>
      </c>
      <c r="E104" t="s">
        <v>1259</v>
      </c>
      <c r="F104" t="s">
        <v>1261</v>
      </c>
      <c r="G104" s="16" t="s">
        <v>1252</v>
      </c>
      <c r="H104" t="s">
        <v>1255</v>
      </c>
      <c r="I104" t="s">
        <v>1252</v>
      </c>
      <c r="J104" s="18" t="s">
        <v>1262</v>
      </c>
      <c r="K104" s="3">
        <v>123</v>
      </c>
      <c r="L104" s="3">
        <v>-43</v>
      </c>
      <c r="M104">
        <v>32</v>
      </c>
      <c r="N104">
        <f>K104+L104</f>
        <v>80</v>
      </c>
      <c r="O104">
        <f>100-M104</f>
        <v>68</v>
      </c>
      <c r="P104">
        <f>N104+O104</f>
        <v>148</v>
      </c>
      <c r="Q104" t="s">
        <v>1257</v>
      </c>
      <c r="R104">
        <v>19</v>
      </c>
      <c r="S104" t="s">
        <v>1255</v>
      </c>
    </row>
    <row r="105" spans="1:19" x14ac:dyDescent="0.25">
      <c r="A105">
        <v>104</v>
      </c>
      <c r="B105" t="s">
        <v>1252</v>
      </c>
      <c r="C105" t="s">
        <v>1255</v>
      </c>
      <c r="D105" t="s">
        <v>1257</v>
      </c>
      <c r="E105" t="s">
        <v>1262</v>
      </c>
      <c r="F105" t="s">
        <v>1261</v>
      </c>
      <c r="G105" s="16" t="s">
        <v>24</v>
      </c>
      <c r="H105" t="s">
        <v>24</v>
      </c>
      <c r="I105" t="s">
        <v>24</v>
      </c>
      <c r="J105" s="18" t="s">
        <v>1262</v>
      </c>
      <c r="K105" s="3">
        <v>-33</v>
      </c>
      <c r="L105" s="3">
        <v>-104</v>
      </c>
      <c r="M105">
        <v>36</v>
      </c>
      <c r="N105">
        <f>K105+L105</f>
        <v>-137</v>
      </c>
      <c r="O105">
        <f>100-M105</f>
        <v>64</v>
      </c>
      <c r="P105">
        <f>N105+O105</f>
        <v>-73</v>
      </c>
      <c r="Q105" t="s">
        <v>1259</v>
      </c>
      <c r="R105">
        <v>24</v>
      </c>
      <c r="S105" t="s">
        <v>1256</v>
      </c>
    </row>
    <row r="106" spans="1:19" x14ac:dyDescent="0.25">
      <c r="A106">
        <v>105</v>
      </c>
      <c r="B106" t="s">
        <v>1259</v>
      </c>
      <c r="C106" t="s">
        <v>1258</v>
      </c>
      <c r="D106" t="s">
        <v>1255</v>
      </c>
      <c r="E106" t="s">
        <v>1262</v>
      </c>
      <c r="F106" t="s">
        <v>1262</v>
      </c>
      <c r="G106" s="16" t="s">
        <v>1257</v>
      </c>
      <c r="H106" t="s">
        <v>1259</v>
      </c>
      <c r="I106" t="s">
        <v>1262</v>
      </c>
      <c r="J106" s="18" t="s">
        <v>1256</v>
      </c>
      <c r="K106" s="3">
        <v>256</v>
      </c>
      <c r="L106" s="3">
        <v>-181</v>
      </c>
      <c r="M106">
        <v>21</v>
      </c>
      <c r="N106">
        <f>K106+L106</f>
        <v>75</v>
      </c>
      <c r="O106">
        <f>100-M106</f>
        <v>79</v>
      </c>
      <c r="P106">
        <f>N106+O106</f>
        <v>154</v>
      </c>
      <c r="Q106" t="s">
        <v>1256</v>
      </c>
      <c r="R106">
        <v>40</v>
      </c>
      <c r="S106" t="s">
        <v>24</v>
      </c>
    </row>
    <row r="107" spans="1:19" x14ac:dyDescent="0.25">
      <c r="A107">
        <v>106</v>
      </c>
      <c r="B107" t="s">
        <v>1259</v>
      </c>
      <c r="C107" t="s">
        <v>1260</v>
      </c>
      <c r="D107" t="s">
        <v>1255</v>
      </c>
      <c r="E107" t="s">
        <v>1262</v>
      </c>
      <c r="F107" t="s">
        <v>1261</v>
      </c>
      <c r="G107" s="16" t="s">
        <v>1256</v>
      </c>
      <c r="H107" t="s">
        <v>1260</v>
      </c>
      <c r="I107" t="s">
        <v>1262</v>
      </c>
      <c r="J107" s="18" t="s">
        <v>1259</v>
      </c>
      <c r="K107" s="3">
        <v>44</v>
      </c>
      <c r="L107" s="3">
        <v>-99</v>
      </c>
      <c r="M107">
        <v>23</v>
      </c>
      <c r="N107">
        <f>K107+L107</f>
        <v>-55</v>
      </c>
      <c r="O107">
        <f>100-M107</f>
        <v>77</v>
      </c>
      <c r="P107">
        <f>N107+O107</f>
        <v>22</v>
      </c>
      <c r="Q107" t="s">
        <v>1258</v>
      </c>
      <c r="R107">
        <v>36</v>
      </c>
      <c r="S107" t="s">
        <v>1260</v>
      </c>
    </row>
    <row r="108" spans="1:19" x14ac:dyDescent="0.25">
      <c r="A108">
        <v>107</v>
      </c>
      <c r="B108" t="s">
        <v>1256</v>
      </c>
      <c r="C108" t="s">
        <v>1259</v>
      </c>
      <c r="D108" t="s">
        <v>1257</v>
      </c>
      <c r="E108" t="s">
        <v>1260</v>
      </c>
      <c r="F108" t="s">
        <v>1260</v>
      </c>
      <c r="G108" s="16" t="s">
        <v>1261</v>
      </c>
      <c r="H108" t="s">
        <v>1256</v>
      </c>
      <c r="I108" t="s">
        <v>1260</v>
      </c>
      <c r="J108" s="18" t="s">
        <v>24</v>
      </c>
      <c r="K108" s="3">
        <v>48</v>
      </c>
      <c r="L108" s="3">
        <v>242</v>
      </c>
      <c r="M108">
        <v>29</v>
      </c>
      <c r="N108">
        <f>K108+L108</f>
        <v>290</v>
      </c>
      <c r="O108">
        <f>100-M108</f>
        <v>71</v>
      </c>
      <c r="P108">
        <f>N108+O108</f>
        <v>361</v>
      </c>
      <c r="Q108" t="s">
        <v>1255</v>
      </c>
      <c r="R108">
        <v>22</v>
      </c>
      <c r="S108" t="s">
        <v>1256</v>
      </c>
    </row>
    <row r="109" spans="1:19" x14ac:dyDescent="0.25">
      <c r="A109">
        <v>108</v>
      </c>
      <c r="B109" t="s">
        <v>1259</v>
      </c>
      <c r="C109" t="s">
        <v>1252</v>
      </c>
      <c r="D109" t="s">
        <v>1261</v>
      </c>
      <c r="E109" t="s">
        <v>1259</v>
      </c>
      <c r="F109" t="s">
        <v>1260</v>
      </c>
      <c r="G109" s="16" t="s">
        <v>1261</v>
      </c>
      <c r="H109" t="s">
        <v>1257</v>
      </c>
      <c r="I109" t="s">
        <v>1258</v>
      </c>
      <c r="J109" s="18" t="s">
        <v>1260</v>
      </c>
      <c r="K109" s="3">
        <v>-146</v>
      </c>
      <c r="L109" s="3">
        <v>-38</v>
      </c>
      <c r="M109">
        <v>32</v>
      </c>
      <c r="N109">
        <f>K109+L109</f>
        <v>-184</v>
      </c>
      <c r="O109">
        <f>100-M109</f>
        <v>68</v>
      </c>
      <c r="P109">
        <f>N109+O109</f>
        <v>-116</v>
      </c>
      <c r="Q109" t="s">
        <v>1260</v>
      </c>
      <c r="R109">
        <v>14</v>
      </c>
      <c r="S109" t="s">
        <v>1254</v>
      </c>
    </row>
    <row r="110" spans="1:19" x14ac:dyDescent="0.25">
      <c r="A110">
        <v>109</v>
      </c>
      <c r="B110" t="s">
        <v>1262</v>
      </c>
      <c r="C110" t="s">
        <v>1252</v>
      </c>
      <c r="D110" t="s">
        <v>1256</v>
      </c>
      <c r="E110" t="s">
        <v>1262</v>
      </c>
      <c r="F110" t="s">
        <v>1262</v>
      </c>
      <c r="G110" s="16" t="s">
        <v>1257</v>
      </c>
      <c r="H110" t="s">
        <v>1257</v>
      </c>
      <c r="I110" t="s">
        <v>1252</v>
      </c>
      <c r="J110" s="18" t="s">
        <v>1262</v>
      </c>
      <c r="K110" s="3">
        <v>-63</v>
      </c>
      <c r="L110" s="3">
        <v>25</v>
      </c>
      <c r="M110">
        <v>72</v>
      </c>
      <c r="N110">
        <f>K110+L110</f>
        <v>-38</v>
      </c>
      <c r="O110">
        <f>100-M110</f>
        <v>28</v>
      </c>
      <c r="P110">
        <f>N110+O110</f>
        <v>-10</v>
      </c>
      <c r="Q110" t="s">
        <v>1258</v>
      </c>
      <c r="R110">
        <v>24</v>
      </c>
      <c r="S110" t="s">
        <v>1256</v>
      </c>
    </row>
    <row r="111" spans="1:19" x14ac:dyDescent="0.25">
      <c r="A111">
        <v>110</v>
      </c>
      <c r="B111" t="s">
        <v>1261</v>
      </c>
      <c r="C111" t="s">
        <v>1256</v>
      </c>
      <c r="D111" t="s">
        <v>1257</v>
      </c>
      <c r="E111" t="s">
        <v>1262</v>
      </c>
      <c r="F111" t="s">
        <v>1261</v>
      </c>
      <c r="G111" s="16" t="s">
        <v>1262</v>
      </c>
      <c r="H111" t="s">
        <v>1256</v>
      </c>
      <c r="I111" t="s">
        <v>1252</v>
      </c>
      <c r="J111" s="18" t="s">
        <v>1262</v>
      </c>
      <c r="K111" s="3">
        <v>-169</v>
      </c>
      <c r="L111" s="3">
        <v>-86</v>
      </c>
      <c r="M111">
        <v>1</v>
      </c>
      <c r="N111">
        <f>K111+L111</f>
        <v>-255</v>
      </c>
      <c r="O111">
        <f>100-M111</f>
        <v>99</v>
      </c>
      <c r="P111">
        <f>N111+O111</f>
        <v>-156</v>
      </c>
      <c r="Q111" t="s">
        <v>24</v>
      </c>
      <c r="R111">
        <v>10</v>
      </c>
      <c r="S111" t="s">
        <v>1254</v>
      </c>
    </row>
    <row r="112" spans="1:19" x14ac:dyDescent="0.25">
      <c r="A112">
        <v>111</v>
      </c>
      <c r="B112" t="s">
        <v>1257</v>
      </c>
      <c r="C112" t="s">
        <v>1255</v>
      </c>
      <c r="D112" t="s">
        <v>1255</v>
      </c>
      <c r="E112" t="s">
        <v>1262</v>
      </c>
      <c r="F112" t="s">
        <v>24</v>
      </c>
      <c r="G112" s="16" t="s">
        <v>1254</v>
      </c>
      <c r="H112" t="s">
        <v>1256</v>
      </c>
      <c r="I112" t="s">
        <v>1262</v>
      </c>
      <c r="J112" s="18" t="s">
        <v>1254</v>
      </c>
      <c r="K112" s="3">
        <v>779</v>
      </c>
      <c r="L112" s="3">
        <v>-126</v>
      </c>
      <c r="M112">
        <v>25</v>
      </c>
      <c r="N112">
        <f>K112+L112</f>
        <v>653</v>
      </c>
      <c r="O112">
        <f>100-M112</f>
        <v>75</v>
      </c>
      <c r="P112">
        <f>N112+O112</f>
        <v>728</v>
      </c>
      <c r="Q112" t="s">
        <v>1254</v>
      </c>
      <c r="R112">
        <v>48</v>
      </c>
      <c r="S112" t="s">
        <v>1261</v>
      </c>
    </row>
    <row r="113" spans="1:19" x14ac:dyDescent="0.25">
      <c r="A113">
        <v>112</v>
      </c>
      <c r="B113" t="s">
        <v>1256</v>
      </c>
      <c r="C113" t="s">
        <v>1252</v>
      </c>
      <c r="D113" t="s">
        <v>1258</v>
      </c>
      <c r="E113" t="s">
        <v>1254</v>
      </c>
      <c r="F113" t="s">
        <v>1255</v>
      </c>
      <c r="G113" s="16" t="s">
        <v>1262</v>
      </c>
      <c r="H113" t="s">
        <v>1260</v>
      </c>
      <c r="I113" t="s">
        <v>1256</v>
      </c>
      <c r="J113" s="18" t="s">
        <v>1260</v>
      </c>
      <c r="K113" s="3">
        <v>-142</v>
      </c>
      <c r="L113" s="3">
        <v>86</v>
      </c>
      <c r="M113">
        <v>47</v>
      </c>
      <c r="N113">
        <f>K113+L113</f>
        <v>-56</v>
      </c>
      <c r="O113">
        <f>100-M113</f>
        <v>53</v>
      </c>
      <c r="P113">
        <f>N113+O113</f>
        <v>-3</v>
      </c>
      <c r="Q113" t="s">
        <v>1258</v>
      </c>
      <c r="R113">
        <v>48</v>
      </c>
      <c r="S113" t="s">
        <v>1261</v>
      </c>
    </row>
    <row r="114" spans="1:19" x14ac:dyDescent="0.25">
      <c r="A114">
        <v>113</v>
      </c>
      <c r="B114" t="s">
        <v>1257</v>
      </c>
      <c r="C114" t="s">
        <v>1254</v>
      </c>
      <c r="D114" t="s">
        <v>1257</v>
      </c>
      <c r="E114" t="s">
        <v>1262</v>
      </c>
      <c r="F114" t="s">
        <v>1262</v>
      </c>
      <c r="G114" s="16" t="s">
        <v>1259</v>
      </c>
      <c r="H114" t="s">
        <v>1252</v>
      </c>
      <c r="I114" t="s">
        <v>1252</v>
      </c>
      <c r="J114" s="18" t="s">
        <v>24</v>
      </c>
      <c r="K114" s="3">
        <v>423</v>
      </c>
      <c r="L114" s="3">
        <v>-140</v>
      </c>
      <c r="M114">
        <v>29</v>
      </c>
      <c r="N114">
        <f>K114+L114</f>
        <v>283</v>
      </c>
      <c r="O114">
        <f>100-M114</f>
        <v>71</v>
      </c>
      <c r="P114">
        <f>N114+O114</f>
        <v>354</v>
      </c>
      <c r="Q114" t="s">
        <v>1255</v>
      </c>
      <c r="R114">
        <v>29</v>
      </c>
      <c r="S114" t="s">
        <v>1257</v>
      </c>
    </row>
    <row r="115" spans="1:19" x14ac:dyDescent="0.25">
      <c r="A115">
        <v>114</v>
      </c>
      <c r="B115" t="s">
        <v>1259</v>
      </c>
      <c r="C115" t="s">
        <v>1252</v>
      </c>
      <c r="D115" t="s">
        <v>1256</v>
      </c>
      <c r="E115" t="s">
        <v>1259</v>
      </c>
      <c r="F115" t="s">
        <v>1259</v>
      </c>
      <c r="G115" s="16" t="s">
        <v>24</v>
      </c>
      <c r="H115" t="s">
        <v>1260</v>
      </c>
      <c r="I115" t="s">
        <v>1262</v>
      </c>
      <c r="J115" s="18" t="s">
        <v>1262</v>
      </c>
      <c r="K115" s="3">
        <v>-182</v>
      </c>
      <c r="L115" s="3">
        <v>-50</v>
      </c>
      <c r="M115">
        <v>30</v>
      </c>
      <c r="N115">
        <f>K115+L115</f>
        <v>-232</v>
      </c>
      <c r="O115">
        <f>100-M115</f>
        <v>70</v>
      </c>
      <c r="P115">
        <f>N115+O115</f>
        <v>-162</v>
      </c>
      <c r="Q115" t="s">
        <v>24</v>
      </c>
      <c r="R115">
        <v>30</v>
      </c>
      <c r="S115" t="s">
        <v>1258</v>
      </c>
    </row>
    <row r="116" spans="1:19" x14ac:dyDescent="0.25">
      <c r="A116">
        <v>115</v>
      </c>
      <c r="B116" t="s">
        <v>1260</v>
      </c>
      <c r="C116" t="s">
        <v>1262</v>
      </c>
      <c r="D116" t="s">
        <v>1261</v>
      </c>
      <c r="E116" t="s">
        <v>1259</v>
      </c>
      <c r="F116" t="s">
        <v>1260</v>
      </c>
      <c r="G116" s="16" t="s">
        <v>1261</v>
      </c>
      <c r="H116" t="s">
        <v>1257</v>
      </c>
      <c r="I116" t="s">
        <v>1260</v>
      </c>
      <c r="J116" s="18" t="s">
        <v>1261</v>
      </c>
      <c r="K116" s="3">
        <v>-122</v>
      </c>
      <c r="L116" s="3">
        <v>-4</v>
      </c>
      <c r="M116">
        <v>58</v>
      </c>
      <c r="N116">
        <f>K116+L116</f>
        <v>-126</v>
      </c>
      <c r="O116">
        <f>100-M116</f>
        <v>42</v>
      </c>
      <c r="P116">
        <f>N116+O116</f>
        <v>-84</v>
      </c>
      <c r="Q116" t="s">
        <v>1259</v>
      </c>
      <c r="R116">
        <v>39</v>
      </c>
      <c r="S116" t="s">
        <v>1260</v>
      </c>
    </row>
    <row r="117" spans="1:19" x14ac:dyDescent="0.25">
      <c r="A117">
        <v>116</v>
      </c>
      <c r="B117" t="s">
        <v>1257</v>
      </c>
      <c r="C117" t="s">
        <v>1262</v>
      </c>
      <c r="D117" t="s">
        <v>1257</v>
      </c>
      <c r="E117" t="s">
        <v>1257</v>
      </c>
      <c r="F117" t="s">
        <v>1256</v>
      </c>
      <c r="G117" s="16" t="s">
        <v>24</v>
      </c>
      <c r="H117" t="s">
        <v>1257</v>
      </c>
      <c r="I117" t="s">
        <v>1254</v>
      </c>
      <c r="J117" s="18" t="s">
        <v>1255</v>
      </c>
      <c r="K117" s="3">
        <v>97</v>
      </c>
      <c r="L117" s="3">
        <v>87</v>
      </c>
      <c r="M117">
        <v>31</v>
      </c>
      <c r="N117">
        <f>K117+L117</f>
        <v>184</v>
      </c>
      <c r="O117">
        <f>100-M117</f>
        <v>69</v>
      </c>
      <c r="P117">
        <f>N117+O117</f>
        <v>253</v>
      </c>
      <c r="Q117" t="s">
        <v>1256</v>
      </c>
      <c r="R117">
        <v>29</v>
      </c>
      <c r="S117" t="s">
        <v>1257</v>
      </c>
    </row>
    <row r="118" spans="1:19" x14ac:dyDescent="0.25">
      <c r="A118">
        <v>117</v>
      </c>
      <c r="B118" t="s">
        <v>1256</v>
      </c>
      <c r="C118" t="s">
        <v>1252</v>
      </c>
      <c r="D118" t="s">
        <v>1262</v>
      </c>
      <c r="E118" t="s">
        <v>1256</v>
      </c>
      <c r="F118" t="s">
        <v>1257</v>
      </c>
      <c r="G118" s="16" t="s">
        <v>1262</v>
      </c>
      <c r="H118" t="s">
        <v>24</v>
      </c>
      <c r="I118" t="s">
        <v>1257</v>
      </c>
      <c r="J118" s="18" t="s">
        <v>24</v>
      </c>
      <c r="K118" s="3">
        <v>-199</v>
      </c>
      <c r="L118" s="3">
        <v>246</v>
      </c>
      <c r="M118">
        <v>43</v>
      </c>
      <c r="N118">
        <f>K118+L118</f>
        <v>47</v>
      </c>
      <c r="O118">
        <f>100-M118</f>
        <v>57</v>
      </c>
      <c r="P118">
        <f>N118+O118</f>
        <v>104</v>
      </c>
      <c r="Q118" t="s">
        <v>1257</v>
      </c>
      <c r="R118">
        <v>27</v>
      </c>
      <c r="S118" t="s">
        <v>1257</v>
      </c>
    </row>
    <row r="119" spans="1:19" x14ac:dyDescent="0.25">
      <c r="A119">
        <v>118</v>
      </c>
      <c r="B119" t="s">
        <v>1259</v>
      </c>
      <c r="C119" t="s">
        <v>1258</v>
      </c>
      <c r="D119" t="s">
        <v>1260</v>
      </c>
      <c r="E119" t="s">
        <v>1259</v>
      </c>
      <c r="F119" t="s">
        <v>1259</v>
      </c>
      <c r="G119" s="16" t="s">
        <v>24</v>
      </c>
      <c r="H119" t="s">
        <v>1258</v>
      </c>
      <c r="I119" t="s">
        <v>1260</v>
      </c>
      <c r="J119" s="18" t="s">
        <v>1258</v>
      </c>
      <c r="K119" s="3">
        <v>-305</v>
      </c>
      <c r="L119" s="3">
        <v>94</v>
      </c>
      <c r="M119">
        <v>34</v>
      </c>
      <c r="N119">
        <f>K119+L119</f>
        <v>-211</v>
      </c>
      <c r="O119">
        <f>100-M119</f>
        <v>66</v>
      </c>
      <c r="P119">
        <f>N119+O119</f>
        <v>-145</v>
      </c>
      <c r="Q119" t="s">
        <v>1260</v>
      </c>
      <c r="R119">
        <v>29</v>
      </c>
      <c r="S119" t="s">
        <v>1257</v>
      </c>
    </row>
    <row r="120" spans="1:19" x14ac:dyDescent="0.25">
      <c r="A120">
        <v>119</v>
      </c>
      <c r="B120" t="s">
        <v>1261</v>
      </c>
      <c r="C120" t="s">
        <v>1260</v>
      </c>
      <c r="D120" t="s">
        <v>1261</v>
      </c>
      <c r="E120" t="s">
        <v>24</v>
      </c>
      <c r="F120" t="s">
        <v>1259</v>
      </c>
      <c r="G120" s="16" t="s">
        <v>24</v>
      </c>
      <c r="H120" t="s">
        <v>1259</v>
      </c>
      <c r="I120" t="s">
        <v>1258</v>
      </c>
      <c r="J120" s="18" t="s">
        <v>1262</v>
      </c>
      <c r="K120" s="3">
        <v>86</v>
      </c>
      <c r="L120" s="3">
        <v>-122</v>
      </c>
      <c r="M120">
        <v>44</v>
      </c>
      <c r="N120">
        <f>K120+L120</f>
        <v>-36</v>
      </c>
      <c r="O120">
        <f>100-M120</f>
        <v>56</v>
      </c>
      <c r="P120">
        <f>N120+O120</f>
        <v>20</v>
      </c>
      <c r="Q120" t="s">
        <v>1258</v>
      </c>
      <c r="R120">
        <v>14</v>
      </c>
      <c r="S120" t="s">
        <v>1254</v>
      </c>
    </row>
    <row r="121" spans="1:19" x14ac:dyDescent="0.25">
      <c r="A121">
        <v>120</v>
      </c>
      <c r="B121" t="s">
        <v>1259</v>
      </c>
      <c r="C121" t="s">
        <v>1259</v>
      </c>
      <c r="D121" t="s">
        <v>1255</v>
      </c>
      <c r="E121" t="s">
        <v>24</v>
      </c>
      <c r="F121" t="s">
        <v>1260</v>
      </c>
      <c r="G121" s="16" t="s">
        <v>1257</v>
      </c>
      <c r="H121" t="s">
        <v>1256</v>
      </c>
      <c r="I121" t="s">
        <v>24</v>
      </c>
      <c r="J121" s="18" t="s">
        <v>1261</v>
      </c>
      <c r="K121" s="3">
        <v>-49</v>
      </c>
      <c r="L121" s="3">
        <v>-185</v>
      </c>
      <c r="M121">
        <v>35</v>
      </c>
      <c r="N121">
        <f>K121+L121</f>
        <v>-234</v>
      </c>
      <c r="O121">
        <f>100-M121</f>
        <v>65</v>
      </c>
      <c r="P121">
        <f>N121+O121</f>
        <v>-169</v>
      </c>
      <c r="Q121" t="s">
        <v>24</v>
      </c>
      <c r="R121">
        <v>36</v>
      </c>
      <c r="S121" t="s">
        <v>1260</v>
      </c>
    </row>
    <row r="122" spans="1:19" x14ac:dyDescent="0.25">
      <c r="A122">
        <v>121</v>
      </c>
      <c r="B122" t="s">
        <v>1259</v>
      </c>
      <c r="C122" t="s">
        <v>1252</v>
      </c>
      <c r="D122" t="s">
        <v>24</v>
      </c>
      <c r="E122" t="s">
        <v>1257</v>
      </c>
      <c r="F122" t="s">
        <v>1255</v>
      </c>
      <c r="G122" s="16" t="s">
        <v>1252</v>
      </c>
      <c r="H122" t="s">
        <v>24</v>
      </c>
      <c r="I122" t="s">
        <v>1256</v>
      </c>
      <c r="J122" s="18" t="s">
        <v>24</v>
      </c>
      <c r="K122" s="3">
        <v>-274</v>
      </c>
      <c r="L122" s="3">
        <v>-53</v>
      </c>
      <c r="M122">
        <v>61</v>
      </c>
      <c r="N122">
        <f>K122+L122</f>
        <v>-327</v>
      </c>
      <c r="O122">
        <f>100-M122</f>
        <v>39</v>
      </c>
      <c r="P122">
        <f>N122+O122</f>
        <v>-288</v>
      </c>
      <c r="Q122" t="s">
        <v>1261</v>
      </c>
      <c r="R122">
        <v>32</v>
      </c>
      <c r="S122" t="s">
        <v>1259</v>
      </c>
    </row>
    <row r="123" spans="1:19" x14ac:dyDescent="0.25">
      <c r="A123">
        <v>122</v>
      </c>
      <c r="B123" t="s">
        <v>1259</v>
      </c>
      <c r="C123" t="s">
        <v>1258</v>
      </c>
      <c r="D123" t="s">
        <v>1257</v>
      </c>
      <c r="E123" t="s">
        <v>1261</v>
      </c>
      <c r="F123" t="s">
        <v>1261</v>
      </c>
      <c r="G123" s="16" t="s">
        <v>1256</v>
      </c>
      <c r="H123" t="s">
        <v>1260</v>
      </c>
      <c r="I123" t="s">
        <v>1262</v>
      </c>
      <c r="J123" s="18" t="s">
        <v>1260</v>
      </c>
      <c r="K123" s="3">
        <v>162</v>
      </c>
      <c r="L123" s="3">
        <v>162</v>
      </c>
      <c r="M123">
        <v>34</v>
      </c>
      <c r="N123">
        <f>K123+L123</f>
        <v>324</v>
      </c>
      <c r="O123">
        <f>100-M123</f>
        <v>66</v>
      </c>
      <c r="P123">
        <f>N123+O123</f>
        <v>390</v>
      </c>
      <c r="Q123" t="s">
        <v>1255</v>
      </c>
      <c r="R123">
        <v>26</v>
      </c>
      <c r="S123" t="s">
        <v>1256</v>
      </c>
    </row>
    <row r="124" spans="1:19" x14ac:dyDescent="0.25">
      <c r="A124">
        <v>123</v>
      </c>
      <c r="B124" t="s">
        <v>1259</v>
      </c>
      <c r="C124" t="s">
        <v>24</v>
      </c>
      <c r="D124" t="s">
        <v>1257</v>
      </c>
      <c r="E124" t="s">
        <v>1260</v>
      </c>
      <c r="F124" t="s">
        <v>1260</v>
      </c>
      <c r="G124" s="16" t="s">
        <v>1258</v>
      </c>
      <c r="H124" t="s">
        <v>1259</v>
      </c>
      <c r="I124" t="s">
        <v>1262</v>
      </c>
      <c r="J124" s="18" t="s">
        <v>1255</v>
      </c>
      <c r="K124" s="3">
        <v>-24</v>
      </c>
      <c r="L124" s="3">
        <v>73</v>
      </c>
      <c r="M124">
        <v>18</v>
      </c>
      <c r="N124">
        <f>K124+L124</f>
        <v>49</v>
      </c>
      <c r="O124">
        <f>100-M124</f>
        <v>82</v>
      </c>
      <c r="P124">
        <f>N124+O124</f>
        <v>131</v>
      </c>
      <c r="Q124" t="s">
        <v>1257</v>
      </c>
      <c r="R124">
        <v>34</v>
      </c>
      <c r="S124" t="s">
        <v>1259</v>
      </c>
    </row>
    <row r="125" spans="1:19" x14ac:dyDescent="0.25">
      <c r="A125">
        <v>124</v>
      </c>
      <c r="B125" t="s">
        <v>1259</v>
      </c>
      <c r="C125" t="s">
        <v>24</v>
      </c>
      <c r="D125" t="s">
        <v>1256</v>
      </c>
      <c r="E125" t="s">
        <v>1261</v>
      </c>
      <c r="F125" t="s">
        <v>24</v>
      </c>
      <c r="G125" s="16" t="s">
        <v>1257</v>
      </c>
      <c r="H125" t="s">
        <v>1259</v>
      </c>
      <c r="I125" t="s">
        <v>24</v>
      </c>
      <c r="J125" s="18" t="s">
        <v>1254</v>
      </c>
      <c r="K125" s="3">
        <v>-63</v>
      </c>
      <c r="L125" s="3">
        <v>227</v>
      </c>
      <c r="M125">
        <v>24</v>
      </c>
      <c r="N125">
        <f>K125+L125</f>
        <v>164</v>
      </c>
      <c r="O125">
        <f>100-M125</f>
        <v>76</v>
      </c>
      <c r="P125">
        <f>N125+O125</f>
        <v>240</v>
      </c>
      <c r="Q125" t="s">
        <v>1256</v>
      </c>
      <c r="R125">
        <v>36</v>
      </c>
      <c r="S125" t="s">
        <v>1260</v>
      </c>
    </row>
    <row r="126" spans="1:19" x14ac:dyDescent="0.25">
      <c r="A126">
        <v>125</v>
      </c>
      <c r="B126" t="s">
        <v>1256</v>
      </c>
      <c r="C126" t="s">
        <v>1256</v>
      </c>
      <c r="D126" t="s">
        <v>1258</v>
      </c>
      <c r="E126" t="s">
        <v>1260</v>
      </c>
      <c r="F126" t="s">
        <v>1260</v>
      </c>
      <c r="G126" s="16" t="s">
        <v>1259</v>
      </c>
      <c r="H126" t="s">
        <v>1260</v>
      </c>
      <c r="I126" t="s">
        <v>1260</v>
      </c>
      <c r="J126" s="18" t="s">
        <v>1258</v>
      </c>
      <c r="K126" s="3">
        <v>72</v>
      </c>
      <c r="L126" s="3">
        <v>-96</v>
      </c>
      <c r="M126">
        <v>26</v>
      </c>
      <c r="N126">
        <f>K126+L126</f>
        <v>-24</v>
      </c>
      <c r="O126">
        <f>100-M126</f>
        <v>74</v>
      </c>
      <c r="P126">
        <f>N126+O126</f>
        <v>50</v>
      </c>
      <c r="Q126" t="s">
        <v>1257</v>
      </c>
      <c r="R126">
        <v>31</v>
      </c>
      <c r="S126" t="s">
        <v>1258</v>
      </c>
    </row>
    <row r="127" spans="1:19" x14ac:dyDescent="0.25">
      <c r="A127">
        <v>126</v>
      </c>
      <c r="B127" t="s">
        <v>1258</v>
      </c>
      <c r="C127" t="s">
        <v>1262</v>
      </c>
      <c r="D127" t="s">
        <v>1261</v>
      </c>
      <c r="E127" t="s">
        <v>1255</v>
      </c>
      <c r="F127" t="s">
        <v>1255</v>
      </c>
      <c r="G127" s="16" t="s">
        <v>24</v>
      </c>
      <c r="H127" t="s">
        <v>1258</v>
      </c>
      <c r="I127" t="s">
        <v>1256</v>
      </c>
      <c r="J127" s="18" t="s">
        <v>24</v>
      </c>
      <c r="K127" s="3">
        <v>-133</v>
      </c>
      <c r="L127" s="3">
        <v>-45</v>
      </c>
      <c r="M127">
        <v>48</v>
      </c>
      <c r="N127">
        <f>K127+L127</f>
        <v>-178</v>
      </c>
      <c r="O127">
        <f>100-M127</f>
        <v>52</v>
      </c>
      <c r="P127">
        <f>N127+O127</f>
        <v>-126</v>
      </c>
      <c r="Q127" t="s">
        <v>1260</v>
      </c>
      <c r="R127">
        <v>47</v>
      </c>
      <c r="S127" t="s">
        <v>1261</v>
      </c>
    </row>
    <row r="128" spans="1:19" x14ac:dyDescent="0.25">
      <c r="A128">
        <v>127</v>
      </c>
      <c r="B128" t="s">
        <v>1258</v>
      </c>
      <c r="C128" t="s">
        <v>24</v>
      </c>
      <c r="D128" t="s">
        <v>1258</v>
      </c>
      <c r="E128" t="s">
        <v>24</v>
      </c>
      <c r="F128" t="s">
        <v>24</v>
      </c>
      <c r="G128" s="16" t="s">
        <v>1259</v>
      </c>
      <c r="H128" t="s">
        <v>1259</v>
      </c>
      <c r="I128" t="s">
        <v>1261</v>
      </c>
      <c r="J128" s="18" t="s">
        <v>24</v>
      </c>
      <c r="K128" s="3">
        <v>-139</v>
      </c>
      <c r="L128" s="3">
        <v>39</v>
      </c>
      <c r="M128">
        <v>43</v>
      </c>
      <c r="N128">
        <f>K128+L128</f>
        <v>-100</v>
      </c>
      <c r="O128">
        <f>100-M128</f>
        <v>57</v>
      </c>
      <c r="P128">
        <f>N128+O128</f>
        <v>-43</v>
      </c>
      <c r="Q128" t="s">
        <v>1258</v>
      </c>
      <c r="R128">
        <v>29</v>
      </c>
      <c r="S128" t="s">
        <v>1257</v>
      </c>
    </row>
    <row r="129" spans="1:19" x14ac:dyDescent="0.25">
      <c r="A129">
        <v>128</v>
      </c>
      <c r="B129" t="s">
        <v>1257</v>
      </c>
      <c r="C129" t="s">
        <v>1257</v>
      </c>
      <c r="D129" t="s">
        <v>1256</v>
      </c>
      <c r="E129" t="s">
        <v>1262</v>
      </c>
      <c r="F129" t="s">
        <v>24</v>
      </c>
      <c r="G129" s="16" t="s">
        <v>1260</v>
      </c>
      <c r="H129" t="s">
        <v>1259</v>
      </c>
      <c r="I129" t="s">
        <v>1260</v>
      </c>
      <c r="J129" s="18" t="s">
        <v>1260</v>
      </c>
      <c r="K129" s="3">
        <v>-53</v>
      </c>
      <c r="L129" s="3">
        <v>-91</v>
      </c>
      <c r="M129">
        <v>22</v>
      </c>
      <c r="N129">
        <f>K129+L129</f>
        <v>-144</v>
      </c>
      <c r="O129">
        <f>100-M129</f>
        <v>78</v>
      </c>
      <c r="P129">
        <f>N129+O129</f>
        <v>-66</v>
      </c>
      <c r="Q129" t="s">
        <v>1259</v>
      </c>
      <c r="R129">
        <v>32</v>
      </c>
      <c r="S129" t="s">
        <v>1259</v>
      </c>
    </row>
    <row r="130" spans="1:19" x14ac:dyDescent="0.25">
      <c r="A130">
        <v>129</v>
      </c>
      <c r="B130" t="s">
        <v>1256</v>
      </c>
      <c r="C130" t="s">
        <v>1256</v>
      </c>
      <c r="D130" t="s">
        <v>1257</v>
      </c>
      <c r="E130" t="s">
        <v>1261</v>
      </c>
      <c r="F130" t="s">
        <v>1262</v>
      </c>
      <c r="G130" s="16" t="s">
        <v>1256</v>
      </c>
      <c r="H130" t="s">
        <v>1257</v>
      </c>
      <c r="I130" t="s">
        <v>1261</v>
      </c>
      <c r="J130" s="18" t="s">
        <v>1255</v>
      </c>
      <c r="K130" s="3">
        <v>368</v>
      </c>
      <c r="L130" s="3">
        <v>47</v>
      </c>
      <c r="M130">
        <v>28</v>
      </c>
      <c r="N130">
        <f>K130+L130</f>
        <v>415</v>
      </c>
      <c r="O130">
        <f>100-M130</f>
        <v>72</v>
      </c>
      <c r="P130">
        <f>N130+O130</f>
        <v>487</v>
      </c>
      <c r="Q130" t="s">
        <v>1254</v>
      </c>
      <c r="R130">
        <v>36</v>
      </c>
      <c r="S130" t="s">
        <v>1260</v>
      </c>
    </row>
    <row r="131" spans="1:19" x14ac:dyDescent="0.25">
      <c r="A131">
        <v>130</v>
      </c>
      <c r="B131" t="s">
        <v>1254</v>
      </c>
      <c r="C131" t="s">
        <v>1252</v>
      </c>
      <c r="D131" t="s">
        <v>1252</v>
      </c>
      <c r="E131" t="s">
        <v>1254</v>
      </c>
      <c r="F131" t="s">
        <v>1255</v>
      </c>
      <c r="G131" s="16" t="s">
        <v>1252</v>
      </c>
      <c r="H131" t="s">
        <v>1257</v>
      </c>
      <c r="I131" t="s">
        <v>1256</v>
      </c>
      <c r="J131" s="18" t="s">
        <v>1255</v>
      </c>
      <c r="K131" s="3">
        <v>203</v>
      </c>
      <c r="L131" s="3">
        <v>-116</v>
      </c>
      <c r="M131">
        <v>38</v>
      </c>
      <c r="N131">
        <f>K131+L131</f>
        <v>87</v>
      </c>
      <c r="O131">
        <f>100-M131</f>
        <v>62</v>
      </c>
      <c r="P131">
        <f>N131+O131</f>
        <v>149</v>
      </c>
      <c r="Q131" t="s">
        <v>1257</v>
      </c>
      <c r="R131">
        <v>35</v>
      </c>
      <c r="S131" t="s">
        <v>1259</v>
      </c>
    </row>
    <row r="132" spans="1:19" x14ac:dyDescent="0.25">
      <c r="A132">
        <v>131</v>
      </c>
      <c r="B132" t="s">
        <v>1257</v>
      </c>
      <c r="C132" t="s">
        <v>1258</v>
      </c>
      <c r="D132" t="s">
        <v>24</v>
      </c>
      <c r="E132" t="s">
        <v>1261</v>
      </c>
      <c r="F132" t="s">
        <v>1262</v>
      </c>
      <c r="G132" s="16" t="s">
        <v>1260</v>
      </c>
      <c r="H132" t="s">
        <v>1260</v>
      </c>
      <c r="I132" t="s">
        <v>1262</v>
      </c>
      <c r="J132" s="18" t="s">
        <v>1259</v>
      </c>
      <c r="K132" s="3">
        <v>-18</v>
      </c>
      <c r="L132" s="3">
        <v>48</v>
      </c>
      <c r="M132">
        <v>30</v>
      </c>
      <c r="N132">
        <f>K132+L132</f>
        <v>30</v>
      </c>
      <c r="O132">
        <f>100-M132</f>
        <v>70</v>
      </c>
      <c r="P132">
        <f>N132+O132</f>
        <v>100</v>
      </c>
      <c r="Q132" t="s">
        <v>1257</v>
      </c>
      <c r="R132">
        <v>28</v>
      </c>
      <c r="S132" t="s">
        <v>1257</v>
      </c>
    </row>
    <row r="133" spans="1:19" x14ac:dyDescent="0.25">
      <c r="A133">
        <v>132</v>
      </c>
      <c r="B133" t="s">
        <v>1258</v>
      </c>
      <c r="C133" t="s">
        <v>1252</v>
      </c>
      <c r="D133" t="s">
        <v>1258</v>
      </c>
      <c r="E133" t="s">
        <v>1258</v>
      </c>
      <c r="F133" t="s">
        <v>1254</v>
      </c>
      <c r="G133" s="16" t="s">
        <v>1259</v>
      </c>
      <c r="H133" t="s">
        <v>24</v>
      </c>
      <c r="I133" t="s">
        <v>1256</v>
      </c>
      <c r="J133" s="18" t="s">
        <v>1256</v>
      </c>
      <c r="K133" s="3">
        <v>6</v>
      </c>
      <c r="L133" s="3">
        <v>124</v>
      </c>
      <c r="M133">
        <v>22</v>
      </c>
      <c r="N133">
        <f>K133+L133</f>
        <v>130</v>
      </c>
      <c r="O133">
        <f>100-M133</f>
        <v>78</v>
      </c>
      <c r="P133">
        <f>N133+O133</f>
        <v>208</v>
      </c>
      <c r="Q133" t="s">
        <v>1256</v>
      </c>
      <c r="R133">
        <v>35</v>
      </c>
      <c r="S133" t="s">
        <v>1259</v>
      </c>
    </row>
    <row r="134" spans="1:19" x14ac:dyDescent="0.25">
      <c r="A134">
        <v>133</v>
      </c>
      <c r="B134" t="s">
        <v>1259</v>
      </c>
      <c r="C134" t="s">
        <v>1257</v>
      </c>
      <c r="D134" t="s">
        <v>1255</v>
      </c>
      <c r="E134" t="s">
        <v>1261</v>
      </c>
      <c r="F134" t="s">
        <v>1260</v>
      </c>
      <c r="G134" s="16" t="s">
        <v>1259</v>
      </c>
      <c r="H134" t="s">
        <v>1260</v>
      </c>
      <c r="I134" t="s">
        <v>1260</v>
      </c>
      <c r="J134" s="18" t="s">
        <v>1255</v>
      </c>
      <c r="K134" s="3">
        <v>-82</v>
      </c>
      <c r="L134" s="3">
        <v>268</v>
      </c>
      <c r="M134">
        <v>23</v>
      </c>
      <c r="N134">
        <f>K134+L134</f>
        <v>186</v>
      </c>
      <c r="O134">
        <f>100-M134</f>
        <v>77</v>
      </c>
      <c r="P134">
        <f>N134+O134</f>
        <v>263</v>
      </c>
      <c r="Q134" t="s">
        <v>1256</v>
      </c>
      <c r="R134">
        <v>30</v>
      </c>
      <c r="S134" t="s">
        <v>1258</v>
      </c>
    </row>
    <row r="135" spans="1:19" x14ac:dyDescent="0.25">
      <c r="A135">
        <v>134</v>
      </c>
      <c r="B135" t="s">
        <v>1256</v>
      </c>
      <c r="C135" t="s">
        <v>1257</v>
      </c>
      <c r="D135" t="s">
        <v>1255</v>
      </c>
      <c r="E135" t="s">
        <v>1261</v>
      </c>
      <c r="F135" t="s">
        <v>1258</v>
      </c>
      <c r="G135" s="16" t="s">
        <v>1255</v>
      </c>
      <c r="H135" t="s">
        <v>1258</v>
      </c>
      <c r="I135" t="s">
        <v>1259</v>
      </c>
      <c r="J135" s="18" t="s">
        <v>1254</v>
      </c>
      <c r="K135" s="3">
        <v>617</v>
      </c>
      <c r="L135" s="3">
        <v>-30</v>
      </c>
      <c r="M135">
        <v>20</v>
      </c>
      <c r="N135">
        <f>K135+L135</f>
        <v>587</v>
      </c>
      <c r="O135">
        <f>100-M135</f>
        <v>80</v>
      </c>
      <c r="P135">
        <f>N135+O135</f>
        <v>667</v>
      </c>
      <c r="Q135" t="s">
        <v>1254</v>
      </c>
      <c r="R135">
        <v>51</v>
      </c>
      <c r="S135" t="s">
        <v>1261</v>
      </c>
    </row>
    <row r="136" spans="1:19" x14ac:dyDescent="0.25">
      <c r="A136">
        <v>135</v>
      </c>
      <c r="B136" t="s">
        <v>1262</v>
      </c>
      <c r="C136" t="s">
        <v>1252</v>
      </c>
      <c r="D136" t="s">
        <v>1261</v>
      </c>
      <c r="E136" t="s">
        <v>1258</v>
      </c>
      <c r="F136" t="s">
        <v>1261</v>
      </c>
      <c r="G136" s="16" t="s">
        <v>1252</v>
      </c>
      <c r="H136" t="s">
        <v>1252</v>
      </c>
      <c r="I136" t="s">
        <v>1252</v>
      </c>
      <c r="J136" s="18" t="s">
        <v>1262</v>
      </c>
      <c r="K136" s="3">
        <v>-195</v>
      </c>
      <c r="L136" s="3">
        <v>-118</v>
      </c>
      <c r="M136">
        <v>30</v>
      </c>
      <c r="N136">
        <f>K136+L136</f>
        <v>-313</v>
      </c>
      <c r="O136">
        <f>100-M136</f>
        <v>70</v>
      </c>
      <c r="P136">
        <f>N136+O136</f>
        <v>-243</v>
      </c>
      <c r="Q136" t="s">
        <v>1261</v>
      </c>
      <c r="R136">
        <v>55</v>
      </c>
      <c r="S136" t="s">
        <v>1261</v>
      </c>
    </row>
    <row r="137" spans="1:19" x14ac:dyDescent="0.25">
      <c r="A137">
        <v>136</v>
      </c>
      <c r="B137" t="s">
        <v>1260</v>
      </c>
      <c r="C137" t="s">
        <v>1255</v>
      </c>
      <c r="D137" t="s">
        <v>1254</v>
      </c>
      <c r="E137" t="s">
        <v>1261</v>
      </c>
      <c r="F137" t="s">
        <v>24</v>
      </c>
      <c r="G137" s="16" t="s">
        <v>24</v>
      </c>
      <c r="H137" t="s">
        <v>1257</v>
      </c>
      <c r="I137" t="s">
        <v>1262</v>
      </c>
      <c r="J137" s="18" t="s">
        <v>1261</v>
      </c>
      <c r="K137" s="3">
        <v>88</v>
      </c>
      <c r="L137" s="3">
        <v>-236</v>
      </c>
      <c r="M137">
        <v>30</v>
      </c>
      <c r="N137">
        <f>K137+L137</f>
        <v>-148</v>
      </c>
      <c r="O137">
        <f>100-M137</f>
        <v>70</v>
      </c>
      <c r="P137">
        <f>N137+O137</f>
        <v>-78</v>
      </c>
      <c r="Q137" t="s">
        <v>1259</v>
      </c>
      <c r="R137">
        <v>18</v>
      </c>
      <c r="S137" t="s">
        <v>1255</v>
      </c>
    </row>
    <row r="138" spans="1:19" x14ac:dyDescent="0.25">
      <c r="A138">
        <v>137</v>
      </c>
      <c r="B138" t="s">
        <v>1259</v>
      </c>
      <c r="C138" t="s">
        <v>1259</v>
      </c>
      <c r="D138" t="s">
        <v>1257</v>
      </c>
      <c r="E138" t="s">
        <v>1262</v>
      </c>
      <c r="F138" t="s">
        <v>1261</v>
      </c>
      <c r="G138" s="16" t="s">
        <v>1256</v>
      </c>
      <c r="H138" t="s">
        <v>1256</v>
      </c>
      <c r="I138" t="s">
        <v>1261</v>
      </c>
      <c r="J138" s="18" t="s">
        <v>1254</v>
      </c>
      <c r="K138" s="3">
        <v>99</v>
      </c>
      <c r="L138" s="3">
        <v>-229</v>
      </c>
      <c r="M138">
        <v>23</v>
      </c>
      <c r="N138">
        <f>K138+L138</f>
        <v>-130</v>
      </c>
      <c r="O138">
        <f>100-M138</f>
        <v>77</v>
      </c>
      <c r="P138">
        <f>N138+O138</f>
        <v>-53</v>
      </c>
      <c r="Q138" t="s">
        <v>1259</v>
      </c>
      <c r="R138">
        <v>45</v>
      </c>
      <c r="S138" t="s">
        <v>1261</v>
      </c>
    </row>
    <row r="139" spans="1:19" x14ac:dyDescent="0.25">
      <c r="A139">
        <v>138</v>
      </c>
      <c r="B139" t="s">
        <v>1257</v>
      </c>
      <c r="C139" t="s">
        <v>1252</v>
      </c>
      <c r="D139" t="s">
        <v>1252</v>
      </c>
      <c r="E139" t="s">
        <v>1262</v>
      </c>
      <c r="F139" t="s">
        <v>1262</v>
      </c>
      <c r="G139" s="16" t="s">
        <v>1252</v>
      </c>
      <c r="H139" t="s">
        <v>1252</v>
      </c>
      <c r="I139" t="s">
        <v>1257</v>
      </c>
      <c r="J139" s="18" t="s">
        <v>24</v>
      </c>
      <c r="K139" s="3">
        <v>-178</v>
      </c>
      <c r="L139" s="3">
        <v>-160</v>
      </c>
      <c r="M139">
        <v>67</v>
      </c>
      <c r="N139">
        <f>K139+L139</f>
        <v>-338</v>
      </c>
      <c r="O139">
        <f>100-M139</f>
        <v>33</v>
      </c>
      <c r="P139">
        <f>N139+O139</f>
        <v>-305</v>
      </c>
      <c r="Q139" t="s">
        <v>1261</v>
      </c>
      <c r="R139">
        <v>9</v>
      </c>
      <c r="S139" t="s">
        <v>1254</v>
      </c>
    </row>
    <row r="140" spans="1:19" x14ac:dyDescent="0.25">
      <c r="A140">
        <v>139</v>
      </c>
      <c r="B140" t="s">
        <v>1256</v>
      </c>
      <c r="C140" t="s">
        <v>1252</v>
      </c>
      <c r="D140" t="s">
        <v>1260</v>
      </c>
      <c r="E140" t="s">
        <v>1256</v>
      </c>
      <c r="F140" t="s">
        <v>1258</v>
      </c>
      <c r="G140" s="16" t="s">
        <v>1262</v>
      </c>
      <c r="H140" t="s">
        <v>1258</v>
      </c>
      <c r="I140" t="s">
        <v>1257</v>
      </c>
      <c r="J140" s="18" t="s">
        <v>1260</v>
      </c>
      <c r="K140" s="3">
        <v>-189</v>
      </c>
      <c r="L140" s="3">
        <v>173</v>
      </c>
      <c r="M140">
        <v>41</v>
      </c>
      <c r="N140">
        <f>K140+L140</f>
        <v>-16</v>
      </c>
      <c r="O140">
        <f>100-M140</f>
        <v>59</v>
      </c>
      <c r="P140">
        <f>N140+O140</f>
        <v>43</v>
      </c>
      <c r="Q140" t="s">
        <v>1258</v>
      </c>
      <c r="R140">
        <v>20</v>
      </c>
      <c r="S140" t="s">
        <v>1255</v>
      </c>
    </row>
    <row r="141" spans="1:19" x14ac:dyDescent="0.25">
      <c r="A141">
        <v>140</v>
      </c>
      <c r="B141" t="s">
        <v>1259</v>
      </c>
      <c r="C141" t="s">
        <v>1252</v>
      </c>
      <c r="D141" t="s">
        <v>1261</v>
      </c>
      <c r="E141" t="s">
        <v>1254</v>
      </c>
      <c r="F141" t="s">
        <v>1254</v>
      </c>
      <c r="G141" s="16" t="s">
        <v>1262</v>
      </c>
      <c r="H141" t="s">
        <v>1257</v>
      </c>
      <c r="I141" t="s">
        <v>1262</v>
      </c>
      <c r="J141" s="18" t="s">
        <v>24</v>
      </c>
      <c r="K141" s="3">
        <v>-297</v>
      </c>
      <c r="L141" s="3">
        <v>-6</v>
      </c>
      <c r="M141">
        <v>48</v>
      </c>
      <c r="N141">
        <f>K141+L141</f>
        <v>-303</v>
      </c>
      <c r="O141">
        <f>100-M141</f>
        <v>52</v>
      </c>
      <c r="P141">
        <f>N141+O141</f>
        <v>-251</v>
      </c>
      <c r="Q141" t="s">
        <v>1261</v>
      </c>
      <c r="R141">
        <v>54</v>
      </c>
      <c r="S141" t="s">
        <v>1261</v>
      </c>
    </row>
    <row r="142" spans="1:19" x14ac:dyDescent="0.25">
      <c r="A142">
        <v>141</v>
      </c>
      <c r="B142" t="s">
        <v>1259</v>
      </c>
      <c r="C142" t="s">
        <v>1262</v>
      </c>
      <c r="D142" t="s">
        <v>1257</v>
      </c>
      <c r="E142" t="s">
        <v>1260</v>
      </c>
      <c r="F142" t="s">
        <v>1259</v>
      </c>
      <c r="G142" s="16" t="s">
        <v>1255</v>
      </c>
      <c r="H142" t="s">
        <v>1256</v>
      </c>
      <c r="I142" t="s">
        <v>24</v>
      </c>
      <c r="J142" s="18" t="s">
        <v>1257</v>
      </c>
      <c r="K142" s="3">
        <v>104</v>
      </c>
      <c r="L142" s="3">
        <v>-100</v>
      </c>
      <c r="M142">
        <v>28</v>
      </c>
      <c r="N142">
        <f>K142+L142</f>
        <v>4</v>
      </c>
      <c r="O142">
        <f>100-M142</f>
        <v>72</v>
      </c>
      <c r="P142">
        <f>N142+O142</f>
        <v>76</v>
      </c>
      <c r="Q142" t="s">
        <v>1257</v>
      </c>
      <c r="R142">
        <v>45</v>
      </c>
      <c r="S142" t="s">
        <v>1261</v>
      </c>
    </row>
    <row r="143" spans="1:19" x14ac:dyDescent="0.25">
      <c r="A143">
        <v>142</v>
      </c>
      <c r="B143" t="s">
        <v>1256</v>
      </c>
      <c r="C143" t="s">
        <v>1252</v>
      </c>
      <c r="D143" t="s">
        <v>24</v>
      </c>
      <c r="E143" t="s">
        <v>1256</v>
      </c>
      <c r="F143" t="s">
        <v>1256</v>
      </c>
      <c r="G143" s="16" t="s">
        <v>24</v>
      </c>
      <c r="H143" t="s">
        <v>1258</v>
      </c>
      <c r="I143" t="s">
        <v>1258</v>
      </c>
      <c r="J143" s="18" t="s">
        <v>1257</v>
      </c>
      <c r="K143" s="3">
        <v>176</v>
      </c>
      <c r="L143" s="3">
        <v>-297</v>
      </c>
      <c r="M143">
        <v>32</v>
      </c>
      <c r="N143">
        <f>K143+L143</f>
        <v>-121</v>
      </c>
      <c r="O143">
        <f>100-M143</f>
        <v>68</v>
      </c>
      <c r="P143">
        <f>N143+O143</f>
        <v>-53</v>
      </c>
      <c r="Q143" t="s">
        <v>1259</v>
      </c>
      <c r="R143">
        <v>40</v>
      </c>
      <c r="S143" t="s">
        <v>24</v>
      </c>
    </row>
    <row r="144" spans="1:19" x14ac:dyDescent="0.25">
      <c r="A144">
        <v>143</v>
      </c>
      <c r="B144" t="s">
        <v>1261</v>
      </c>
      <c r="C144" t="s">
        <v>1255</v>
      </c>
      <c r="D144" t="s">
        <v>1258</v>
      </c>
      <c r="E144" t="s">
        <v>1261</v>
      </c>
      <c r="F144" t="s">
        <v>1261</v>
      </c>
      <c r="G144" s="16" t="s">
        <v>1255</v>
      </c>
      <c r="H144" t="s">
        <v>1257</v>
      </c>
      <c r="I144" t="s">
        <v>1261</v>
      </c>
      <c r="J144" s="18" t="s">
        <v>1259</v>
      </c>
      <c r="K144" s="3">
        <v>301</v>
      </c>
      <c r="L144" s="3">
        <v>-183</v>
      </c>
      <c r="M144">
        <v>26</v>
      </c>
      <c r="N144">
        <f>K144+L144</f>
        <v>118</v>
      </c>
      <c r="O144">
        <f>100-M144</f>
        <v>74</v>
      </c>
      <c r="P144">
        <f>N144+O144</f>
        <v>192</v>
      </c>
      <c r="Q144" t="s">
        <v>1256</v>
      </c>
      <c r="R144">
        <v>40</v>
      </c>
      <c r="S144" t="s">
        <v>24</v>
      </c>
    </row>
    <row r="145" spans="1:19" x14ac:dyDescent="0.25">
      <c r="A145">
        <v>144</v>
      </c>
      <c r="B145" t="s">
        <v>1258</v>
      </c>
      <c r="C145" t="s">
        <v>24</v>
      </c>
      <c r="D145" t="s">
        <v>1261</v>
      </c>
      <c r="E145" t="s">
        <v>1257</v>
      </c>
      <c r="F145" t="s">
        <v>1257</v>
      </c>
      <c r="G145" s="16" t="s">
        <v>1262</v>
      </c>
      <c r="H145" t="s">
        <v>1259</v>
      </c>
      <c r="I145" t="s">
        <v>1256</v>
      </c>
      <c r="J145" s="18" t="s">
        <v>24</v>
      </c>
      <c r="K145" s="3">
        <v>-343</v>
      </c>
      <c r="L145" s="3">
        <v>-51</v>
      </c>
      <c r="M145">
        <v>55</v>
      </c>
      <c r="N145">
        <f>K145+L145</f>
        <v>-394</v>
      </c>
      <c r="O145">
        <f>100-M145</f>
        <v>45</v>
      </c>
      <c r="P145">
        <f>N145+O145</f>
        <v>-349</v>
      </c>
      <c r="Q145" t="s">
        <v>1262</v>
      </c>
      <c r="R145">
        <v>44</v>
      </c>
      <c r="S145" t="s">
        <v>24</v>
      </c>
    </row>
    <row r="146" spans="1:19" x14ac:dyDescent="0.25">
      <c r="A146">
        <v>145</v>
      </c>
      <c r="B146" t="s">
        <v>1257</v>
      </c>
      <c r="C146" t="s">
        <v>1252</v>
      </c>
      <c r="D146" t="s">
        <v>24</v>
      </c>
      <c r="E146" t="s">
        <v>1257</v>
      </c>
      <c r="F146" t="s">
        <v>1256</v>
      </c>
      <c r="G146" s="16" t="s">
        <v>1261</v>
      </c>
      <c r="H146" t="s">
        <v>1258</v>
      </c>
      <c r="I146" t="s">
        <v>1257</v>
      </c>
      <c r="J146" s="18" t="s">
        <v>1256</v>
      </c>
      <c r="K146" s="3">
        <v>-136</v>
      </c>
      <c r="L146" s="3">
        <v>-107</v>
      </c>
      <c r="M146">
        <v>39</v>
      </c>
      <c r="N146">
        <f>K146+L146</f>
        <v>-243</v>
      </c>
      <c r="O146">
        <f>100-M146</f>
        <v>61</v>
      </c>
      <c r="P146">
        <f>N146+O146</f>
        <v>-182</v>
      </c>
      <c r="Q146" t="s">
        <v>24</v>
      </c>
      <c r="R146">
        <v>32</v>
      </c>
      <c r="S146" t="s">
        <v>1259</v>
      </c>
    </row>
    <row r="147" spans="1:19" x14ac:dyDescent="0.25">
      <c r="A147">
        <v>146</v>
      </c>
      <c r="B147" t="s">
        <v>1256</v>
      </c>
      <c r="C147" t="s">
        <v>1257</v>
      </c>
      <c r="D147" t="s">
        <v>1257</v>
      </c>
      <c r="E147" t="s">
        <v>1261</v>
      </c>
      <c r="F147" t="s">
        <v>1259</v>
      </c>
      <c r="G147" s="16" t="s">
        <v>1257</v>
      </c>
      <c r="H147" t="s">
        <v>1252</v>
      </c>
      <c r="I147" t="s">
        <v>1252</v>
      </c>
      <c r="J147" s="18" t="s">
        <v>1262</v>
      </c>
      <c r="K147" s="3">
        <v>-37</v>
      </c>
      <c r="L147" s="3">
        <v>-96</v>
      </c>
      <c r="M147">
        <v>38</v>
      </c>
      <c r="N147">
        <f>K147+L147</f>
        <v>-133</v>
      </c>
      <c r="O147">
        <f>100-M147</f>
        <v>62</v>
      </c>
      <c r="P147">
        <f>N147+O147</f>
        <v>-71</v>
      </c>
      <c r="Q147" t="s">
        <v>1259</v>
      </c>
      <c r="R147">
        <v>72</v>
      </c>
      <c r="S147" t="s">
        <v>1252</v>
      </c>
    </row>
    <row r="148" spans="1:19" x14ac:dyDescent="0.25">
      <c r="A148">
        <v>147</v>
      </c>
      <c r="B148" t="s">
        <v>1260</v>
      </c>
      <c r="C148" t="s">
        <v>1260</v>
      </c>
      <c r="D148" t="s">
        <v>1259</v>
      </c>
      <c r="E148" t="s">
        <v>24</v>
      </c>
      <c r="F148" t="s">
        <v>1261</v>
      </c>
      <c r="G148" s="16" t="s">
        <v>1256</v>
      </c>
      <c r="H148" t="s">
        <v>1257</v>
      </c>
      <c r="I148" t="s">
        <v>1260</v>
      </c>
      <c r="J148" s="18" t="s">
        <v>1256</v>
      </c>
      <c r="K148" s="3">
        <v>-131</v>
      </c>
      <c r="L148" s="3">
        <v>-34</v>
      </c>
      <c r="M148">
        <v>28</v>
      </c>
      <c r="N148">
        <f>K148+L148</f>
        <v>-165</v>
      </c>
      <c r="O148">
        <f>100-M148</f>
        <v>72</v>
      </c>
      <c r="P148">
        <f>N148+O148</f>
        <v>-93</v>
      </c>
      <c r="Q148" t="s">
        <v>1259</v>
      </c>
      <c r="R148">
        <v>28</v>
      </c>
      <c r="S148" t="s">
        <v>1257</v>
      </c>
    </row>
    <row r="149" spans="1:19" x14ac:dyDescent="0.25">
      <c r="A149">
        <v>148</v>
      </c>
      <c r="B149" t="s">
        <v>1260</v>
      </c>
      <c r="C149" t="s">
        <v>1252</v>
      </c>
      <c r="D149" t="s">
        <v>1261</v>
      </c>
      <c r="E149" t="s">
        <v>1260</v>
      </c>
      <c r="F149" t="s">
        <v>1259</v>
      </c>
      <c r="G149" s="16" t="s">
        <v>24</v>
      </c>
      <c r="H149" t="s">
        <v>1258</v>
      </c>
      <c r="I149" t="s">
        <v>24</v>
      </c>
      <c r="J149" s="18" t="s">
        <v>1261</v>
      </c>
      <c r="K149" s="3">
        <v>-367</v>
      </c>
      <c r="L149" s="3">
        <v>-115</v>
      </c>
      <c r="M149">
        <v>28</v>
      </c>
      <c r="N149">
        <f>K149+L149</f>
        <v>-482</v>
      </c>
      <c r="O149">
        <f>100-M149</f>
        <v>72</v>
      </c>
      <c r="P149">
        <f>N149+O149</f>
        <v>-410</v>
      </c>
      <c r="Q149" t="s">
        <v>1252</v>
      </c>
      <c r="R149">
        <v>28</v>
      </c>
      <c r="S149" t="s">
        <v>1257</v>
      </c>
    </row>
    <row r="150" spans="1:19" x14ac:dyDescent="0.25">
      <c r="A150">
        <v>149</v>
      </c>
      <c r="B150" t="s">
        <v>24</v>
      </c>
      <c r="C150" t="s">
        <v>1257</v>
      </c>
      <c r="D150" t="s">
        <v>1257</v>
      </c>
      <c r="E150" t="s">
        <v>1262</v>
      </c>
      <c r="F150" t="s">
        <v>1261</v>
      </c>
      <c r="G150" s="16" t="s">
        <v>1259</v>
      </c>
      <c r="H150" t="s">
        <v>1256</v>
      </c>
      <c r="I150" t="s">
        <v>1262</v>
      </c>
      <c r="J150" s="18" t="s">
        <v>1260</v>
      </c>
      <c r="K150" s="3">
        <v>-72</v>
      </c>
      <c r="L150" s="3">
        <v>38</v>
      </c>
      <c r="M150">
        <v>40</v>
      </c>
      <c r="N150">
        <f>K150+L150</f>
        <v>-34</v>
      </c>
      <c r="O150">
        <f>100-M150</f>
        <v>60</v>
      </c>
      <c r="P150">
        <f>N150+O150</f>
        <v>26</v>
      </c>
      <c r="Q150" t="s">
        <v>1258</v>
      </c>
      <c r="R150">
        <v>23</v>
      </c>
      <c r="S150" t="s">
        <v>1256</v>
      </c>
    </row>
    <row r="151" spans="1:19" x14ac:dyDescent="0.25">
      <c r="A151">
        <v>150</v>
      </c>
      <c r="B151" t="s">
        <v>1259</v>
      </c>
      <c r="C151" t="s">
        <v>1257</v>
      </c>
      <c r="D151" t="s">
        <v>1257</v>
      </c>
      <c r="E151" t="s">
        <v>1261</v>
      </c>
      <c r="F151" t="s">
        <v>24</v>
      </c>
      <c r="G151" s="16" t="s">
        <v>1259</v>
      </c>
      <c r="H151" t="s">
        <v>1260</v>
      </c>
      <c r="I151" t="s">
        <v>1262</v>
      </c>
      <c r="J151" s="18" t="s">
        <v>1260</v>
      </c>
      <c r="K151" s="3">
        <v>97</v>
      </c>
      <c r="L151" s="3">
        <v>22</v>
      </c>
      <c r="M151">
        <v>43</v>
      </c>
      <c r="N151">
        <f>K151+L151</f>
        <v>119</v>
      </c>
      <c r="O151">
        <f>100-M151</f>
        <v>57</v>
      </c>
      <c r="P151">
        <f>N151+O151</f>
        <v>176</v>
      </c>
      <c r="Q151" t="s">
        <v>1256</v>
      </c>
      <c r="R151">
        <v>42</v>
      </c>
      <c r="S151" t="s">
        <v>24</v>
      </c>
    </row>
    <row r="152" spans="1:19" x14ac:dyDescent="0.25">
      <c r="A152">
        <v>151</v>
      </c>
      <c r="B152" t="s">
        <v>1259</v>
      </c>
      <c r="C152" t="s">
        <v>1257</v>
      </c>
      <c r="D152" t="s">
        <v>1255</v>
      </c>
      <c r="E152" t="s">
        <v>1262</v>
      </c>
      <c r="F152" t="s">
        <v>1261</v>
      </c>
      <c r="G152" s="16" t="s">
        <v>1257</v>
      </c>
      <c r="H152" t="s">
        <v>1260</v>
      </c>
      <c r="I152" t="s">
        <v>1260</v>
      </c>
      <c r="J152" s="18" t="s">
        <v>1256</v>
      </c>
      <c r="K152" s="3">
        <v>235</v>
      </c>
      <c r="L152" s="3">
        <v>-176</v>
      </c>
      <c r="M152">
        <v>30</v>
      </c>
      <c r="N152">
        <f>K152+L152</f>
        <v>59</v>
      </c>
      <c r="O152">
        <f>100-M152</f>
        <v>70</v>
      </c>
      <c r="P152">
        <f>N152+O152</f>
        <v>129</v>
      </c>
      <c r="Q152" t="s">
        <v>1257</v>
      </c>
      <c r="R152">
        <v>42</v>
      </c>
      <c r="S152" t="s">
        <v>24</v>
      </c>
    </row>
    <row r="153" spans="1:19" x14ac:dyDescent="0.25">
      <c r="A153">
        <v>152</v>
      </c>
      <c r="B153" t="s">
        <v>1261</v>
      </c>
      <c r="C153" t="s">
        <v>1256</v>
      </c>
      <c r="D153" t="s">
        <v>1256</v>
      </c>
      <c r="E153" t="s">
        <v>1261</v>
      </c>
      <c r="F153" t="s">
        <v>1260</v>
      </c>
      <c r="G153" s="16" t="s">
        <v>24</v>
      </c>
      <c r="H153" t="s">
        <v>1260</v>
      </c>
      <c r="I153" t="s">
        <v>1260</v>
      </c>
      <c r="J153" s="18" t="s">
        <v>1261</v>
      </c>
      <c r="K153" s="3">
        <v>-198</v>
      </c>
      <c r="L153" s="3">
        <v>-67</v>
      </c>
      <c r="M153">
        <v>51</v>
      </c>
      <c r="N153">
        <f>K153+L153</f>
        <v>-265</v>
      </c>
      <c r="O153">
        <f>100-M153</f>
        <v>49</v>
      </c>
      <c r="P153">
        <f>N153+O153</f>
        <v>-216</v>
      </c>
      <c r="Q153" t="s">
        <v>1261</v>
      </c>
      <c r="R153">
        <v>59</v>
      </c>
      <c r="S153" t="s">
        <v>1262</v>
      </c>
    </row>
    <row r="154" spans="1:19" x14ac:dyDescent="0.25">
      <c r="A154">
        <v>153</v>
      </c>
      <c r="B154" t="s">
        <v>1259</v>
      </c>
      <c r="C154" t="s">
        <v>1254</v>
      </c>
      <c r="D154" t="s">
        <v>1254</v>
      </c>
      <c r="E154" t="s">
        <v>1262</v>
      </c>
      <c r="F154" t="s">
        <v>1261</v>
      </c>
      <c r="G154" s="16" t="s">
        <v>1257</v>
      </c>
      <c r="H154" t="s">
        <v>1259</v>
      </c>
      <c r="I154" t="s">
        <v>1261</v>
      </c>
      <c r="J154" s="18" t="s">
        <v>1261</v>
      </c>
      <c r="K154" s="3">
        <v>66</v>
      </c>
      <c r="L154" s="3">
        <v>-278</v>
      </c>
      <c r="M154">
        <v>24</v>
      </c>
      <c r="N154">
        <f>K154+L154</f>
        <v>-212</v>
      </c>
      <c r="O154">
        <f>100-M154</f>
        <v>76</v>
      </c>
      <c r="P154">
        <f>N154+O154</f>
        <v>-136</v>
      </c>
      <c r="Q154" t="s">
        <v>1260</v>
      </c>
      <c r="R154">
        <v>47</v>
      </c>
      <c r="S154" t="s">
        <v>1261</v>
      </c>
    </row>
    <row r="155" spans="1:19" x14ac:dyDescent="0.25">
      <c r="A155">
        <v>154</v>
      </c>
      <c r="B155" t="s">
        <v>1258</v>
      </c>
      <c r="C155" t="s">
        <v>1252</v>
      </c>
      <c r="D155" t="s">
        <v>1260</v>
      </c>
      <c r="E155" t="s">
        <v>1255</v>
      </c>
      <c r="F155" t="s">
        <v>1258</v>
      </c>
      <c r="G155" s="16" t="s">
        <v>24</v>
      </c>
      <c r="H155" t="s">
        <v>1261</v>
      </c>
      <c r="I155" t="s">
        <v>1258</v>
      </c>
      <c r="J155" s="18" t="s">
        <v>24</v>
      </c>
      <c r="K155" s="3">
        <v>-216</v>
      </c>
      <c r="L155" s="3">
        <v>39</v>
      </c>
      <c r="M155">
        <v>47</v>
      </c>
      <c r="N155">
        <f>K155+L155</f>
        <v>-177</v>
      </c>
      <c r="O155">
        <f>100-M155</f>
        <v>53</v>
      </c>
      <c r="P155">
        <f>N155+O155</f>
        <v>-124</v>
      </c>
      <c r="Q155" t="s">
        <v>1260</v>
      </c>
      <c r="R155">
        <v>36</v>
      </c>
      <c r="S155" t="s">
        <v>1260</v>
      </c>
    </row>
    <row r="156" spans="1:19" x14ac:dyDescent="0.25">
      <c r="A156">
        <v>155</v>
      </c>
      <c r="B156" t="s">
        <v>1257</v>
      </c>
      <c r="C156" t="s">
        <v>1258</v>
      </c>
      <c r="D156" t="s">
        <v>1256</v>
      </c>
      <c r="E156" t="s">
        <v>24</v>
      </c>
      <c r="F156" t="s">
        <v>1259</v>
      </c>
      <c r="G156" s="16" t="s">
        <v>1261</v>
      </c>
      <c r="H156" t="s">
        <v>1260</v>
      </c>
      <c r="I156" t="s">
        <v>1258</v>
      </c>
      <c r="J156" s="18" t="s">
        <v>1257</v>
      </c>
      <c r="K156" s="3">
        <v>181</v>
      </c>
      <c r="L156" s="3">
        <v>83</v>
      </c>
      <c r="M156">
        <v>38</v>
      </c>
      <c r="N156">
        <f>K156+L156</f>
        <v>264</v>
      </c>
      <c r="O156">
        <f>100-M156</f>
        <v>62</v>
      </c>
      <c r="P156">
        <f>N156+O156</f>
        <v>326</v>
      </c>
      <c r="Q156" t="s">
        <v>1255</v>
      </c>
      <c r="R156">
        <v>23</v>
      </c>
      <c r="S156" t="s">
        <v>1256</v>
      </c>
    </row>
    <row r="157" spans="1:19" x14ac:dyDescent="0.25">
      <c r="A157">
        <v>156</v>
      </c>
      <c r="B157" t="s">
        <v>1258</v>
      </c>
      <c r="C157" t="s">
        <v>1258</v>
      </c>
      <c r="D157" t="s">
        <v>1262</v>
      </c>
      <c r="E157" t="s">
        <v>1261</v>
      </c>
      <c r="F157" t="s">
        <v>1261</v>
      </c>
      <c r="G157" s="16" t="s">
        <v>1260</v>
      </c>
      <c r="H157" t="s">
        <v>1260</v>
      </c>
      <c r="I157" t="s">
        <v>1258</v>
      </c>
      <c r="J157" s="18" t="s">
        <v>1260</v>
      </c>
      <c r="K157" s="3">
        <v>-22</v>
      </c>
      <c r="L157" s="3">
        <v>-1</v>
      </c>
      <c r="M157">
        <v>40</v>
      </c>
      <c r="N157">
        <f>K157+L157</f>
        <v>-23</v>
      </c>
      <c r="O157">
        <f>100-M157</f>
        <v>60</v>
      </c>
      <c r="P157">
        <f>N157+O157</f>
        <v>37</v>
      </c>
      <c r="Q157" t="s">
        <v>1258</v>
      </c>
      <c r="R157">
        <v>21</v>
      </c>
      <c r="S157" t="s">
        <v>1256</v>
      </c>
    </row>
    <row r="158" spans="1:19" x14ac:dyDescent="0.25">
      <c r="A158">
        <v>157</v>
      </c>
      <c r="B158" t="s">
        <v>1260</v>
      </c>
      <c r="C158" t="s">
        <v>1252</v>
      </c>
      <c r="D158" t="s">
        <v>1256</v>
      </c>
      <c r="E158" t="s">
        <v>1259</v>
      </c>
      <c r="F158" t="s">
        <v>1254</v>
      </c>
      <c r="G158" s="16" t="s">
        <v>1260</v>
      </c>
      <c r="H158" t="s">
        <v>1257</v>
      </c>
      <c r="I158" t="s">
        <v>1257</v>
      </c>
      <c r="J158" s="18" t="s">
        <v>1260</v>
      </c>
      <c r="K158" s="3">
        <v>-401</v>
      </c>
      <c r="L158" s="3">
        <v>222</v>
      </c>
      <c r="M158">
        <v>40</v>
      </c>
      <c r="N158">
        <f>K158+L158</f>
        <v>-179</v>
      </c>
      <c r="O158">
        <f>100-M158</f>
        <v>60</v>
      </c>
      <c r="P158">
        <f>N158+O158</f>
        <v>-119</v>
      </c>
      <c r="Q158" t="s">
        <v>1260</v>
      </c>
      <c r="R158">
        <v>30</v>
      </c>
      <c r="S158" t="s">
        <v>1258</v>
      </c>
    </row>
    <row r="159" spans="1:19" x14ac:dyDescent="0.25">
      <c r="A159">
        <v>158</v>
      </c>
      <c r="B159" t="s">
        <v>1261</v>
      </c>
      <c r="C159" t="s">
        <v>1257</v>
      </c>
      <c r="D159" t="s">
        <v>1255</v>
      </c>
      <c r="E159" t="s">
        <v>1262</v>
      </c>
      <c r="F159" t="s">
        <v>1261</v>
      </c>
      <c r="G159" s="16" t="s">
        <v>1258</v>
      </c>
      <c r="H159" t="s">
        <v>1257</v>
      </c>
      <c r="I159" t="s">
        <v>1262</v>
      </c>
      <c r="J159" s="18" t="s">
        <v>24</v>
      </c>
      <c r="K159" s="3">
        <v>-386</v>
      </c>
      <c r="L159" s="3">
        <v>45</v>
      </c>
      <c r="M159">
        <v>26</v>
      </c>
      <c r="N159">
        <f>K159+L159</f>
        <v>-341</v>
      </c>
      <c r="O159">
        <f>100-M159</f>
        <v>74</v>
      </c>
      <c r="P159">
        <f>N159+O159</f>
        <v>-267</v>
      </c>
      <c r="Q159" t="s">
        <v>1261</v>
      </c>
      <c r="R159">
        <v>34</v>
      </c>
      <c r="S159" t="s">
        <v>1259</v>
      </c>
    </row>
    <row r="160" spans="1:19" x14ac:dyDescent="0.25">
      <c r="A160">
        <v>159</v>
      </c>
      <c r="B160" t="s">
        <v>1258</v>
      </c>
      <c r="C160" t="s">
        <v>1252</v>
      </c>
      <c r="D160" t="s">
        <v>1257</v>
      </c>
      <c r="E160" t="s">
        <v>1260</v>
      </c>
      <c r="F160" t="s">
        <v>1257</v>
      </c>
      <c r="G160" s="16" t="s">
        <v>1258</v>
      </c>
      <c r="H160" t="s">
        <v>1258</v>
      </c>
      <c r="I160" t="s">
        <v>1257</v>
      </c>
      <c r="J160" s="18" t="s">
        <v>1255</v>
      </c>
      <c r="K160" s="3">
        <v>-175</v>
      </c>
      <c r="L160" s="3">
        <v>218</v>
      </c>
      <c r="M160">
        <v>27</v>
      </c>
      <c r="N160">
        <f>K160+L160</f>
        <v>43</v>
      </c>
      <c r="O160">
        <f>100-M160</f>
        <v>73</v>
      </c>
      <c r="P160">
        <f>N160+O160</f>
        <v>116</v>
      </c>
      <c r="Q160" t="s">
        <v>1257</v>
      </c>
      <c r="R160">
        <v>28</v>
      </c>
      <c r="S160" t="s">
        <v>1257</v>
      </c>
    </row>
    <row r="161" spans="1:19" x14ac:dyDescent="0.25">
      <c r="A161">
        <v>160</v>
      </c>
      <c r="B161" t="s">
        <v>1258</v>
      </c>
      <c r="C161" t="s">
        <v>1261</v>
      </c>
      <c r="D161" t="s">
        <v>1258</v>
      </c>
      <c r="E161" t="s">
        <v>1259</v>
      </c>
      <c r="F161" t="s">
        <v>1255</v>
      </c>
      <c r="G161" s="16" t="s">
        <v>1258</v>
      </c>
      <c r="H161" t="s">
        <v>1261</v>
      </c>
      <c r="I161" t="s">
        <v>1257</v>
      </c>
      <c r="J161" s="18" t="s">
        <v>1255</v>
      </c>
      <c r="K161" s="3">
        <v>-39</v>
      </c>
      <c r="L161" s="3">
        <v>-195</v>
      </c>
      <c r="M161">
        <v>24</v>
      </c>
      <c r="N161">
        <f>K161+L161</f>
        <v>-234</v>
      </c>
      <c r="O161">
        <f>100-M161</f>
        <v>76</v>
      </c>
      <c r="P161">
        <f>N161+O161</f>
        <v>-158</v>
      </c>
      <c r="Q161" t="s">
        <v>24</v>
      </c>
      <c r="R161">
        <v>34</v>
      </c>
      <c r="S161" t="s">
        <v>1259</v>
      </c>
    </row>
    <row r="162" spans="1:19" x14ac:dyDescent="0.25">
      <c r="A162">
        <v>161</v>
      </c>
      <c r="B162" t="s">
        <v>1258</v>
      </c>
      <c r="C162" t="s">
        <v>1259</v>
      </c>
      <c r="D162" t="s">
        <v>1256</v>
      </c>
      <c r="E162" t="s">
        <v>1260</v>
      </c>
      <c r="F162" t="s">
        <v>1260</v>
      </c>
      <c r="G162" s="16" t="s">
        <v>1258</v>
      </c>
      <c r="H162" t="s">
        <v>1257</v>
      </c>
      <c r="I162" t="s">
        <v>1259</v>
      </c>
      <c r="J162" s="18" t="s">
        <v>1255</v>
      </c>
      <c r="K162" s="3">
        <v>-17</v>
      </c>
      <c r="L162" s="3">
        <v>-124</v>
      </c>
      <c r="M162">
        <v>24</v>
      </c>
      <c r="N162">
        <f>K162+L162</f>
        <v>-141</v>
      </c>
      <c r="O162">
        <f>100-M162</f>
        <v>76</v>
      </c>
      <c r="P162">
        <f>N162+O162</f>
        <v>-65</v>
      </c>
      <c r="Q162" t="s">
        <v>1259</v>
      </c>
      <c r="R162">
        <v>56</v>
      </c>
      <c r="S162" t="s">
        <v>1262</v>
      </c>
    </row>
    <row r="163" spans="1:19" x14ac:dyDescent="0.25">
      <c r="A163">
        <v>162</v>
      </c>
      <c r="B163" t="s">
        <v>1260</v>
      </c>
      <c r="C163" t="s">
        <v>1260</v>
      </c>
      <c r="D163" t="s">
        <v>1259</v>
      </c>
      <c r="E163" t="s">
        <v>24</v>
      </c>
      <c r="F163" t="s">
        <v>1260</v>
      </c>
      <c r="G163" s="16" t="s">
        <v>24</v>
      </c>
      <c r="H163" t="s">
        <v>1257</v>
      </c>
      <c r="I163" t="s">
        <v>1260</v>
      </c>
      <c r="J163" s="18" t="s">
        <v>24</v>
      </c>
      <c r="K163" s="3">
        <v>-239</v>
      </c>
      <c r="L163" s="3">
        <v>-216</v>
      </c>
      <c r="M163">
        <v>34</v>
      </c>
      <c r="N163">
        <f>K163+L163</f>
        <v>-455</v>
      </c>
      <c r="O163">
        <f>100-M163</f>
        <v>66</v>
      </c>
      <c r="P163">
        <f>N163+O163</f>
        <v>-389</v>
      </c>
      <c r="Q163" t="s">
        <v>1262</v>
      </c>
      <c r="R163">
        <v>35</v>
      </c>
      <c r="S163" t="s">
        <v>1259</v>
      </c>
    </row>
    <row r="164" spans="1:19" x14ac:dyDescent="0.25">
      <c r="A164">
        <v>163</v>
      </c>
      <c r="B164" t="s">
        <v>1259</v>
      </c>
      <c r="C164" t="s">
        <v>1258</v>
      </c>
      <c r="D164" t="s">
        <v>1255</v>
      </c>
      <c r="E164" t="s">
        <v>1261</v>
      </c>
      <c r="F164" t="s">
        <v>1258</v>
      </c>
      <c r="G164" s="16" t="s">
        <v>1258</v>
      </c>
      <c r="H164" t="s">
        <v>1255</v>
      </c>
      <c r="I164" t="s">
        <v>1261</v>
      </c>
      <c r="J164" s="18" t="s">
        <v>1254</v>
      </c>
      <c r="K164" s="3">
        <v>92</v>
      </c>
      <c r="L164" s="3">
        <v>320</v>
      </c>
      <c r="M164">
        <v>25</v>
      </c>
      <c r="N164">
        <f>K164+L164</f>
        <v>412</v>
      </c>
      <c r="O164">
        <f>100-M164</f>
        <v>75</v>
      </c>
      <c r="P164">
        <f>N164+O164</f>
        <v>487</v>
      </c>
      <c r="Q164" t="s">
        <v>1254</v>
      </c>
      <c r="R164">
        <v>41</v>
      </c>
      <c r="S164" t="s">
        <v>24</v>
      </c>
    </row>
    <row r="165" spans="1:19" x14ac:dyDescent="0.25">
      <c r="A165">
        <v>164</v>
      </c>
      <c r="B165" t="s">
        <v>1258</v>
      </c>
      <c r="C165" t="s">
        <v>1252</v>
      </c>
      <c r="D165" t="s">
        <v>1257</v>
      </c>
      <c r="E165" t="s">
        <v>1257</v>
      </c>
      <c r="F165" t="s">
        <v>1259</v>
      </c>
      <c r="G165" s="16" t="s">
        <v>1261</v>
      </c>
      <c r="H165" t="s">
        <v>24</v>
      </c>
      <c r="I165" t="s">
        <v>1257</v>
      </c>
      <c r="J165" s="18" t="s">
        <v>1257</v>
      </c>
      <c r="K165" s="3">
        <v>-100</v>
      </c>
      <c r="L165" s="3">
        <v>100</v>
      </c>
      <c r="M165">
        <v>32</v>
      </c>
      <c r="N165">
        <f>K165+L165</f>
        <v>0</v>
      </c>
      <c r="O165">
        <f>100-M165</f>
        <v>68</v>
      </c>
      <c r="P165">
        <f>N165+O165</f>
        <v>68</v>
      </c>
      <c r="Q165" t="s">
        <v>1257</v>
      </c>
      <c r="R165">
        <v>41</v>
      </c>
      <c r="S165" t="s">
        <v>24</v>
      </c>
    </row>
    <row r="166" spans="1:19" x14ac:dyDescent="0.25">
      <c r="A166">
        <v>165</v>
      </c>
      <c r="B166" t="s">
        <v>1256</v>
      </c>
      <c r="C166" t="s">
        <v>1259</v>
      </c>
      <c r="D166" t="s">
        <v>1255</v>
      </c>
      <c r="E166" t="s">
        <v>1261</v>
      </c>
      <c r="F166" t="s">
        <v>24</v>
      </c>
      <c r="G166" s="16" t="s">
        <v>1255</v>
      </c>
      <c r="H166" t="s">
        <v>1256</v>
      </c>
      <c r="I166" t="s">
        <v>24</v>
      </c>
      <c r="J166" s="18" t="s">
        <v>1259</v>
      </c>
      <c r="K166" s="3">
        <v>514</v>
      </c>
      <c r="L166" s="3">
        <v>-108</v>
      </c>
      <c r="M166">
        <v>30</v>
      </c>
      <c r="N166">
        <f>K166+L166</f>
        <v>406</v>
      </c>
      <c r="O166">
        <f>100-M166</f>
        <v>70</v>
      </c>
      <c r="P166">
        <f>N166+O166</f>
        <v>476</v>
      </c>
      <c r="Q166" t="s">
        <v>1254</v>
      </c>
      <c r="R166">
        <v>46</v>
      </c>
      <c r="S166" t="s">
        <v>1261</v>
      </c>
    </row>
    <row r="167" spans="1:19" x14ac:dyDescent="0.25">
      <c r="A167">
        <v>166</v>
      </c>
      <c r="B167" t="s">
        <v>1258</v>
      </c>
      <c r="C167" t="s">
        <v>1252</v>
      </c>
      <c r="D167" t="s">
        <v>1252</v>
      </c>
      <c r="E167" t="s">
        <v>1255</v>
      </c>
      <c r="F167" t="s">
        <v>1254</v>
      </c>
      <c r="G167" s="16" t="s">
        <v>1262</v>
      </c>
      <c r="H167" t="s">
        <v>24</v>
      </c>
      <c r="I167" t="s">
        <v>1254</v>
      </c>
      <c r="J167" s="18" t="s">
        <v>1261</v>
      </c>
      <c r="K167" s="3">
        <v>-345</v>
      </c>
      <c r="L167" s="3">
        <v>79</v>
      </c>
      <c r="M167">
        <v>47</v>
      </c>
      <c r="N167">
        <f>K167+L167</f>
        <v>-266</v>
      </c>
      <c r="O167">
        <f>100-M167</f>
        <v>53</v>
      </c>
      <c r="P167">
        <f>N167+O167</f>
        <v>-213</v>
      </c>
      <c r="Q167" t="s">
        <v>1261</v>
      </c>
      <c r="R167">
        <v>57</v>
      </c>
      <c r="S167" t="s">
        <v>1262</v>
      </c>
    </row>
    <row r="168" spans="1:19" x14ac:dyDescent="0.25">
      <c r="A168">
        <v>167</v>
      </c>
      <c r="B168" t="s">
        <v>1257</v>
      </c>
      <c r="C168" t="s">
        <v>1252</v>
      </c>
      <c r="D168" t="s">
        <v>1261</v>
      </c>
      <c r="E168" t="s">
        <v>1262</v>
      </c>
      <c r="F168" t="s">
        <v>1260</v>
      </c>
      <c r="G168" s="16" t="s">
        <v>1262</v>
      </c>
      <c r="H168" t="s">
        <v>1252</v>
      </c>
      <c r="I168" t="s">
        <v>1252</v>
      </c>
      <c r="J168" s="18" t="s">
        <v>1262</v>
      </c>
      <c r="K168" s="3">
        <v>-255</v>
      </c>
      <c r="L168" s="3">
        <v>-63</v>
      </c>
      <c r="M168">
        <v>53</v>
      </c>
      <c r="N168">
        <f>K168+L168</f>
        <v>-318</v>
      </c>
      <c r="O168">
        <f>100-M168</f>
        <v>47</v>
      </c>
      <c r="P168">
        <f>N168+O168</f>
        <v>-271</v>
      </c>
      <c r="Q168" t="s">
        <v>1261</v>
      </c>
      <c r="R168">
        <v>20</v>
      </c>
      <c r="S168" t="s">
        <v>1255</v>
      </c>
    </row>
    <row r="169" spans="1:19" x14ac:dyDescent="0.25">
      <c r="A169">
        <v>168</v>
      </c>
      <c r="B169" t="s">
        <v>1256</v>
      </c>
      <c r="C169" t="s">
        <v>1256</v>
      </c>
      <c r="D169" t="s">
        <v>1255</v>
      </c>
      <c r="E169" t="s">
        <v>1257</v>
      </c>
      <c r="F169" t="s">
        <v>1256</v>
      </c>
      <c r="G169" s="16" t="s">
        <v>1261</v>
      </c>
      <c r="H169" t="s">
        <v>1260</v>
      </c>
      <c r="I169" t="s">
        <v>1259</v>
      </c>
      <c r="J169" s="18" t="s">
        <v>1260</v>
      </c>
      <c r="K169" s="3">
        <v>107</v>
      </c>
      <c r="L169" s="3">
        <v>-16</v>
      </c>
      <c r="M169">
        <v>48</v>
      </c>
      <c r="N169">
        <f>K169+L169</f>
        <v>91</v>
      </c>
      <c r="O169">
        <f>100-M169</f>
        <v>52</v>
      </c>
      <c r="P169">
        <f>N169+O169</f>
        <v>143</v>
      </c>
      <c r="Q169" t="s">
        <v>1257</v>
      </c>
      <c r="R169">
        <v>25</v>
      </c>
      <c r="S169" t="s">
        <v>1256</v>
      </c>
    </row>
    <row r="170" spans="1:19" x14ac:dyDescent="0.25">
      <c r="A170">
        <v>169</v>
      </c>
      <c r="B170" t="s">
        <v>1256</v>
      </c>
      <c r="C170" t="s">
        <v>1252</v>
      </c>
      <c r="D170" t="s">
        <v>24</v>
      </c>
      <c r="E170" t="s">
        <v>1260</v>
      </c>
      <c r="F170" t="s">
        <v>1260</v>
      </c>
      <c r="G170" s="16" t="s">
        <v>1261</v>
      </c>
      <c r="H170" t="s">
        <v>1257</v>
      </c>
      <c r="I170" t="s">
        <v>1259</v>
      </c>
      <c r="J170" s="18" t="s">
        <v>1261</v>
      </c>
      <c r="K170" s="3">
        <v>-153</v>
      </c>
      <c r="L170" s="3">
        <v>-199</v>
      </c>
      <c r="M170">
        <v>30</v>
      </c>
      <c r="N170">
        <f>K170+L170</f>
        <v>-352</v>
      </c>
      <c r="O170">
        <f>100-M170</f>
        <v>70</v>
      </c>
      <c r="P170">
        <f>N170+O170</f>
        <v>-282</v>
      </c>
      <c r="Q170" t="s">
        <v>1261</v>
      </c>
      <c r="R170">
        <v>56</v>
      </c>
      <c r="S170" t="s">
        <v>1262</v>
      </c>
    </row>
    <row r="171" spans="1:19" x14ac:dyDescent="0.25">
      <c r="A171">
        <v>170</v>
      </c>
      <c r="B171" t="s">
        <v>1262</v>
      </c>
      <c r="C171" t="s">
        <v>1261</v>
      </c>
      <c r="D171" t="s">
        <v>1256</v>
      </c>
      <c r="E171" t="s">
        <v>1262</v>
      </c>
      <c r="F171" t="s">
        <v>1261</v>
      </c>
      <c r="G171" s="16" t="s">
        <v>1259</v>
      </c>
      <c r="H171" t="s">
        <v>1257</v>
      </c>
      <c r="I171" t="s">
        <v>1261</v>
      </c>
      <c r="J171" s="18" t="s">
        <v>24</v>
      </c>
      <c r="K171" s="3">
        <v>-162</v>
      </c>
      <c r="L171" s="3">
        <v>8</v>
      </c>
      <c r="M171">
        <v>23</v>
      </c>
      <c r="N171">
        <f>K171+L171</f>
        <v>-154</v>
      </c>
      <c r="O171">
        <f>100-M171</f>
        <v>77</v>
      </c>
      <c r="P171">
        <f>N171+O171</f>
        <v>-77</v>
      </c>
      <c r="Q171" t="s">
        <v>1259</v>
      </c>
      <c r="R171">
        <v>51</v>
      </c>
      <c r="S171" t="s">
        <v>1261</v>
      </c>
    </row>
    <row r="172" spans="1:19" x14ac:dyDescent="0.25">
      <c r="A172">
        <v>171</v>
      </c>
      <c r="B172" t="s">
        <v>1259</v>
      </c>
      <c r="C172" t="s">
        <v>1257</v>
      </c>
      <c r="D172" t="s">
        <v>1257</v>
      </c>
      <c r="E172" t="s">
        <v>1262</v>
      </c>
      <c r="F172" t="s">
        <v>1262</v>
      </c>
      <c r="G172" s="16" t="s">
        <v>1257</v>
      </c>
      <c r="H172" t="s">
        <v>1257</v>
      </c>
      <c r="I172" t="s">
        <v>1261</v>
      </c>
      <c r="J172" s="18" t="s">
        <v>1255</v>
      </c>
      <c r="K172" s="3">
        <v>159</v>
      </c>
      <c r="L172" s="3">
        <v>-319</v>
      </c>
      <c r="M172">
        <v>20</v>
      </c>
      <c r="N172">
        <f>K172+L172</f>
        <v>-160</v>
      </c>
      <c r="O172">
        <f>100-M172</f>
        <v>80</v>
      </c>
      <c r="P172">
        <f>N172+O172</f>
        <v>-80</v>
      </c>
      <c r="Q172" t="s">
        <v>1259</v>
      </c>
      <c r="R172">
        <v>51</v>
      </c>
      <c r="S172" t="s">
        <v>1261</v>
      </c>
    </row>
    <row r="173" spans="1:19" x14ac:dyDescent="0.25">
      <c r="A173">
        <v>172</v>
      </c>
      <c r="B173" t="s">
        <v>1256</v>
      </c>
      <c r="C173" t="s">
        <v>1262</v>
      </c>
      <c r="D173" t="s">
        <v>1260</v>
      </c>
      <c r="E173" t="s">
        <v>1258</v>
      </c>
      <c r="F173" t="s">
        <v>1255</v>
      </c>
      <c r="G173" s="16" t="s">
        <v>24</v>
      </c>
      <c r="H173" t="s">
        <v>24</v>
      </c>
      <c r="I173" t="s">
        <v>1257</v>
      </c>
      <c r="J173" s="18" t="s">
        <v>1255</v>
      </c>
      <c r="K173" s="3">
        <v>-67</v>
      </c>
      <c r="L173" s="3">
        <v>219</v>
      </c>
      <c r="M173">
        <v>27</v>
      </c>
      <c r="N173">
        <f>K173+L173</f>
        <v>152</v>
      </c>
      <c r="O173">
        <f>100-M173</f>
        <v>73</v>
      </c>
      <c r="P173">
        <f>N173+O173</f>
        <v>225</v>
      </c>
      <c r="Q173" t="s">
        <v>1256</v>
      </c>
      <c r="R173">
        <v>28</v>
      </c>
      <c r="S173" t="s">
        <v>1257</v>
      </c>
    </row>
    <row r="174" spans="1:19" x14ac:dyDescent="0.25">
      <c r="A174">
        <v>173</v>
      </c>
      <c r="B174" t="s">
        <v>24</v>
      </c>
      <c r="C174" t="s">
        <v>1259</v>
      </c>
      <c r="D174" t="s">
        <v>1254</v>
      </c>
      <c r="E174" t="s">
        <v>1260</v>
      </c>
      <c r="F174" t="s">
        <v>1260</v>
      </c>
      <c r="G174" s="16" t="s">
        <v>1260</v>
      </c>
      <c r="H174" t="s">
        <v>1261</v>
      </c>
      <c r="I174" t="s">
        <v>1259</v>
      </c>
      <c r="J174" s="18" t="s">
        <v>1260</v>
      </c>
      <c r="K174" s="3">
        <v>-74</v>
      </c>
      <c r="L174" s="3">
        <v>38</v>
      </c>
      <c r="M174">
        <v>26</v>
      </c>
      <c r="N174">
        <f>K174+L174</f>
        <v>-36</v>
      </c>
      <c r="O174">
        <f>100-M174</f>
        <v>74</v>
      </c>
      <c r="P174">
        <f>N174+O174</f>
        <v>38</v>
      </c>
      <c r="Q174" t="s">
        <v>1258</v>
      </c>
      <c r="R174">
        <v>41</v>
      </c>
      <c r="S174" t="s">
        <v>24</v>
      </c>
    </row>
    <row r="175" spans="1:19" x14ac:dyDescent="0.25">
      <c r="A175">
        <v>174</v>
      </c>
      <c r="B175" t="s">
        <v>1259</v>
      </c>
      <c r="C175" t="s">
        <v>1252</v>
      </c>
      <c r="D175" t="s">
        <v>1261</v>
      </c>
      <c r="E175" t="s">
        <v>1255</v>
      </c>
      <c r="F175" t="s">
        <v>1256</v>
      </c>
      <c r="G175" s="16" t="s">
        <v>1260</v>
      </c>
      <c r="H175" t="s">
        <v>1259</v>
      </c>
      <c r="I175" t="s">
        <v>1259</v>
      </c>
      <c r="J175" s="18" t="s">
        <v>1261</v>
      </c>
      <c r="K175" s="3">
        <v>-338</v>
      </c>
      <c r="L175" s="3">
        <v>-162</v>
      </c>
      <c r="M175">
        <v>65</v>
      </c>
      <c r="N175">
        <f>K175+L175</f>
        <v>-500</v>
      </c>
      <c r="O175">
        <f>100-M175</f>
        <v>35</v>
      </c>
      <c r="P175">
        <f>N175+O175</f>
        <v>-465</v>
      </c>
      <c r="Q175" t="s">
        <v>1252</v>
      </c>
      <c r="R175">
        <v>56</v>
      </c>
      <c r="S175" t="s">
        <v>1262</v>
      </c>
    </row>
    <row r="176" spans="1:19" x14ac:dyDescent="0.25">
      <c r="A176">
        <v>175</v>
      </c>
      <c r="B176" t="s">
        <v>1259</v>
      </c>
      <c r="C176" t="s">
        <v>1256</v>
      </c>
      <c r="D176" t="s">
        <v>1257</v>
      </c>
      <c r="E176" t="s">
        <v>1262</v>
      </c>
      <c r="F176" t="s">
        <v>1260</v>
      </c>
      <c r="G176" s="16" t="s">
        <v>1260</v>
      </c>
      <c r="H176" t="s">
        <v>1257</v>
      </c>
      <c r="I176" t="s">
        <v>1258</v>
      </c>
      <c r="J176" s="18" t="s">
        <v>1258</v>
      </c>
      <c r="K176" s="3">
        <v>138</v>
      </c>
      <c r="L176" s="3">
        <v>281</v>
      </c>
      <c r="M176">
        <v>23</v>
      </c>
      <c r="N176">
        <f>K176+L176</f>
        <v>419</v>
      </c>
      <c r="O176">
        <f>100-M176</f>
        <v>77</v>
      </c>
      <c r="P176">
        <f>N176+O176</f>
        <v>496</v>
      </c>
      <c r="Q176" t="s">
        <v>1254</v>
      </c>
      <c r="R176">
        <v>30</v>
      </c>
      <c r="S176" t="s">
        <v>1258</v>
      </c>
    </row>
    <row r="177" spans="1:19" x14ac:dyDescent="0.25">
      <c r="A177">
        <v>176</v>
      </c>
      <c r="B177" t="s">
        <v>1260</v>
      </c>
      <c r="C177" t="s">
        <v>1259</v>
      </c>
      <c r="D177" t="s">
        <v>24</v>
      </c>
      <c r="E177" t="s">
        <v>1260</v>
      </c>
      <c r="F177" t="s">
        <v>1258</v>
      </c>
      <c r="G177" s="16" t="s">
        <v>1260</v>
      </c>
      <c r="H177" t="s">
        <v>1255</v>
      </c>
      <c r="I177" t="s">
        <v>1257</v>
      </c>
      <c r="J177" s="18" t="s">
        <v>1259</v>
      </c>
      <c r="K177" s="3">
        <v>-161</v>
      </c>
      <c r="L177" s="3">
        <v>292</v>
      </c>
      <c r="M177">
        <v>46</v>
      </c>
      <c r="N177">
        <f>K177+L177</f>
        <v>131</v>
      </c>
      <c r="O177">
        <f>100-M177</f>
        <v>54</v>
      </c>
      <c r="P177">
        <f>N177+O177</f>
        <v>185</v>
      </c>
      <c r="Q177" t="s">
        <v>1256</v>
      </c>
      <c r="R177">
        <v>30</v>
      </c>
      <c r="S177" t="s">
        <v>1258</v>
      </c>
    </row>
    <row r="178" spans="1:19" x14ac:dyDescent="0.25">
      <c r="A178">
        <v>177</v>
      </c>
      <c r="B178" t="s">
        <v>1258</v>
      </c>
      <c r="C178" t="s">
        <v>1256</v>
      </c>
      <c r="D178" t="s">
        <v>1255</v>
      </c>
      <c r="E178" t="s">
        <v>1261</v>
      </c>
      <c r="F178" t="s">
        <v>24</v>
      </c>
      <c r="G178" s="16" t="s">
        <v>1260</v>
      </c>
      <c r="H178" t="s">
        <v>1259</v>
      </c>
      <c r="I178" t="s">
        <v>1260</v>
      </c>
      <c r="J178" s="18" t="s">
        <v>1257</v>
      </c>
      <c r="K178" s="3">
        <v>337</v>
      </c>
      <c r="L178" s="3">
        <v>-204</v>
      </c>
      <c r="M178">
        <v>34</v>
      </c>
      <c r="N178">
        <f>K178+L178</f>
        <v>133</v>
      </c>
      <c r="O178">
        <f>100-M178</f>
        <v>66</v>
      </c>
      <c r="P178">
        <f>N178+O178</f>
        <v>199</v>
      </c>
      <c r="Q178" t="s">
        <v>1256</v>
      </c>
      <c r="R178">
        <v>49</v>
      </c>
      <c r="S178" t="s">
        <v>1261</v>
      </c>
    </row>
    <row r="179" spans="1:19" x14ac:dyDescent="0.25">
      <c r="A179">
        <v>178</v>
      </c>
      <c r="B179" t="s">
        <v>1260</v>
      </c>
      <c r="C179" t="s">
        <v>1259</v>
      </c>
      <c r="D179" t="s">
        <v>1257</v>
      </c>
      <c r="E179" t="s">
        <v>1261</v>
      </c>
      <c r="F179" t="s">
        <v>1260</v>
      </c>
      <c r="G179" s="16" t="s">
        <v>24</v>
      </c>
      <c r="H179" t="s">
        <v>24</v>
      </c>
      <c r="I179" t="s">
        <v>1260</v>
      </c>
      <c r="J179" s="18" t="s">
        <v>1255</v>
      </c>
      <c r="K179" s="3">
        <v>-101</v>
      </c>
      <c r="L179" s="3">
        <v>-21</v>
      </c>
      <c r="M179">
        <v>23</v>
      </c>
      <c r="N179">
        <f>K179+L179</f>
        <v>-122</v>
      </c>
      <c r="O179">
        <f>100-M179</f>
        <v>77</v>
      </c>
      <c r="P179">
        <f>N179+O179</f>
        <v>-45</v>
      </c>
      <c r="Q179" t="s">
        <v>1258</v>
      </c>
      <c r="R179">
        <v>40</v>
      </c>
      <c r="S179" t="s">
        <v>24</v>
      </c>
    </row>
    <row r="180" spans="1:19" x14ac:dyDescent="0.25">
      <c r="A180">
        <v>179</v>
      </c>
      <c r="B180" t="s">
        <v>24</v>
      </c>
      <c r="C180" t="s">
        <v>1259</v>
      </c>
      <c r="D180" t="s">
        <v>1256</v>
      </c>
      <c r="E180" t="s">
        <v>1262</v>
      </c>
      <c r="F180" t="s">
        <v>1261</v>
      </c>
      <c r="G180" s="16" t="s">
        <v>1260</v>
      </c>
      <c r="H180" t="s">
        <v>1260</v>
      </c>
      <c r="I180" t="s">
        <v>1260</v>
      </c>
      <c r="J180" s="18" t="s">
        <v>24</v>
      </c>
      <c r="K180" s="3">
        <v>-168</v>
      </c>
      <c r="L180" s="3">
        <v>93</v>
      </c>
      <c r="M180">
        <v>40</v>
      </c>
      <c r="N180">
        <f>K180+L180</f>
        <v>-75</v>
      </c>
      <c r="O180">
        <f>100-M180</f>
        <v>60</v>
      </c>
      <c r="P180">
        <f>N180+O180</f>
        <v>-15</v>
      </c>
      <c r="Q180" t="s">
        <v>1258</v>
      </c>
      <c r="R180">
        <v>28</v>
      </c>
      <c r="S180" t="s">
        <v>1257</v>
      </c>
    </row>
    <row r="181" spans="1:19" x14ac:dyDescent="0.25">
      <c r="A181">
        <v>180</v>
      </c>
      <c r="B181" t="s">
        <v>1256</v>
      </c>
      <c r="C181" t="s">
        <v>1261</v>
      </c>
      <c r="D181" t="s">
        <v>1259</v>
      </c>
      <c r="E181" t="s">
        <v>1259</v>
      </c>
      <c r="F181" t="s">
        <v>1257</v>
      </c>
      <c r="G181" s="16" t="s">
        <v>1258</v>
      </c>
      <c r="H181" t="s">
        <v>1258</v>
      </c>
      <c r="I181" t="s">
        <v>1260</v>
      </c>
      <c r="J181" s="18" t="s">
        <v>1255</v>
      </c>
      <c r="K181" s="3">
        <v>217</v>
      </c>
      <c r="L181" s="3">
        <v>-16</v>
      </c>
      <c r="M181">
        <v>33</v>
      </c>
      <c r="N181">
        <f>K181+L181</f>
        <v>201</v>
      </c>
      <c r="O181">
        <f>100-M181</f>
        <v>67</v>
      </c>
      <c r="P181">
        <f>N181+O181</f>
        <v>268</v>
      </c>
      <c r="Q181" t="s">
        <v>1256</v>
      </c>
      <c r="R181">
        <v>35</v>
      </c>
      <c r="S181" t="s">
        <v>1259</v>
      </c>
    </row>
    <row r="182" spans="1:19" x14ac:dyDescent="0.25">
      <c r="A182">
        <v>181</v>
      </c>
      <c r="B182" t="s">
        <v>1257</v>
      </c>
      <c r="C182" t="s">
        <v>1261</v>
      </c>
      <c r="D182" t="s">
        <v>1257</v>
      </c>
      <c r="E182" t="s">
        <v>1262</v>
      </c>
      <c r="F182" t="s">
        <v>1261</v>
      </c>
      <c r="G182" s="16" t="s">
        <v>1258</v>
      </c>
      <c r="H182" t="s">
        <v>1256</v>
      </c>
      <c r="I182" t="s">
        <v>1262</v>
      </c>
      <c r="J182" s="18" t="s">
        <v>24</v>
      </c>
      <c r="K182" s="3">
        <v>-301</v>
      </c>
      <c r="L182" s="3">
        <v>-96</v>
      </c>
      <c r="M182">
        <v>55</v>
      </c>
      <c r="N182">
        <f>K182+L182</f>
        <v>-397</v>
      </c>
      <c r="O182">
        <f>100-M182</f>
        <v>45</v>
      </c>
      <c r="P182">
        <f>N182+O182</f>
        <v>-352</v>
      </c>
      <c r="Q182" t="s">
        <v>1262</v>
      </c>
      <c r="R182">
        <v>30</v>
      </c>
      <c r="S182" t="s">
        <v>1258</v>
      </c>
    </row>
    <row r="183" spans="1:19" x14ac:dyDescent="0.25">
      <c r="A183">
        <v>182</v>
      </c>
      <c r="B183" t="s">
        <v>1260</v>
      </c>
      <c r="C183" t="s">
        <v>1258</v>
      </c>
      <c r="D183" t="s">
        <v>1257</v>
      </c>
      <c r="E183" t="s">
        <v>24</v>
      </c>
      <c r="F183" t="s">
        <v>1259</v>
      </c>
      <c r="G183" s="16" t="s">
        <v>1260</v>
      </c>
      <c r="H183" t="s">
        <v>1257</v>
      </c>
      <c r="I183" t="s">
        <v>1259</v>
      </c>
      <c r="J183" s="18" t="s">
        <v>1260</v>
      </c>
      <c r="K183" s="3">
        <v>29</v>
      </c>
      <c r="L183" s="3">
        <v>-51</v>
      </c>
      <c r="M183">
        <v>24</v>
      </c>
      <c r="N183">
        <f>K183+L183</f>
        <v>-22</v>
      </c>
      <c r="O183">
        <f>100-M183</f>
        <v>76</v>
      </c>
      <c r="P183">
        <f>N183+O183</f>
        <v>54</v>
      </c>
      <c r="Q183" t="s">
        <v>1257</v>
      </c>
      <c r="R183">
        <v>35</v>
      </c>
      <c r="S183" t="s">
        <v>1259</v>
      </c>
    </row>
    <row r="184" spans="1:19" x14ac:dyDescent="0.25">
      <c r="A184">
        <v>183</v>
      </c>
      <c r="B184" t="s">
        <v>1256</v>
      </c>
      <c r="C184" t="s">
        <v>1259</v>
      </c>
      <c r="D184" t="s">
        <v>1256</v>
      </c>
      <c r="E184" t="s">
        <v>1259</v>
      </c>
      <c r="F184" t="s">
        <v>1262</v>
      </c>
      <c r="G184" s="16" t="s">
        <v>1252</v>
      </c>
      <c r="H184" t="s">
        <v>1255</v>
      </c>
      <c r="I184" t="s">
        <v>1252</v>
      </c>
      <c r="J184" s="18" t="s">
        <v>1261</v>
      </c>
      <c r="K184" s="3">
        <v>-161</v>
      </c>
      <c r="L184" s="3">
        <v>-95</v>
      </c>
      <c r="M184">
        <v>40</v>
      </c>
      <c r="N184">
        <f>K184+L184</f>
        <v>-256</v>
      </c>
      <c r="O184">
        <f>100-M184</f>
        <v>60</v>
      </c>
      <c r="P184">
        <f>N184+O184</f>
        <v>-196</v>
      </c>
      <c r="Q184" t="s">
        <v>24</v>
      </c>
      <c r="R184">
        <v>43</v>
      </c>
      <c r="S184" t="s">
        <v>24</v>
      </c>
    </row>
    <row r="185" spans="1:19" x14ac:dyDescent="0.25">
      <c r="A185">
        <v>184</v>
      </c>
      <c r="B185" t="s">
        <v>1258</v>
      </c>
      <c r="C185" t="s">
        <v>1252</v>
      </c>
      <c r="D185" t="s">
        <v>1260</v>
      </c>
      <c r="E185" t="s">
        <v>1254</v>
      </c>
      <c r="F185" t="s">
        <v>1257</v>
      </c>
      <c r="G185" s="16" t="s">
        <v>1262</v>
      </c>
      <c r="H185" t="s">
        <v>1259</v>
      </c>
      <c r="I185" t="s">
        <v>1259</v>
      </c>
      <c r="J185" s="18" t="s">
        <v>24</v>
      </c>
      <c r="K185" s="3">
        <v>-196</v>
      </c>
      <c r="L185" s="3">
        <v>-64</v>
      </c>
      <c r="M185">
        <v>49</v>
      </c>
      <c r="N185">
        <f>K185+L185</f>
        <v>-260</v>
      </c>
      <c r="O185">
        <f>100-M185</f>
        <v>51</v>
      </c>
      <c r="P185">
        <f>N185+O185</f>
        <v>-209</v>
      </c>
      <c r="Q185" t="s">
        <v>1261</v>
      </c>
      <c r="R185">
        <v>32</v>
      </c>
      <c r="S185" t="s">
        <v>1259</v>
      </c>
    </row>
    <row r="186" spans="1:19" x14ac:dyDescent="0.25">
      <c r="A186">
        <v>185</v>
      </c>
      <c r="B186" t="s">
        <v>1258</v>
      </c>
      <c r="C186" t="s">
        <v>1258</v>
      </c>
      <c r="D186" t="s">
        <v>1255</v>
      </c>
      <c r="E186" t="s">
        <v>1262</v>
      </c>
      <c r="F186" t="s">
        <v>1262</v>
      </c>
      <c r="G186" s="16" t="s">
        <v>1261</v>
      </c>
      <c r="H186" t="s">
        <v>1260</v>
      </c>
      <c r="I186" t="s">
        <v>1262</v>
      </c>
      <c r="J186" s="18" t="s">
        <v>1259</v>
      </c>
      <c r="K186" s="3">
        <v>-29</v>
      </c>
      <c r="L186" s="3">
        <v>-280</v>
      </c>
      <c r="M186">
        <v>28</v>
      </c>
      <c r="N186">
        <f>K186+L186</f>
        <v>-309</v>
      </c>
      <c r="O186">
        <f>100-M186</f>
        <v>72</v>
      </c>
      <c r="P186">
        <f>N186+O186</f>
        <v>-237</v>
      </c>
      <c r="Q186" t="s">
        <v>1261</v>
      </c>
      <c r="R186">
        <v>22</v>
      </c>
      <c r="S186" t="s">
        <v>1256</v>
      </c>
    </row>
    <row r="187" spans="1:19" x14ac:dyDescent="0.25">
      <c r="A187">
        <v>186</v>
      </c>
      <c r="B187" t="s">
        <v>1257</v>
      </c>
      <c r="C187" t="s">
        <v>1258</v>
      </c>
      <c r="D187" t="s">
        <v>1255</v>
      </c>
      <c r="E187" t="s">
        <v>1261</v>
      </c>
      <c r="F187" t="s">
        <v>24</v>
      </c>
      <c r="G187" s="16" t="s">
        <v>1255</v>
      </c>
      <c r="H187" t="s">
        <v>1257</v>
      </c>
      <c r="I187" t="s">
        <v>24</v>
      </c>
      <c r="J187" s="18" t="s">
        <v>1254</v>
      </c>
      <c r="K187" s="3">
        <v>600</v>
      </c>
      <c r="L187" s="3">
        <v>-55</v>
      </c>
      <c r="M187">
        <v>23</v>
      </c>
      <c r="N187">
        <f>K187+L187</f>
        <v>545</v>
      </c>
      <c r="O187">
        <f>100-M187</f>
        <v>77</v>
      </c>
      <c r="P187">
        <f>N187+O187</f>
        <v>622</v>
      </c>
      <c r="Q187" t="s">
        <v>1254</v>
      </c>
      <c r="R187">
        <v>50</v>
      </c>
      <c r="S187" t="s">
        <v>1261</v>
      </c>
    </row>
    <row r="188" spans="1:19" x14ac:dyDescent="0.25">
      <c r="A188">
        <v>187</v>
      </c>
      <c r="B188" t="s">
        <v>1257</v>
      </c>
      <c r="C188" t="s">
        <v>1257</v>
      </c>
      <c r="D188" t="s">
        <v>1261</v>
      </c>
      <c r="E188" t="s">
        <v>1260</v>
      </c>
      <c r="F188" t="s">
        <v>24</v>
      </c>
      <c r="G188" s="16" t="s">
        <v>24</v>
      </c>
      <c r="H188" t="s">
        <v>1255</v>
      </c>
      <c r="I188" t="s">
        <v>1258</v>
      </c>
      <c r="J188" s="18" t="s">
        <v>1258</v>
      </c>
      <c r="K188" s="3">
        <v>-122</v>
      </c>
      <c r="L188" s="3">
        <v>-60</v>
      </c>
      <c r="M188">
        <v>26</v>
      </c>
      <c r="N188">
        <f>K188+L188</f>
        <v>-182</v>
      </c>
      <c r="O188">
        <f>100-M188</f>
        <v>74</v>
      </c>
      <c r="P188">
        <f>N188+O188</f>
        <v>-108</v>
      </c>
      <c r="Q188" t="s">
        <v>1260</v>
      </c>
      <c r="R188">
        <v>43</v>
      </c>
      <c r="S188" t="s">
        <v>24</v>
      </c>
    </row>
    <row r="189" spans="1:19" x14ac:dyDescent="0.25">
      <c r="A189">
        <v>188</v>
      </c>
      <c r="B189" t="s">
        <v>1257</v>
      </c>
      <c r="C189" t="s">
        <v>1257</v>
      </c>
      <c r="D189" t="s">
        <v>1259</v>
      </c>
      <c r="E189" t="s">
        <v>1257</v>
      </c>
      <c r="F189" t="s">
        <v>1259</v>
      </c>
      <c r="G189" s="16" t="s">
        <v>24</v>
      </c>
      <c r="H189" t="s">
        <v>24</v>
      </c>
      <c r="I189" t="s">
        <v>1257</v>
      </c>
      <c r="J189" s="18" t="s">
        <v>1261</v>
      </c>
      <c r="K189" s="3">
        <v>-29</v>
      </c>
      <c r="L189" s="3">
        <v>3</v>
      </c>
      <c r="M189">
        <v>50</v>
      </c>
      <c r="N189">
        <f>K189+L189</f>
        <v>-26</v>
      </c>
      <c r="O189">
        <f>100-M189</f>
        <v>50</v>
      </c>
      <c r="P189">
        <f>N189+O189</f>
        <v>24</v>
      </c>
      <c r="Q189" t="s">
        <v>1258</v>
      </c>
      <c r="R189">
        <v>24</v>
      </c>
      <c r="S189" t="s">
        <v>1256</v>
      </c>
    </row>
    <row r="190" spans="1:19" x14ac:dyDescent="0.25">
      <c r="A190">
        <v>189</v>
      </c>
      <c r="B190" t="s">
        <v>1260</v>
      </c>
      <c r="C190" t="s">
        <v>1259</v>
      </c>
      <c r="D190" t="s">
        <v>1257</v>
      </c>
      <c r="E190" t="s">
        <v>24</v>
      </c>
      <c r="F190" t="s">
        <v>1259</v>
      </c>
      <c r="G190" s="16" t="s">
        <v>24</v>
      </c>
      <c r="H190" t="s">
        <v>1259</v>
      </c>
      <c r="I190" t="s">
        <v>1252</v>
      </c>
      <c r="J190" s="18" t="s">
        <v>24</v>
      </c>
      <c r="K190" s="3">
        <v>-5</v>
      </c>
      <c r="L190" s="3">
        <v>-76</v>
      </c>
      <c r="M190">
        <v>51</v>
      </c>
      <c r="N190">
        <f>K190+L190</f>
        <v>-81</v>
      </c>
      <c r="O190">
        <f>100-M190</f>
        <v>49</v>
      </c>
      <c r="P190">
        <f>N190+O190</f>
        <v>-32</v>
      </c>
      <c r="Q190" t="s">
        <v>1258</v>
      </c>
      <c r="R190">
        <v>40</v>
      </c>
      <c r="S190" t="s">
        <v>24</v>
      </c>
    </row>
    <row r="191" spans="1:19" x14ac:dyDescent="0.25">
      <c r="A191">
        <v>190</v>
      </c>
      <c r="B191" t="s">
        <v>1260</v>
      </c>
      <c r="C191" t="s">
        <v>24</v>
      </c>
      <c r="D191" t="s">
        <v>1256</v>
      </c>
      <c r="E191" t="s">
        <v>1262</v>
      </c>
      <c r="F191" t="s">
        <v>24</v>
      </c>
      <c r="G191" s="16" t="s">
        <v>1255</v>
      </c>
      <c r="H191" t="s">
        <v>1258</v>
      </c>
      <c r="I191" t="s">
        <v>1262</v>
      </c>
      <c r="J191" s="18" t="s">
        <v>1260</v>
      </c>
      <c r="K191" s="3">
        <v>112</v>
      </c>
      <c r="L191" s="3">
        <v>-5</v>
      </c>
      <c r="M191">
        <v>32</v>
      </c>
      <c r="N191">
        <f>K191+L191</f>
        <v>107</v>
      </c>
      <c r="O191">
        <f>100-M191</f>
        <v>68</v>
      </c>
      <c r="P191">
        <f>N191+O191</f>
        <v>175</v>
      </c>
      <c r="Q191" t="s">
        <v>1256</v>
      </c>
      <c r="R191">
        <v>30</v>
      </c>
      <c r="S191" t="s">
        <v>1258</v>
      </c>
    </row>
    <row r="192" spans="1:19" x14ac:dyDescent="0.25">
      <c r="A192">
        <v>191</v>
      </c>
      <c r="B192" t="s">
        <v>1262</v>
      </c>
      <c r="C192" t="s">
        <v>1252</v>
      </c>
      <c r="D192" t="s">
        <v>1261</v>
      </c>
      <c r="E192" t="s">
        <v>1257</v>
      </c>
      <c r="F192" t="s">
        <v>1252</v>
      </c>
      <c r="G192" s="16" t="s">
        <v>1259</v>
      </c>
      <c r="H192" t="s">
        <v>1256</v>
      </c>
      <c r="I192" t="s">
        <v>1252</v>
      </c>
      <c r="J192" s="18" t="s">
        <v>1262</v>
      </c>
      <c r="K192" s="3">
        <v>-166</v>
      </c>
      <c r="L192" s="3">
        <v>-118</v>
      </c>
      <c r="M192">
        <v>1</v>
      </c>
      <c r="N192">
        <f>K192+L192</f>
        <v>-284</v>
      </c>
      <c r="O192">
        <f>100-M192</f>
        <v>99</v>
      </c>
      <c r="P192">
        <f>N192+O192</f>
        <v>-185</v>
      </c>
      <c r="Q192" t="s">
        <v>24</v>
      </c>
      <c r="R192">
        <v>22</v>
      </c>
      <c r="S192" t="s">
        <v>1256</v>
      </c>
    </row>
    <row r="193" spans="1:19" x14ac:dyDescent="0.25">
      <c r="A193">
        <v>192</v>
      </c>
      <c r="B193" t="s">
        <v>24</v>
      </c>
      <c r="C193" t="s">
        <v>1258</v>
      </c>
      <c r="D193" t="s">
        <v>1255</v>
      </c>
      <c r="E193" t="s">
        <v>1260</v>
      </c>
      <c r="F193" t="s">
        <v>1259</v>
      </c>
      <c r="G193" s="16" t="s">
        <v>1260</v>
      </c>
      <c r="H193" t="s">
        <v>1260</v>
      </c>
      <c r="I193" t="s">
        <v>1262</v>
      </c>
      <c r="J193" s="18" t="s">
        <v>1260</v>
      </c>
      <c r="K193" s="3">
        <v>72</v>
      </c>
      <c r="L193" s="3">
        <v>-138</v>
      </c>
      <c r="M193">
        <v>20</v>
      </c>
      <c r="N193">
        <f>K193+L193</f>
        <v>-66</v>
      </c>
      <c r="O193">
        <f>100-M193</f>
        <v>80</v>
      </c>
      <c r="P193">
        <f>N193+O193</f>
        <v>14</v>
      </c>
      <c r="Q193" t="s">
        <v>1258</v>
      </c>
      <c r="R193">
        <v>39</v>
      </c>
      <c r="S193" t="s">
        <v>1260</v>
      </c>
    </row>
    <row r="194" spans="1:19" x14ac:dyDescent="0.25">
      <c r="A194">
        <v>193</v>
      </c>
      <c r="B194" t="s">
        <v>1258</v>
      </c>
      <c r="C194" t="s">
        <v>1252</v>
      </c>
      <c r="D194" t="s">
        <v>1254</v>
      </c>
      <c r="E194" t="s">
        <v>1259</v>
      </c>
      <c r="F194" t="s">
        <v>1261</v>
      </c>
      <c r="G194" s="16" t="s">
        <v>1262</v>
      </c>
      <c r="H194" t="s">
        <v>1257</v>
      </c>
      <c r="I194" t="s">
        <v>1258</v>
      </c>
      <c r="J194" s="18" t="s">
        <v>1261</v>
      </c>
      <c r="K194" s="3">
        <v>-186</v>
      </c>
      <c r="L194" s="3">
        <v>188</v>
      </c>
      <c r="M194">
        <v>58</v>
      </c>
      <c r="N194">
        <f>K194+L194</f>
        <v>2</v>
      </c>
      <c r="O194">
        <f>100-M194</f>
        <v>42</v>
      </c>
      <c r="P194">
        <f>N194+O194</f>
        <v>44</v>
      </c>
      <c r="Q194" t="s">
        <v>1258</v>
      </c>
      <c r="R194">
        <v>34</v>
      </c>
      <c r="S194" t="s">
        <v>1259</v>
      </c>
    </row>
    <row r="195" spans="1:19" x14ac:dyDescent="0.25">
      <c r="A195">
        <v>194</v>
      </c>
      <c r="B195" t="s">
        <v>1257</v>
      </c>
      <c r="C195" t="s">
        <v>1261</v>
      </c>
      <c r="D195" t="s">
        <v>1256</v>
      </c>
      <c r="E195" t="s">
        <v>1260</v>
      </c>
      <c r="F195" t="s">
        <v>1257</v>
      </c>
      <c r="G195" s="16" t="s">
        <v>24</v>
      </c>
      <c r="H195" t="s">
        <v>1260</v>
      </c>
      <c r="I195" t="s">
        <v>1260</v>
      </c>
      <c r="J195" s="18" t="s">
        <v>1256</v>
      </c>
      <c r="K195" s="3">
        <v>-55</v>
      </c>
      <c r="L195" s="3">
        <v>-22</v>
      </c>
      <c r="M195">
        <v>28</v>
      </c>
      <c r="N195">
        <f>K195+L195</f>
        <v>-77</v>
      </c>
      <c r="O195">
        <f>100-M195</f>
        <v>72</v>
      </c>
      <c r="P195">
        <f>N195+O195</f>
        <v>-5</v>
      </c>
      <c r="Q195" t="s">
        <v>1258</v>
      </c>
      <c r="R195">
        <v>28</v>
      </c>
      <c r="S195" t="s">
        <v>1257</v>
      </c>
    </row>
    <row r="196" spans="1:19" x14ac:dyDescent="0.25">
      <c r="A196">
        <v>195</v>
      </c>
      <c r="B196" t="s">
        <v>1257</v>
      </c>
      <c r="C196" t="s">
        <v>1252</v>
      </c>
      <c r="D196" t="s">
        <v>1261</v>
      </c>
      <c r="E196" t="s">
        <v>1258</v>
      </c>
      <c r="F196" t="s">
        <v>1255</v>
      </c>
      <c r="G196" s="16" t="s">
        <v>1262</v>
      </c>
      <c r="H196" t="s">
        <v>24</v>
      </c>
      <c r="I196" t="s">
        <v>1258</v>
      </c>
      <c r="J196" s="18" t="s">
        <v>24</v>
      </c>
      <c r="K196" s="3">
        <v>-347</v>
      </c>
      <c r="L196" s="3">
        <v>50</v>
      </c>
      <c r="M196">
        <v>44</v>
      </c>
      <c r="N196">
        <f>K196+L196</f>
        <v>-297</v>
      </c>
      <c r="O196">
        <f>100-M196</f>
        <v>56</v>
      </c>
      <c r="P196">
        <f>N196+O196</f>
        <v>-241</v>
      </c>
      <c r="Q196" t="s">
        <v>1261</v>
      </c>
      <c r="R196">
        <v>29</v>
      </c>
      <c r="S196" t="s">
        <v>1257</v>
      </c>
    </row>
    <row r="197" spans="1:19" x14ac:dyDescent="0.25">
      <c r="A197">
        <v>196</v>
      </c>
      <c r="B197" t="s">
        <v>1258</v>
      </c>
      <c r="C197" t="s">
        <v>1256</v>
      </c>
      <c r="D197" t="s">
        <v>1257</v>
      </c>
      <c r="E197" t="s">
        <v>1260</v>
      </c>
      <c r="F197" t="s">
        <v>1255</v>
      </c>
      <c r="G197" s="16" t="s">
        <v>1259</v>
      </c>
      <c r="H197" t="s">
        <v>24</v>
      </c>
      <c r="I197" t="s">
        <v>1257</v>
      </c>
      <c r="J197" s="18" t="s">
        <v>1256</v>
      </c>
      <c r="K197" s="3">
        <v>110</v>
      </c>
      <c r="L197" s="3">
        <v>-236</v>
      </c>
      <c r="M197">
        <v>35</v>
      </c>
      <c r="N197">
        <f>K197+L197</f>
        <v>-126</v>
      </c>
      <c r="O197">
        <f>100-M197</f>
        <v>65</v>
      </c>
      <c r="P197">
        <f>N197+O197</f>
        <v>-61</v>
      </c>
      <c r="Q197" t="s">
        <v>1259</v>
      </c>
      <c r="R197">
        <v>33</v>
      </c>
      <c r="S197" t="s">
        <v>1259</v>
      </c>
    </row>
    <row r="198" spans="1:19" x14ac:dyDescent="0.25">
      <c r="A198">
        <v>197</v>
      </c>
      <c r="B198" t="s">
        <v>1260</v>
      </c>
      <c r="C198" t="s">
        <v>1252</v>
      </c>
      <c r="D198" t="s">
        <v>1256</v>
      </c>
      <c r="E198" t="s">
        <v>1257</v>
      </c>
      <c r="F198" t="s">
        <v>1256</v>
      </c>
      <c r="G198" s="16" t="s">
        <v>24</v>
      </c>
      <c r="H198" t="s">
        <v>1256</v>
      </c>
      <c r="I198" t="s">
        <v>1260</v>
      </c>
      <c r="J198" s="18" t="s">
        <v>24</v>
      </c>
      <c r="K198" s="3">
        <v>-331</v>
      </c>
      <c r="L198" s="3">
        <v>149</v>
      </c>
      <c r="M198">
        <v>45</v>
      </c>
      <c r="N198">
        <f>K198+L198</f>
        <v>-182</v>
      </c>
      <c r="O198">
        <f>100-M198</f>
        <v>55</v>
      </c>
      <c r="P198">
        <f>N198+O198</f>
        <v>-127</v>
      </c>
      <c r="Q198" t="s">
        <v>1260</v>
      </c>
      <c r="R198">
        <v>28</v>
      </c>
      <c r="S198" t="s">
        <v>1257</v>
      </c>
    </row>
    <row r="199" spans="1:19" x14ac:dyDescent="0.25">
      <c r="A199">
        <v>198</v>
      </c>
      <c r="B199" t="s">
        <v>1259</v>
      </c>
      <c r="C199" t="s">
        <v>24</v>
      </c>
      <c r="D199" t="s">
        <v>1256</v>
      </c>
      <c r="E199" t="s">
        <v>1261</v>
      </c>
      <c r="F199" t="s">
        <v>1260</v>
      </c>
      <c r="G199" s="16" t="s">
        <v>1256</v>
      </c>
      <c r="H199" t="s">
        <v>1257</v>
      </c>
      <c r="I199" t="s">
        <v>1260</v>
      </c>
      <c r="J199" s="18" t="s">
        <v>1254</v>
      </c>
      <c r="K199" s="3">
        <v>-9</v>
      </c>
      <c r="L199" s="3">
        <v>100</v>
      </c>
      <c r="M199">
        <v>20</v>
      </c>
      <c r="N199">
        <f>K199+L199</f>
        <v>91</v>
      </c>
      <c r="O199">
        <f>100-M199</f>
        <v>80</v>
      </c>
      <c r="P199">
        <f>N199+O199</f>
        <v>171</v>
      </c>
      <c r="Q199" t="s">
        <v>1256</v>
      </c>
      <c r="R199">
        <v>39</v>
      </c>
      <c r="S199" t="s">
        <v>1260</v>
      </c>
    </row>
    <row r="200" spans="1:19" x14ac:dyDescent="0.25">
      <c r="A200">
        <v>199</v>
      </c>
      <c r="B200" t="s">
        <v>1260</v>
      </c>
      <c r="C200" t="s">
        <v>1259</v>
      </c>
      <c r="D200" t="s">
        <v>1257</v>
      </c>
      <c r="E200" t="s">
        <v>1262</v>
      </c>
      <c r="F200" t="s">
        <v>1260</v>
      </c>
      <c r="G200" s="16" t="s">
        <v>1259</v>
      </c>
      <c r="H200" t="s">
        <v>1260</v>
      </c>
      <c r="I200" t="s">
        <v>1260</v>
      </c>
      <c r="J200" s="18" t="s">
        <v>1255</v>
      </c>
      <c r="K200" s="3">
        <v>-276</v>
      </c>
      <c r="L200" s="3">
        <v>30</v>
      </c>
      <c r="M200">
        <v>23</v>
      </c>
      <c r="N200">
        <f>K200+L200</f>
        <v>-246</v>
      </c>
      <c r="O200">
        <f>100-M200</f>
        <v>77</v>
      </c>
      <c r="P200">
        <f>N200+O200</f>
        <v>-169</v>
      </c>
      <c r="Q200" t="s">
        <v>24</v>
      </c>
      <c r="R200">
        <v>28</v>
      </c>
      <c r="S200" t="s">
        <v>1257</v>
      </c>
    </row>
    <row r="201" spans="1:19" x14ac:dyDescent="0.25">
      <c r="A201">
        <v>200</v>
      </c>
      <c r="B201" t="s">
        <v>1260</v>
      </c>
      <c r="C201" t="s">
        <v>1259</v>
      </c>
      <c r="D201" t="s">
        <v>24</v>
      </c>
      <c r="E201" t="s">
        <v>1261</v>
      </c>
      <c r="F201" t="s">
        <v>24</v>
      </c>
      <c r="G201" s="16" t="s">
        <v>1260</v>
      </c>
      <c r="H201" t="s">
        <v>1256</v>
      </c>
      <c r="I201" t="s">
        <v>1261</v>
      </c>
      <c r="J201" s="18" t="s">
        <v>1260</v>
      </c>
      <c r="K201" s="3">
        <v>55</v>
      </c>
      <c r="L201" s="3">
        <v>40</v>
      </c>
      <c r="M201">
        <v>31</v>
      </c>
      <c r="N201">
        <f>K201+L201</f>
        <v>95</v>
      </c>
      <c r="O201">
        <f>100-M201</f>
        <v>69</v>
      </c>
      <c r="P201">
        <f>N201+O201</f>
        <v>164</v>
      </c>
      <c r="Q201" t="s">
        <v>1256</v>
      </c>
      <c r="R201">
        <v>38</v>
      </c>
      <c r="S201" t="s">
        <v>1260</v>
      </c>
    </row>
    <row r="202" spans="1:19" x14ac:dyDescent="0.25">
      <c r="A202">
        <v>201</v>
      </c>
      <c r="B202" t="s">
        <v>1256</v>
      </c>
      <c r="C202" t="s">
        <v>1252</v>
      </c>
      <c r="D202" t="s">
        <v>1262</v>
      </c>
      <c r="E202" t="s">
        <v>1257</v>
      </c>
      <c r="F202" t="s">
        <v>1257</v>
      </c>
      <c r="G202" s="16" t="s">
        <v>1260</v>
      </c>
      <c r="H202" t="s">
        <v>1260</v>
      </c>
      <c r="I202" t="s">
        <v>1255</v>
      </c>
      <c r="J202" s="18" t="s">
        <v>1257</v>
      </c>
      <c r="K202" s="3">
        <v>-87</v>
      </c>
      <c r="L202" s="3">
        <v>-194</v>
      </c>
      <c r="M202">
        <v>36</v>
      </c>
      <c r="N202">
        <f>K202+L202</f>
        <v>-281</v>
      </c>
      <c r="O202">
        <f>100-M202</f>
        <v>64</v>
      </c>
      <c r="P202">
        <f>N202+O202</f>
        <v>-217</v>
      </c>
      <c r="Q202" t="s">
        <v>1261</v>
      </c>
      <c r="R202">
        <v>37</v>
      </c>
      <c r="S202" t="s">
        <v>1260</v>
      </c>
    </row>
    <row r="203" spans="1:19" x14ac:dyDescent="0.25">
      <c r="A203">
        <v>202</v>
      </c>
      <c r="B203" t="s">
        <v>1260</v>
      </c>
      <c r="C203" t="s">
        <v>1256</v>
      </c>
      <c r="D203" t="s">
        <v>1257</v>
      </c>
      <c r="E203" t="s">
        <v>1257</v>
      </c>
      <c r="F203" t="s">
        <v>1259</v>
      </c>
      <c r="G203" s="16" t="s">
        <v>1261</v>
      </c>
      <c r="H203" t="s">
        <v>1261</v>
      </c>
      <c r="I203" t="s">
        <v>1255</v>
      </c>
      <c r="J203" s="18" t="s">
        <v>1256</v>
      </c>
      <c r="K203" s="3">
        <v>-273</v>
      </c>
      <c r="L203" s="3">
        <v>281</v>
      </c>
      <c r="M203">
        <v>40</v>
      </c>
      <c r="N203">
        <f>K203+L203</f>
        <v>8</v>
      </c>
      <c r="O203">
        <f>100-M203</f>
        <v>60</v>
      </c>
      <c r="P203">
        <f>N203+O203</f>
        <v>68</v>
      </c>
      <c r="Q203" t="s">
        <v>1257</v>
      </c>
      <c r="R203">
        <v>45</v>
      </c>
      <c r="S203" t="s">
        <v>1261</v>
      </c>
    </row>
    <row r="204" spans="1:19" x14ac:dyDescent="0.25">
      <c r="A204">
        <v>203</v>
      </c>
      <c r="B204" t="s">
        <v>1257</v>
      </c>
      <c r="C204" t="s">
        <v>1252</v>
      </c>
      <c r="D204" t="s">
        <v>1262</v>
      </c>
      <c r="E204" t="s">
        <v>1256</v>
      </c>
      <c r="F204" t="s">
        <v>1255</v>
      </c>
      <c r="G204" s="16" t="s">
        <v>24</v>
      </c>
      <c r="H204" t="s">
        <v>1260</v>
      </c>
      <c r="I204" t="s">
        <v>1258</v>
      </c>
      <c r="J204" s="18" t="s">
        <v>1257</v>
      </c>
      <c r="K204" s="3">
        <v>-90</v>
      </c>
      <c r="L204" s="3">
        <v>-23</v>
      </c>
      <c r="M204">
        <v>34</v>
      </c>
      <c r="N204">
        <f>K204+L204</f>
        <v>-113</v>
      </c>
      <c r="O204">
        <f>100-M204</f>
        <v>66</v>
      </c>
      <c r="P204">
        <f>N204+O204</f>
        <v>-47</v>
      </c>
      <c r="Q204" t="s">
        <v>1258</v>
      </c>
      <c r="R204">
        <v>42</v>
      </c>
      <c r="S204" t="s">
        <v>24</v>
      </c>
    </row>
    <row r="205" spans="1:19" x14ac:dyDescent="0.25">
      <c r="A205">
        <v>204</v>
      </c>
      <c r="B205" t="s">
        <v>1257</v>
      </c>
      <c r="C205" t="s">
        <v>1262</v>
      </c>
      <c r="D205" t="s">
        <v>1261</v>
      </c>
      <c r="E205" t="s">
        <v>1260</v>
      </c>
      <c r="F205" t="s">
        <v>1259</v>
      </c>
      <c r="G205" s="16" t="s">
        <v>1258</v>
      </c>
      <c r="H205" t="s">
        <v>1257</v>
      </c>
      <c r="I205" t="s">
        <v>1258</v>
      </c>
      <c r="J205" s="18" t="s">
        <v>1256</v>
      </c>
      <c r="K205" s="3">
        <v>-150</v>
      </c>
      <c r="L205" s="3">
        <v>100</v>
      </c>
      <c r="M205">
        <v>38</v>
      </c>
      <c r="N205">
        <f>K205+L205</f>
        <v>-50</v>
      </c>
      <c r="O205">
        <f>100-M205</f>
        <v>62</v>
      </c>
      <c r="P205">
        <f>N205+O205</f>
        <v>12</v>
      </c>
      <c r="Q205" t="s">
        <v>1258</v>
      </c>
      <c r="R205">
        <v>43</v>
      </c>
      <c r="S205" t="s">
        <v>24</v>
      </c>
    </row>
    <row r="206" spans="1:19" x14ac:dyDescent="0.25">
      <c r="A206">
        <v>205</v>
      </c>
      <c r="B206" t="s">
        <v>1258</v>
      </c>
      <c r="C206" t="s">
        <v>1258</v>
      </c>
      <c r="D206" t="s">
        <v>1256</v>
      </c>
      <c r="E206" t="s">
        <v>1261</v>
      </c>
      <c r="F206" t="s">
        <v>24</v>
      </c>
      <c r="G206" s="16" t="s">
        <v>1259</v>
      </c>
      <c r="H206" t="s">
        <v>1258</v>
      </c>
      <c r="I206" t="s">
        <v>24</v>
      </c>
      <c r="J206" s="18" t="s">
        <v>1255</v>
      </c>
      <c r="K206" s="3">
        <v>-174</v>
      </c>
      <c r="L206" s="3">
        <v>165</v>
      </c>
      <c r="M206">
        <v>23</v>
      </c>
      <c r="N206">
        <f>K206+L206</f>
        <v>-9</v>
      </c>
      <c r="O206">
        <f>100-M206</f>
        <v>77</v>
      </c>
      <c r="P206">
        <f>N206+O206</f>
        <v>68</v>
      </c>
      <c r="Q206" t="s">
        <v>1257</v>
      </c>
      <c r="R206">
        <v>18</v>
      </c>
      <c r="S206" t="s">
        <v>1255</v>
      </c>
    </row>
    <row r="207" spans="1:19" x14ac:dyDescent="0.25">
      <c r="A207">
        <v>206</v>
      </c>
      <c r="B207" t="s">
        <v>1256</v>
      </c>
      <c r="C207" t="s">
        <v>1252</v>
      </c>
      <c r="D207" t="s">
        <v>1260</v>
      </c>
      <c r="E207" t="s">
        <v>1255</v>
      </c>
      <c r="F207" t="s">
        <v>1255</v>
      </c>
      <c r="G207" s="16" t="s">
        <v>1262</v>
      </c>
      <c r="H207" t="s">
        <v>24</v>
      </c>
      <c r="I207" t="s">
        <v>1257</v>
      </c>
      <c r="J207" s="18" t="s">
        <v>1260</v>
      </c>
      <c r="K207" s="3">
        <v>-81</v>
      </c>
      <c r="L207" s="3">
        <v>-122</v>
      </c>
      <c r="M207">
        <v>41</v>
      </c>
      <c r="N207">
        <f>K207+L207</f>
        <v>-203</v>
      </c>
      <c r="O207">
        <f>100-M207</f>
        <v>59</v>
      </c>
      <c r="P207">
        <f>N207+O207</f>
        <v>-144</v>
      </c>
      <c r="Q207" t="s">
        <v>1260</v>
      </c>
      <c r="R207">
        <v>28</v>
      </c>
      <c r="S207" t="s">
        <v>1257</v>
      </c>
    </row>
    <row r="208" spans="1:19" x14ac:dyDescent="0.25">
      <c r="A208">
        <v>207</v>
      </c>
      <c r="B208" t="s">
        <v>1255</v>
      </c>
      <c r="C208" t="s">
        <v>24</v>
      </c>
      <c r="D208" t="s">
        <v>1255</v>
      </c>
      <c r="E208" t="s">
        <v>1260</v>
      </c>
      <c r="F208" t="s">
        <v>1259</v>
      </c>
      <c r="G208" s="16" t="s">
        <v>24</v>
      </c>
      <c r="H208" t="s">
        <v>1260</v>
      </c>
      <c r="I208" t="s">
        <v>24</v>
      </c>
      <c r="J208" s="18" t="s">
        <v>1261</v>
      </c>
      <c r="K208" s="3">
        <v>-187</v>
      </c>
      <c r="L208" s="3">
        <v>-114</v>
      </c>
      <c r="M208">
        <v>30</v>
      </c>
      <c r="N208">
        <f>K208+L208</f>
        <v>-301</v>
      </c>
      <c r="O208">
        <f>100-M208</f>
        <v>70</v>
      </c>
      <c r="P208">
        <f>N208+O208</f>
        <v>-231</v>
      </c>
      <c r="Q208" t="s">
        <v>1261</v>
      </c>
      <c r="R208">
        <v>49</v>
      </c>
      <c r="S208" t="s">
        <v>1261</v>
      </c>
    </row>
    <row r="209" spans="1:19" x14ac:dyDescent="0.25">
      <c r="A209">
        <v>208</v>
      </c>
      <c r="B209" t="s">
        <v>24</v>
      </c>
      <c r="C209" t="s">
        <v>1258</v>
      </c>
      <c r="D209" t="s">
        <v>1257</v>
      </c>
      <c r="E209" t="s">
        <v>1262</v>
      </c>
      <c r="F209" t="s">
        <v>1261</v>
      </c>
      <c r="G209" s="16" t="s">
        <v>1257</v>
      </c>
      <c r="H209" t="s">
        <v>1257</v>
      </c>
      <c r="I209" t="s">
        <v>1260</v>
      </c>
      <c r="J209" s="18" t="s">
        <v>1256</v>
      </c>
      <c r="K209" s="3">
        <v>-286</v>
      </c>
      <c r="L209" s="3">
        <v>261</v>
      </c>
      <c r="M209">
        <v>35</v>
      </c>
      <c r="N209">
        <f>K209+L209</f>
        <v>-25</v>
      </c>
      <c r="O209">
        <f>100-M209</f>
        <v>65</v>
      </c>
      <c r="P209">
        <f>N209+O209</f>
        <v>40</v>
      </c>
      <c r="Q209" t="s">
        <v>1258</v>
      </c>
      <c r="R209">
        <v>24</v>
      </c>
      <c r="S209" t="s">
        <v>1256</v>
      </c>
    </row>
    <row r="210" spans="1:19" x14ac:dyDescent="0.25">
      <c r="A210">
        <v>209</v>
      </c>
      <c r="B210" t="s">
        <v>1259</v>
      </c>
      <c r="C210" t="s">
        <v>1257</v>
      </c>
      <c r="D210" t="s">
        <v>1256</v>
      </c>
      <c r="E210" t="s">
        <v>1261</v>
      </c>
      <c r="F210" t="s">
        <v>24</v>
      </c>
      <c r="G210" s="16" t="s">
        <v>1254</v>
      </c>
      <c r="H210" t="s">
        <v>1255</v>
      </c>
      <c r="I210" t="s">
        <v>24</v>
      </c>
      <c r="J210" s="18" t="s">
        <v>1255</v>
      </c>
      <c r="K210" s="3">
        <v>200</v>
      </c>
      <c r="L210" s="3">
        <v>82</v>
      </c>
      <c r="M210">
        <v>29</v>
      </c>
      <c r="N210">
        <f>K210+L210</f>
        <v>282</v>
      </c>
      <c r="O210">
        <f>100-M210</f>
        <v>71</v>
      </c>
      <c r="P210">
        <f>N210+O210</f>
        <v>353</v>
      </c>
      <c r="Q210" t="s">
        <v>1255</v>
      </c>
      <c r="R210">
        <v>39</v>
      </c>
      <c r="S210" t="s">
        <v>1260</v>
      </c>
    </row>
    <row r="211" spans="1:19" x14ac:dyDescent="0.25">
      <c r="A211">
        <v>210</v>
      </c>
      <c r="B211" t="s">
        <v>1254</v>
      </c>
      <c r="C211" t="s">
        <v>1252</v>
      </c>
      <c r="D211" t="s">
        <v>1261</v>
      </c>
      <c r="E211" t="s">
        <v>1259</v>
      </c>
      <c r="F211" t="s">
        <v>1260</v>
      </c>
      <c r="G211" s="16" t="s">
        <v>1262</v>
      </c>
      <c r="H211" t="s">
        <v>24</v>
      </c>
      <c r="I211" t="s">
        <v>1256</v>
      </c>
      <c r="J211" s="18" t="s">
        <v>1261</v>
      </c>
      <c r="K211" s="3">
        <v>-247</v>
      </c>
      <c r="L211" s="3">
        <v>-51</v>
      </c>
      <c r="M211">
        <v>65</v>
      </c>
      <c r="N211">
        <f>K211+L211</f>
        <v>-298</v>
      </c>
      <c r="O211">
        <f>100-M211</f>
        <v>35</v>
      </c>
      <c r="P211">
        <f>N211+O211</f>
        <v>-263</v>
      </c>
      <c r="Q211" t="s">
        <v>1261</v>
      </c>
      <c r="R211">
        <v>56</v>
      </c>
      <c r="S211" t="s">
        <v>1262</v>
      </c>
    </row>
    <row r="212" spans="1:19" x14ac:dyDescent="0.25">
      <c r="A212">
        <v>211</v>
      </c>
      <c r="B212" t="s">
        <v>1262</v>
      </c>
      <c r="C212" t="s">
        <v>1252</v>
      </c>
      <c r="D212" t="s">
        <v>1252</v>
      </c>
      <c r="E212" t="s">
        <v>1262</v>
      </c>
      <c r="F212" t="s">
        <v>1252</v>
      </c>
      <c r="G212" s="16" t="s">
        <v>1257</v>
      </c>
      <c r="H212" t="s">
        <v>1254</v>
      </c>
      <c r="I212" t="s">
        <v>1252</v>
      </c>
      <c r="J212" s="18" t="s">
        <v>1252</v>
      </c>
      <c r="K212" s="3">
        <v>-200</v>
      </c>
      <c r="L212" s="3">
        <v>-200</v>
      </c>
      <c r="M212">
        <v>1</v>
      </c>
      <c r="N212">
        <f>K212+L212</f>
        <v>-400</v>
      </c>
      <c r="O212">
        <f>100-M212</f>
        <v>99</v>
      </c>
      <c r="P212">
        <f>N212+O212</f>
        <v>-301</v>
      </c>
      <c r="Q212" t="s">
        <v>1261</v>
      </c>
      <c r="R212">
        <v>15</v>
      </c>
      <c r="S212" t="s">
        <v>1254</v>
      </c>
    </row>
    <row r="213" spans="1:19" x14ac:dyDescent="0.25">
      <c r="A213">
        <v>212</v>
      </c>
      <c r="B213" t="s">
        <v>1256</v>
      </c>
      <c r="C213" t="s">
        <v>1258</v>
      </c>
      <c r="D213" t="s">
        <v>1260</v>
      </c>
      <c r="E213" t="s">
        <v>1258</v>
      </c>
      <c r="F213" t="s">
        <v>1257</v>
      </c>
      <c r="G213" s="16" t="s">
        <v>1259</v>
      </c>
      <c r="H213" t="s">
        <v>1259</v>
      </c>
      <c r="I213" t="s">
        <v>1257</v>
      </c>
      <c r="J213" s="18" t="s">
        <v>1255</v>
      </c>
      <c r="K213" s="3">
        <v>117</v>
      </c>
      <c r="L213" s="3">
        <v>-25</v>
      </c>
      <c r="M213">
        <v>21</v>
      </c>
      <c r="N213">
        <f>K213+L213</f>
        <v>92</v>
      </c>
      <c r="O213">
        <f>100-M213</f>
        <v>79</v>
      </c>
      <c r="P213">
        <f>N213+O213</f>
        <v>171</v>
      </c>
      <c r="Q213" t="s">
        <v>1256</v>
      </c>
      <c r="R213">
        <v>35</v>
      </c>
      <c r="S213" t="s">
        <v>1259</v>
      </c>
    </row>
    <row r="214" spans="1:19" x14ac:dyDescent="0.25">
      <c r="A214">
        <v>213</v>
      </c>
      <c r="B214" t="s">
        <v>1255</v>
      </c>
      <c r="C214" t="s">
        <v>1261</v>
      </c>
      <c r="D214" t="s">
        <v>1262</v>
      </c>
      <c r="E214" t="s">
        <v>1256</v>
      </c>
      <c r="F214" t="s">
        <v>1255</v>
      </c>
      <c r="G214" s="16" t="s">
        <v>1260</v>
      </c>
      <c r="H214" t="s">
        <v>1260</v>
      </c>
      <c r="I214" t="s">
        <v>1256</v>
      </c>
      <c r="J214" s="18" t="s">
        <v>1255</v>
      </c>
      <c r="K214" s="3">
        <v>26</v>
      </c>
      <c r="L214" s="3">
        <v>1</v>
      </c>
      <c r="M214">
        <v>36</v>
      </c>
      <c r="N214">
        <f>K214+L214</f>
        <v>27</v>
      </c>
      <c r="O214">
        <f>100-M214</f>
        <v>64</v>
      </c>
      <c r="P214">
        <f>N214+O214</f>
        <v>91</v>
      </c>
      <c r="Q214" t="s">
        <v>1257</v>
      </c>
      <c r="R214">
        <v>52</v>
      </c>
      <c r="S214" t="s">
        <v>1261</v>
      </c>
    </row>
    <row r="215" spans="1:19" x14ac:dyDescent="0.25">
      <c r="A215">
        <v>214</v>
      </c>
      <c r="B215" t="s">
        <v>1261</v>
      </c>
      <c r="C215" t="s">
        <v>1258</v>
      </c>
      <c r="D215" t="s">
        <v>1254</v>
      </c>
      <c r="E215" t="s">
        <v>1260</v>
      </c>
      <c r="F215" t="s">
        <v>1259</v>
      </c>
      <c r="G215" s="16" t="s">
        <v>1262</v>
      </c>
      <c r="H215" t="s">
        <v>1260</v>
      </c>
      <c r="I215" t="s">
        <v>1262</v>
      </c>
      <c r="J215" s="18" t="s">
        <v>24</v>
      </c>
      <c r="K215" s="3">
        <v>-96</v>
      </c>
      <c r="L215" s="3">
        <v>134</v>
      </c>
      <c r="M215">
        <v>31</v>
      </c>
      <c r="N215">
        <f>K215+L215</f>
        <v>38</v>
      </c>
      <c r="O215">
        <f>100-M215</f>
        <v>69</v>
      </c>
      <c r="P215">
        <f>N215+O215</f>
        <v>107</v>
      </c>
      <c r="Q215" t="s">
        <v>1257</v>
      </c>
      <c r="R215">
        <v>11</v>
      </c>
      <c r="S215" t="s">
        <v>1254</v>
      </c>
    </row>
    <row r="216" spans="1:19" x14ac:dyDescent="0.25">
      <c r="A216">
        <v>215</v>
      </c>
      <c r="B216" t="s">
        <v>1257</v>
      </c>
      <c r="C216" t="s">
        <v>1252</v>
      </c>
      <c r="D216" t="s">
        <v>1256</v>
      </c>
      <c r="E216" t="s">
        <v>1257</v>
      </c>
      <c r="F216" t="s">
        <v>1255</v>
      </c>
      <c r="G216" s="16" t="s">
        <v>24</v>
      </c>
      <c r="H216" t="s">
        <v>1260</v>
      </c>
      <c r="I216" t="s">
        <v>1257</v>
      </c>
      <c r="J216" s="18" t="s">
        <v>1260</v>
      </c>
      <c r="K216" s="3">
        <v>-116</v>
      </c>
      <c r="L216" s="3">
        <v>26</v>
      </c>
      <c r="M216">
        <v>36</v>
      </c>
      <c r="N216">
        <f>K216+L216</f>
        <v>-90</v>
      </c>
      <c r="O216">
        <f>100-M216</f>
        <v>64</v>
      </c>
      <c r="P216">
        <f>N216+O216</f>
        <v>-26</v>
      </c>
      <c r="Q216" t="s">
        <v>1258</v>
      </c>
      <c r="R216">
        <v>24</v>
      </c>
      <c r="S216" t="s">
        <v>1256</v>
      </c>
    </row>
    <row r="217" spans="1:19" x14ac:dyDescent="0.25">
      <c r="A217">
        <v>216</v>
      </c>
      <c r="B217" t="s">
        <v>1256</v>
      </c>
      <c r="C217" t="s">
        <v>1257</v>
      </c>
      <c r="D217" t="s">
        <v>1257</v>
      </c>
      <c r="E217" t="s">
        <v>1257</v>
      </c>
      <c r="F217" t="s">
        <v>1258</v>
      </c>
      <c r="G217" s="16" t="s">
        <v>1262</v>
      </c>
      <c r="H217" t="s">
        <v>1261</v>
      </c>
      <c r="I217" t="s">
        <v>1254</v>
      </c>
      <c r="J217" s="18" t="s">
        <v>1255</v>
      </c>
      <c r="K217" s="3">
        <v>2</v>
      </c>
      <c r="L217" s="3">
        <v>225</v>
      </c>
      <c r="M217">
        <v>31</v>
      </c>
      <c r="N217">
        <f>K217+L217</f>
        <v>227</v>
      </c>
      <c r="O217">
        <f>100-M217</f>
        <v>69</v>
      </c>
      <c r="P217">
        <f>N217+O217</f>
        <v>296</v>
      </c>
      <c r="Q217" t="s">
        <v>1256</v>
      </c>
      <c r="R217">
        <v>31</v>
      </c>
      <c r="S217" t="s">
        <v>1258</v>
      </c>
    </row>
    <row r="218" spans="1:19" x14ac:dyDescent="0.25">
      <c r="A218">
        <v>217</v>
      </c>
      <c r="B218" t="s">
        <v>1256</v>
      </c>
      <c r="C218" t="s">
        <v>1258</v>
      </c>
      <c r="D218" t="s">
        <v>24</v>
      </c>
      <c r="E218" t="s">
        <v>1261</v>
      </c>
      <c r="F218" t="s">
        <v>1260</v>
      </c>
      <c r="G218" s="16" t="s">
        <v>1257</v>
      </c>
      <c r="H218" t="s">
        <v>1256</v>
      </c>
      <c r="I218" t="s">
        <v>24</v>
      </c>
      <c r="J218" s="18" t="s">
        <v>1255</v>
      </c>
      <c r="K218" s="3">
        <v>98</v>
      </c>
      <c r="L218" s="3">
        <v>219</v>
      </c>
      <c r="M218">
        <v>18</v>
      </c>
      <c r="N218">
        <f>K218+L218</f>
        <v>317</v>
      </c>
      <c r="O218">
        <f>100-M218</f>
        <v>82</v>
      </c>
      <c r="P218">
        <f>N218+O218</f>
        <v>399</v>
      </c>
      <c r="Q218" t="s">
        <v>1255</v>
      </c>
      <c r="R218">
        <v>37</v>
      </c>
      <c r="S218" t="s">
        <v>1260</v>
      </c>
    </row>
    <row r="219" spans="1:19" x14ac:dyDescent="0.25">
      <c r="A219">
        <v>218</v>
      </c>
      <c r="B219" t="s">
        <v>1260</v>
      </c>
      <c r="C219" t="s">
        <v>1261</v>
      </c>
      <c r="D219" t="s">
        <v>1256</v>
      </c>
      <c r="E219" t="s">
        <v>1258</v>
      </c>
      <c r="F219" t="s">
        <v>1258</v>
      </c>
      <c r="G219" s="16" t="s">
        <v>1261</v>
      </c>
      <c r="H219" t="s">
        <v>1258</v>
      </c>
      <c r="I219" t="s">
        <v>1262</v>
      </c>
      <c r="J219" s="18" t="s">
        <v>1257</v>
      </c>
      <c r="K219" s="3">
        <v>-216</v>
      </c>
      <c r="L219" s="3">
        <v>12</v>
      </c>
      <c r="M219">
        <v>33</v>
      </c>
      <c r="N219">
        <f>K219+L219</f>
        <v>-204</v>
      </c>
      <c r="O219">
        <f>100-M219</f>
        <v>67</v>
      </c>
      <c r="P219">
        <f>N219+O219</f>
        <v>-137</v>
      </c>
      <c r="Q219" t="s">
        <v>1260</v>
      </c>
      <c r="R219">
        <v>21</v>
      </c>
      <c r="S219" t="s">
        <v>1256</v>
      </c>
    </row>
    <row r="220" spans="1:19" x14ac:dyDescent="0.25">
      <c r="A220">
        <v>219</v>
      </c>
      <c r="B220" t="s">
        <v>1259</v>
      </c>
      <c r="C220" t="s">
        <v>1258</v>
      </c>
      <c r="D220" t="s">
        <v>1255</v>
      </c>
      <c r="E220" t="s">
        <v>1261</v>
      </c>
      <c r="F220" t="s">
        <v>1261</v>
      </c>
      <c r="G220" s="16" t="s">
        <v>1255</v>
      </c>
      <c r="H220" t="s">
        <v>1256</v>
      </c>
      <c r="I220" t="s">
        <v>24</v>
      </c>
      <c r="J220" s="18" t="s">
        <v>1255</v>
      </c>
      <c r="K220" s="3">
        <v>209</v>
      </c>
      <c r="L220" s="3">
        <v>-136</v>
      </c>
      <c r="M220">
        <v>24</v>
      </c>
      <c r="N220">
        <f>K220+L220</f>
        <v>73</v>
      </c>
      <c r="O220">
        <f>100-M220</f>
        <v>76</v>
      </c>
      <c r="P220">
        <f>N220+O220</f>
        <v>149</v>
      </c>
      <c r="Q220" t="s">
        <v>1257</v>
      </c>
      <c r="R220">
        <v>34</v>
      </c>
      <c r="S220" t="s">
        <v>1259</v>
      </c>
    </row>
    <row r="221" spans="1:19" x14ac:dyDescent="0.25">
      <c r="A221">
        <v>220</v>
      </c>
      <c r="B221" t="s">
        <v>1262</v>
      </c>
      <c r="C221" t="s">
        <v>1252</v>
      </c>
      <c r="D221" t="s">
        <v>1261</v>
      </c>
      <c r="E221" t="s">
        <v>1256</v>
      </c>
      <c r="F221" t="s">
        <v>1256</v>
      </c>
      <c r="G221" s="16" t="s">
        <v>1252</v>
      </c>
      <c r="H221" t="s">
        <v>1252</v>
      </c>
      <c r="I221" t="s">
        <v>1252</v>
      </c>
      <c r="J221" s="18" t="s">
        <v>1252</v>
      </c>
      <c r="K221" s="3">
        <v>-250</v>
      </c>
      <c r="L221" s="3">
        <v>-250</v>
      </c>
      <c r="M221">
        <v>72</v>
      </c>
      <c r="N221">
        <f>K221+L221</f>
        <v>-500</v>
      </c>
      <c r="O221">
        <f>100-M221</f>
        <v>28</v>
      </c>
      <c r="P221">
        <f>N221+O221</f>
        <v>-472</v>
      </c>
      <c r="Q221" t="s">
        <v>1252</v>
      </c>
      <c r="R221">
        <v>19</v>
      </c>
      <c r="S221" t="s">
        <v>1255</v>
      </c>
    </row>
    <row r="222" spans="1:19" x14ac:dyDescent="0.25">
      <c r="A222">
        <v>221</v>
      </c>
      <c r="B222" t="s">
        <v>1260</v>
      </c>
      <c r="C222" t="s">
        <v>1259</v>
      </c>
      <c r="D222" t="s">
        <v>1255</v>
      </c>
      <c r="E222" t="s">
        <v>1262</v>
      </c>
      <c r="F222" t="s">
        <v>24</v>
      </c>
      <c r="G222" s="16" t="s">
        <v>1257</v>
      </c>
      <c r="H222" t="s">
        <v>1260</v>
      </c>
      <c r="I222" t="s">
        <v>24</v>
      </c>
      <c r="J222" s="18" t="s">
        <v>1257</v>
      </c>
      <c r="K222" s="3">
        <v>-218</v>
      </c>
      <c r="L222" s="3">
        <v>-81</v>
      </c>
      <c r="M222">
        <v>21</v>
      </c>
      <c r="N222">
        <f>K222+L222</f>
        <v>-299</v>
      </c>
      <c r="O222">
        <f>100-M222</f>
        <v>79</v>
      </c>
      <c r="P222">
        <f>N222+O222</f>
        <v>-220</v>
      </c>
      <c r="Q222" t="s">
        <v>1261</v>
      </c>
      <c r="R222">
        <v>31</v>
      </c>
      <c r="S222" t="s">
        <v>1258</v>
      </c>
    </row>
    <row r="223" spans="1:19" x14ac:dyDescent="0.25">
      <c r="A223">
        <v>222</v>
      </c>
      <c r="B223" t="s">
        <v>1258</v>
      </c>
      <c r="C223" t="s">
        <v>1259</v>
      </c>
      <c r="D223" t="s">
        <v>1255</v>
      </c>
      <c r="E223" t="s">
        <v>1261</v>
      </c>
      <c r="F223" t="s">
        <v>1260</v>
      </c>
      <c r="G223" s="16" t="s">
        <v>1256</v>
      </c>
      <c r="H223" t="s">
        <v>1257</v>
      </c>
      <c r="I223" t="s">
        <v>1262</v>
      </c>
      <c r="J223" s="18" t="s">
        <v>1257</v>
      </c>
      <c r="K223" s="3">
        <v>44</v>
      </c>
      <c r="L223" s="3">
        <v>59</v>
      </c>
      <c r="M223">
        <v>22</v>
      </c>
      <c r="N223">
        <f>K223+L223</f>
        <v>103</v>
      </c>
      <c r="O223">
        <f>100-M223</f>
        <v>78</v>
      </c>
      <c r="P223">
        <f>N223+O223</f>
        <v>181</v>
      </c>
      <c r="Q223" t="s">
        <v>1256</v>
      </c>
      <c r="R223">
        <v>37</v>
      </c>
      <c r="S223" t="s">
        <v>1260</v>
      </c>
    </row>
    <row r="224" spans="1:19" x14ac:dyDescent="0.25">
      <c r="A224">
        <v>223</v>
      </c>
      <c r="B224" t="s">
        <v>24</v>
      </c>
      <c r="C224" t="s">
        <v>1252</v>
      </c>
      <c r="D224" t="s">
        <v>1252</v>
      </c>
      <c r="E224" t="s">
        <v>1261</v>
      </c>
      <c r="F224" t="s">
        <v>1261</v>
      </c>
      <c r="G224" s="16" t="s">
        <v>1260</v>
      </c>
      <c r="H224" t="s">
        <v>1255</v>
      </c>
      <c r="I224" t="s">
        <v>24</v>
      </c>
      <c r="J224" s="18" t="s">
        <v>1261</v>
      </c>
      <c r="K224" s="3">
        <v>-102</v>
      </c>
      <c r="L224" s="3">
        <v>-28</v>
      </c>
      <c r="M224">
        <v>37</v>
      </c>
      <c r="N224">
        <f>K224+L224</f>
        <v>-130</v>
      </c>
      <c r="O224">
        <f>100-M224</f>
        <v>63</v>
      </c>
      <c r="P224">
        <f>N224+O224</f>
        <v>-67</v>
      </c>
      <c r="Q224" t="s">
        <v>1259</v>
      </c>
      <c r="R224">
        <v>53</v>
      </c>
      <c r="S224" t="s">
        <v>1261</v>
      </c>
    </row>
    <row r="225" spans="1:19" x14ac:dyDescent="0.25">
      <c r="A225">
        <v>224</v>
      </c>
      <c r="B225" t="s">
        <v>1257</v>
      </c>
      <c r="C225" t="s">
        <v>1252</v>
      </c>
      <c r="D225" t="s">
        <v>1262</v>
      </c>
      <c r="E225" t="s">
        <v>1256</v>
      </c>
      <c r="F225" t="s">
        <v>1257</v>
      </c>
      <c r="G225" s="16" t="s">
        <v>1261</v>
      </c>
      <c r="H225" t="s">
        <v>1260</v>
      </c>
      <c r="I225" t="s">
        <v>1256</v>
      </c>
      <c r="J225" s="18" t="s">
        <v>1262</v>
      </c>
      <c r="K225" s="3">
        <v>-228</v>
      </c>
      <c r="L225" s="3">
        <v>-108</v>
      </c>
      <c r="M225">
        <v>59</v>
      </c>
      <c r="N225">
        <f>K225+L225</f>
        <v>-336</v>
      </c>
      <c r="O225">
        <f>100-M225</f>
        <v>41</v>
      </c>
      <c r="P225">
        <f>N225+O225</f>
        <v>-295</v>
      </c>
      <c r="Q225" t="s">
        <v>1261</v>
      </c>
      <c r="R225">
        <v>68</v>
      </c>
      <c r="S225" t="s">
        <v>1262</v>
      </c>
    </row>
    <row r="226" spans="1:19" x14ac:dyDescent="0.25">
      <c r="A226">
        <v>225</v>
      </c>
      <c r="B226" t="s">
        <v>1252</v>
      </c>
      <c r="C226" t="s">
        <v>1252</v>
      </c>
      <c r="D226" t="s">
        <v>1256</v>
      </c>
      <c r="E226" t="s">
        <v>1261</v>
      </c>
      <c r="F226" t="s">
        <v>1256</v>
      </c>
      <c r="G226" s="16" t="s">
        <v>24</v>
      </c>
      <c r="H226" t="s">
        <v>1252</v>
      </c>
      <c r="I226" t="s">
        <v>1260</v>
      </c>
      <c r="J226" s="18" t="s">
        <v>1261</v>
      </c>
      <c r="K226" s="3">
        <v>-222</v>
      </c>
      <c r="L226" s="3">
        <v>24</v>
      </c>
      <c r="M226">
        <v>22</v>
      </c>
      <c r="N226">
        <f>K226+L226</f>
        <v>-198</v>
      </c>
      <c r="O226">
        <f>100-M226</f>
        <v>78</v>
      </c>
      <c r="P226">
        <f>N226+O226</f>
        <v>-120</v>
      </c>
      <c r="Q226" t="s">
        <v>1260</v>
      </c>
      <c r="R226">
        <v>13</v>
      </c>
      <c r="S226" t="s">
        <v>1254</v>
      </c>
    </row>
    <row r="227" spans="1:19" x14ac:dyDescent="0.25">
      <c r="A227">
        <v>226</v>
      </c>
      <c r="B227" t="s">
        <v>1255</v>
      </c>
      <c r="C227" t="s">
        <v>1257</v>
      </c>
      <c r="D227" t="s">
        <v>1257</v>
      </c>
      <c r="E227" t="s">
        <v>24</v>
      </c>
      <c r="F227" t="s">
        <v>1258</v>
      </c>
      <c r="G227" s="16" t="s">
        <v>1255</v>
      </c>
      <c r="H227" t="s">
        <v>1256</v>
      </c>
      <c r="I227" t="s">
        <v>24</v>
      </c>
      <c r="J227" s="18" t="s">
        <v>1254</v>
      </c>
      <c r="K227" s="3">
        <v>613</v>
      </c>
      <c r="L227" s="3">
        <v>-89</v>
      </c>
      <c r="M227">
        <v>16</v>
      </c>
      <c r="N227">
        <f>K227+L227</f>
        <v>524</v>
      </c>
      <c r="O227">
        <f>100-M227</f>
        <v>84</v>
      </c>
      <c r="P227">
        <f>N227+O227</f>
        <v>608</v>
      </c>
      <c r="Q227" t="s">
        <v>1254</v>
      </c>
      <c r="R227">
        <v>46</v>
      </c>
      <c r="S227" t="s">
        <v>1261</v>
      </c>
    </row>
    <row r="228" spans="1:19" x14ac:dyDescent="0.25">
      <c r="A228">
        <v>227</v>
      </c>
      <c r="B228" t="s">
        <v>1252</v>
      </c>
      <c r="C228" t="s">
        <v>1262</v>
      </c>
      <c r="D228" t="s">
        <v>1252</v>
      </c>
      <c r="E228" t="s">
        <v>1262</v>
      </c>
      <c r="F228" t="s">
        <v>24</v>
      </c>
      <c r="G228" s="16" t="s">
        <v>1255</v>
      </c>
      <c r="H228" t="s">
        <v>1259</v>
      </c>
      <c r="I228" t="s">
        <v>1252</v>
      </c>
      <c r="J228" s="18" t="s">
        <v>1262</v>
      </c>
      <c r="K228" s="3">
        <v>-375</v>
      </c>
      <c r="L228" s="3">
        <v>-209</v>
      </c>
      <c r="M228">
        <v>51</v>
      </c>
      <c r="N228">
        <f>K228+L228</f>
        <v>-584</v>
      </c>
      <c r="O228">
        <f>100-M228</f>
        <v>49</v>
      </c>
      <c r="P228">
        <f>N228+O228</f>
        <v>-535</v>
      </c>
      <c r="Q228" t="s">
        <v>1252</v>
      </c>
      <c r="R228">
        <v>32</v>
      </c>
      <c r="S228" t="s">
        <v>1259</v>
      </c>
    </row>
    <row r="229" spans="1:19" x14ac:dyDescent="0.25">
      <c r="A229">
        <v>228</v>
      </c>
      <c r="B229" t="s">
        <v>24</v>
      </c>
      <c r="C229" t="s">
        <v>1252</v>
      </c>
      <c r="D229" t="s">
        <v>1259</v>
      </c>
      <c r="E229" t="s">
        <v>1260</v>
      </c>
      <c r="F229" t="s">
        <v>1258</v>
      </c>
      <c r="G229" s="16" t="s">
        <v>1262</v>
      </c>
      <c r="H229" t="s">
        <v>1258</v>
      </c>
      <c r="I229" t="s">
        <v>24</v>
      </c>
      <c r="J229" s="18" t="s">
        <v>1261</v>
      </c>
      <c r="K229" s="3">
        <v>-101</v>
      </c>
      <c r="L229" s="3">
        <v>48</v>
      </c>
      <c r="M229">
        <v>42</v>
      </c>
      <c r="N229">
        <f>K229+L229</f>
        <v>-53</v>
      </c>
      <c r="O229">
        <f>100-M229</f>
        <v>58</v>
      </c>
      <c r="P229">
        <f>N229+O229</f>
        <v>5</v>
      </c>
      <c r="Q229" t="s">
        <v>1258</v>
      </c>
      <c r="R229">
        <v>14</v>
      </c>
      <c r="S229" t="s">
        <v>1254</v>
      </c>
    </row>
    <row r="230" spans="1:19" x14ac:dyDescent="0.25">
      <c r="A230">
        <v>229</v>
      </c>
      <c r="B230" t="s">
        <v>1256</v>
      </c>
      <c r="C230" t="s">
        <v>1252</v>
      </c>
      <c r="D230" t="s">
        <v>1257</v>
      </c>
      <c r="E230" t="s">
        <v>1261</v>
      </c>
      <c r="F230" t="s">
        <v>1258</v>
      </c>
      <c r="G230" s="16" t="s">
        <v>1262</v>
      </c>
      <c r="H230" t="s">
        <v>1252</v>
      </c>
      <c r="I230" t="s">
        <v>1252</v>
      </c>
      <c r="J230" s="18" t="s">
        <v>1261</v>
      </c>
      <c r="K230" s="3">
        <v>-266</v>
      </c>
      <c r="L230" s="3">
        <v>-50</v>
      </c>
      <c r="M230">
        <v>23</v>
      </c>
      <c r="N230">
        <f>K230+L230</f>
        <v>-316</v>
      </c>
      <c r="O230">
        <f>100-M230</f>
        <v>77</v>
      </c>
      <c r="P230">
        <f>N230+O230</f>
        <v>-239</v>
      </c>
      <c r="Q230" t="s">
        <v>1261</v>
      </c>
      <c r="R230">
        <v>26</v>
      </c>
      <c r="S230" t="s">
        <v>1256</v>
      </c>
    </row>
    <row r="231" spans="1:19" x14ac:dyDescent="0.25">
      <c r="A231">
        <v>230</v>
      </c>
      <c r="B231" t="s">
        <v>1257</v>
      </c>
      <c r="C231" t="s">
        <v>1262</v>
      </c>
      <c r="D231" t="s">
        <v>1260</v>
      </c>
      <c r="E231" t="s">
        <v>1259</v>
      </c>
      <c r="F231" t="s">
        <v>1254</v>
      </c>
      <c r="G231" s="16" t="s">
        <v>1259</v>
      </c>
      <c r="H231" t="s">
        <v>1259</v>
      </c>
      <c r="I231" t="s">
        <v>1258</v>
      </c>
      <c r="J231" s="18" t="s">
        <v>1255</v>
      </c>
      <c r="K231" s="3">
        <v>-48</v>
      </c>
      <c r="L231" s="3">
        <v>176</v>
      </c>
      <c r="M231">
        <v>25</v>
      </c>
      <c r="N231">
        <f>K231+L231</f>
        <v>128</v>
      </c>
      <c r="O231">
        <f>100-M231</f>
        <v>75</v>
      </c>
      <c r="P231">
        <f>N231+O231</f>
        <v>203</v>
      </c>
      <c r="Q231" t="s">
        <v>1256</v>
      </c>
      <c r="R231">
        <v>34</v>
      </c>
      <c r="S231" t="s">
        <v>1259</v>
      </c>
    </row>
    <row r="232" spans="1:19" x14ac:dyDescent="0.25">
      <c r="A232">
        <v>231</v>
      </c>
      <c r="B232" t="s">
        <v>1258</v>
      </c>
      <c r="C232" t="s">
        <v>1256</v>
      </c>
      <c r="D232" t="s">
        <v>1258</v>
      </c>
      <c r="E232" t="s">
        <v>1252</v>
      </c>
      <c r="F232" t="s">
        <v>24</v>
      </c>
      <c r="G232" s="16" t="s">
        <v>1260</v>
      </c>
      <c r="H232" t="s">
        <v>1260</v>
      </c>
      <c r="I232" t="s">
        <v>1261</v>
      </c>
      <c r="J232" s="18" t="s">
        <v>1257</v>
      </c>
      <c r="K232" s="3">
        <v>-132</v>
      </c>
      <c r="L232" s="3">
        <v>-2</v>
      </c>
      <c r="M232">
        <v>27</v>
      </c>
      <c r="N232">
        <f>K232+L232</f>
        <v>-134</v>
      </c>
      <c r="O232">
        <f>100-M232</f>
        <v>73</v>
      </c>
      <c r="P232">
        <f>N232+O232</f>
        <v>-61</v>
      </c>
      <c r="Q232" t="s">
        <v>1259</v>
      </c>
      <c r="R232">
        <v>29</v>
      </c>
      <c r="S232" t="s">
        <v>1257</v>
      </c>
    </row>
    <row r="233" spans="1:19" x14ac:dyDescent="0.25">
      <c r="A233">
        <v>232</v>
      </c>
      <c r="B233" t="s">
        <v>1257</v>
      </c>
      <c r="C233" t="s">
        <v>1262</v>
      </c>
      <c r="D233" t="s">
        <v>1256</v>
      </c>
      <c r="E233" t="s">
        <v>1261</v>
      </c>
      <c r="F233" t="s">
        <v>1260</v>
      </c>
      <c r="G233" s="16" t="s">
        <v>1260</v>
      </c>
      <c r="H233" t="s">
        <v>1252</v>
      </c>
      <c r="I233" t="s">
        <v>1261</v>
      </c>
      <c r="J233" s="18" t="s">
        <v>24</v>
      </c>
      <c r="K233" s="3">
        <v>-129</v>
      </c>
      <c r="L233" s="3">
        <v>-78</v>
      </c>
      <c r="M233">
        <v>25</v>
      </c>
      <c r="N233">
        <f>K233+L233</f>
        <v>-207</v>
      </c>
      <c r="O233">
        <f>100-M233</f>
        <v>75</v>
      </c>
      <c r="P233">
        <f>N233+O233</f>
        <v>-132</v>
      </c>
      <c r="Q233" t="s">
        <v>1260</v>
      </c>
      <c r="R233">
        <v>50</v>
      </c>
      <c r="S233" t="s">
        <v>1261</v>
      </c>
    </row>
    <row r="234" spans="1:19" x14ac:dyDescent="0.25">
      <c r="A234">
        <v>233</v>
      </c>
      <c r="B234" t="s">
        <v>1261</v>
      </c>
      <c r="C234" t="s">
        <v>1259</v>
      </c>
      <c r="D234" t="s">
        <v>1257</v>
      </c>
      <c r="E234" t="s">
        <v>1261</v>
      </c>
      <c r="F234" t="s">
        <v>1262</v>
      </c>
      <c r="G234" s="16" t="s">
        <v>1254</v>
      </c>
      <c r="H234" t="s">
        <v>1257</v>
      </c>
      <c r="I234" t="s">
        <v>1262</v>
      </c>
      <c r="J234" s="18" t="s">
        <v>1255</v>
      </c>
      <c r="K234" s="3">
        <v>284</v>
      </c>
      <c r="L234" s="3">
        <v>-200</v>
      </c>
      <c r="M234">
        <v>21</v>
      </c>
      <c r="N234">
        <f>K234+L234</f>
        <v>84</v>
      </c>
      <c r="O234">
        <f>100-M234</f>
        <v>79</v>
      </c>
      <c r="P234">
        <f>N234+O234</f>
        <v>163</v>
      </c>
      <c r="Q234" t="s">
        <v>1256</v>
      </c>
      <c r="R234">
        <v>34</v>
      </c>
      <c r="S234" t="s">
        <v>1259</v>
      </c>
    </row>
    <row r="235" spans="1:19" x14ac:dyDescent="0.25">
      <c r="A235">
        <v>234</v>
      </c>
      <c r="B235" t="s">
        <v>1257</v>
      </c>
      <c r="C235" t="s">
        <v>1256</v>
      </c>
      <c r="D235" t="s">
        <v>1258</v>
      </c>
      <c r="E235" t="s">
        <v>1259</v>
      </c>
      <c r="F235" t="s">
        <v>1258</v>
      </c>
      <c r="G235" s="16" t="s">
        <v>24</v>
      </c>
      <c r="H235" t="s">
        <v>1259</v>
      </c>
      <c r="I235" t="s">
        <v>1261</v>
      </c>
      <c r="J235" s="18" t="s">
        <v>1261</v>
      </c>
      <c r="K235" s="3">
        <v>-63</v>
      </c>
      <c r="L235" s="3">
        <v>-125</v>
      </c>
      <c r="M235">
        <v>41</v>
      </c>
      <c r="N235">
        <f>K235+L235</f>
        <v>-188</v>
      </c>
      <c r="O235">
        <f>100-M235</f>
        <v>59</v>
      </c>
      <c r="P235">
        <f>N235+O235</f>
        <v>-129</v>
      </c>
      <c r="Q235" t="s">
        <v>1260</v>
      </c>
      <c r="R235">
        <v>39</v>
      </c>
      <c r="S235" t="s">
        <v>1260</v>
      </c>
    </row>
    <row r="236" spans="1:19" x14ac:dyDescent="0.25">
      <c r="A236">
        <v>235</v>
      </c>
      <c r="B236" t="s">
        <v>1255</v>
      </c>
      <c r="C236" t="s">
        <v>24</v>
      </c>
      <c r="D236" t="s">
        <v>1261</v>
      </c>
      <c r="E236" t="s">
        <v>1258</v>
      </c>
      <c r="F236" t="s">
        <v>1258</v>
      </c>
      <c r="G236" s="16" t="s">
        <v>24</v>
      </c>
      <c r="H236" t="s">
        <v>1260</v>
      </c>
      <c r="I236" t="s">
        <v>1257</v>
      </c>
      <c r="J236" s="18" t="s">
        <v>1257</v>
      </c>
      <c r="K236" s="3">
        <v>-46</v>
      </c>
      <c r="L236" s="3">
        <v>37</v>
      </c>
      <c r="M236">
        <v>44</v>
      </c>
      <c r="N236">
        <f>K236+L236</f>
        <v>-9</v>
      </c>
      <c r="O236">
        <f>100-M236</f>
        <v>56</v>
      </c>
      <c r="P236">
        <f>N236+O236</f>
        <v>47</v>
      </c>
      <c r="Q236" t="s">
        <v>1258</v>
      </c>
      <c r="R236">
        <v>33</v>
      </c>
      <c r="S236" t="s">
        <v>1259</v>
      </c>
    </row>
    <row r="237" spans="1:19" x14ac:dyDescent="0.25">
      <c r="A237">
        <v>236</v>
      </c>
      <c r="B237" t="s">
        <v>1258</v>
      </c>
      <c r="C237" t="s">
        <v>1259</v>
      </c>
      <c r="D237" t="s">
        <v>1255</v>
      </c>
      <c r="E237" t="s">
        <v>1260</v>
      </c>
      <c r="F237" t="s">
        <v>1261</v>
      </c>
      <c r="G237" s="16" t="s">
        <v>1261</v>
      </c>
      <c r="H237" t="s">
        <v>1258</v>
      </c>
      <c r="I237" t="s">
        <v>1262</v>
      </c>
      <c r="J237" s="18" t="s">
        <v>1260</v>
      </c>
      <c r="K237" s="3">
        <v>131</v>
      </c>
      <c r="L237" s="3">
        <v>72</v>
      </c>
      <c r="M237">
        <v>29</v>
      </c>
      <c r="N237">
        <f>K237+L237</f>
        <v>203</v>
      </c>
      <c r="O237">
        <f>100-M237</f>
        <v>71</v>
      </c>
      <c r="P237">
        <f>N237+O237</f>
        <v>274</v>
      </c>
      <c r="Q237" t="s">
        <v>1256</v>
      </c>
      <c r="R237">
        <v>26</v>
      </c>
      <c r="S237" t="s">
        <v>1256</v>
      </c>
    </row>
    <row r="238" spans="1:19" x14ac:dyDescent="0.25">
      <c r="A238">
        <v>237</v>
      </c>
      <c r="B238" t="s">
        <v>1256</v>
      </c>
      <c r="C238" t="s">
        <v>1261</v>
      </c>
      <c r="D238" t="s">
        <v>1255</v>
      </c>
      <c r="E238" t="s">
        <v>1259</v>
      </c>
      <c r="F238" t="s">
        <v>1260</v>
      </c>
      <c r="G238" s="16" t="s">
        <v>1257</v>
      </c>
      <c r="H238" t="s">
        <v>1256</v>
      </c>
      <c r="I238" t="s">
        <v>1255</v>
      </c>
      <c r="J238" s="18" t="s">
        <v>1260</v>
      </c>
      <c r="K238" s="3">
        <v>61</v>
      </c>
      <c r="L238" s="3">
        <v>-53</v>
      </c>
      <c r="M238">
        <v>38</v>
      </c>
      <c r="N238">
        <f>K238+L238</f>
        <v>8</v>
      </c>
      <c r="O238">
        <f>100-M238</f>
        <v>62</v>
      </c>
      <c r="P238">
        <f>N238+O238</f>
        <v>70</v>
      </c>
      <c r="Q238" t="s">
        <v>1257</v>
      </c>
      <c r="R238">
        <v>47</v>
      </c>
      <c r="S238" t="s">
        <v>1261</v>
      </c>
    </row>
    <row r="239" spans="1:19" x14ac:dyDescent="0.25">
      <c r="A239">
        <v>238</v>
      </c>
      <c r="B239" t="s">
        <v>1258</v>
      </c>
      <c r="C239" t="s">
        <v>1256</v>
      </c>
      <c r="D239" t="s">
        <v>1256</v>
      </c>
      <c r="E239" t="s">
        <v>1261</v>
      </c>
      <c r="F239" t="s">
        <v>24</v>
      </c>
      <c r="G239" s="16" t="s">
        <v>1258</v>
      </c>
      <c r="H239" t="s">
        <v>24</v>
      </c>
      <c r="I239" t="s">
        <v>1262</v>
      </c>
      <c r="J239" s="18" t="s">
        <v>1255</v>
      </c>
      <c r="K239" s="3">
        <v>40</v>
      </c>
      <c r="L239" s="3">
        <v>42</v>
      </c>
      <c r="M239">
        <v>18</v>
      </c>
      <c r="N239">
        <f>K239+L239</f>
        <v>82</v>
      </c>
      <c r="O239">
        <f>100-M239</f>
        <v>82</v>
      </c>
      <c r="P239">
        <f>N239+O239</f>
        <v>164</v>
      </c>
      <c r="Q239" t="s">
        <v>1256</v>
      </c>
      <c r="R239">
        <v>33</v>
      </c>
      <c r="S239" t="s">
        <v>1259</v>
      </c>
    </row>
    <row r="240" spans="1:19" x14ac:dyDescent="0.25">
      <c r="A240">
        <v>239</v>
      </c>
      <c r="B240" t="s">
        <v>24</v>
      </c>
      <c r="C240" t="s">
        <v>1252</v>
      </c>
      <c r="D240" t="s">
        <v>1258</v>
      </c>
      <c r="E240" t="s">
        <v>1261</v>
      </c>
      <c r="F240" t="s">
        <v>1260</v>
      </c>
      <c r="G240" s="16" t="s">
        <v>24</v>
      </c>
      <c r="H240" t="s">
        <v>24</v>
      </c>
      <c r="I240" t="s">
        <v>1262</v>
      </c>
      <c r="J240" s="18" t="s">
        <v>1261</v>
      </c>
      <c r="K240" s="3">
        <v>-306</v>
      </c>
      <c r="L240" s="3">
        <v>137</v>
      </c>
      <c r="M240">
        <v>24</v>
      </c>
      <c r="N240">
        <f>K240+L240</f>
        <v>-169</v>
      </c>
      <c r="O240">
        <f>100-M240</f>
        <v>76</v>
      </c>
      <c r="P240">
        <f>N240+O240</f>
        <v>-93</v>
      </c>
      <c r="Q240" t="s">
        <v>1259</v>
      </c>
      <c r="R240">
        <v>27</v>
      </c>
      <c r="S240" t="s">
        <v>1257</v>
      </c>
    </row>
    <row r="241" spans="1:19" x14ac:dyDescent="0.25">
      <c r="A241">
        <v>240</v>
      </c>
      <c r="B241" t="s">
        <v>1259</v>
      </c>
      <c r="C241" t="s">
        <v>1258</v>
      </c>
      <c r="D241" t="s">
        <v>1257</v>
      </c>
      <c r="E241" t="s">
        <v>24</v>
      </c>
      <c r="F241" t="s">
        <v>1260</v>
      </c>
      <c r="G241" s="16" t="s">
        <v>1260</v>
      </c>
      <c r="H241" t="s">
        <v>1257</v>
      </c>
      <c r="I241" t="s">
        <v>1258</v>
      </c>
      <c r="J241" s="18" t="s">
        <v>1257</v>
      </c>
      <c r="K241" s="3">
        <v>-12</v>
      </c>
      <c r="L241" s="3">
        <v>-190</v>
      </c>
      <c r="M241">
        <v>33</v>
      </c>
      <c r="N241">
        <f>K241+L241</f>
        <v>-202</v>
      </c>
      <c r="O241">
        <f>100-M241</f>
        <v>67</v>
      </c>
      <c r="P241">
        <f>N241+O241</f>
        <v>-135</v>
      </c>
      <c r="Q241" t="s">
        <v>1260</v>
      </c>
      <c r="R241">
        <v>31</v>
      </c>
      <c r="S241" t="s">
        <v>1258</v>
      </c>
    </row>
    <row r="242" spans="1:19" x14ac:dyDescent="0.25">
      <c r="A242">
        <v>241</v>
      </c>
      <c r="B242" t="s">
        <v>1262</v>
      </c>
      <c r="C242" t="s">
        <v>1252</v>
      </c>
      <c r="D242" t="s">
        <v>1252</v>
      </c>
      <c r="E242" t="s">
        <v>1262</v>
      </c>
      <c r="F242" t="s">
        <v>1259</v>
      </c>
      <c r="G242" s="16" t="s">
        <v>1260</v>
      </c>
      <c r="H242" t="s">
        <v>1254</v>
      </c>
      <c r="I242" t="s">
        <v>1252</v>
      </c>
      <c r="J242" s="18" t="s">
        <v>1262</v>
      </c>
      <c r="K242" s="3">
        <v>-189</v>
      </c>
      <c r="L242" s="3">
        <v>-90</v>
      </c>
      <c r="M242">
        <v>72</v>
      </c>
      <c r="N242">
        <f>K242+L242</f>
        <v>-279</v>
      </c>
      <c r="O242">
        <f>100-M242</f>
        <v>28</v>
      </c>
      <c r="P242">
        <f>N242+O242</f>
        <v>-251</v>
      </c>
      <c r="Q242" t="s">
        <v>1261</v>
      </c>
      <c r="R242">
        <v>56</v>
      </c>
      <c r="S242" t="s">
        <v>1262</v>
      </c>
    </row>
    <row r="243" spans="1:19" x14ac:dyDescent="0.25">
      <c r="A243">
        <v>242</v>
      </c>
      <c r="B243" t="s">
        <v>1252</v>
      </c>
      <c r="C243" t="s">
        <v>1254</v>
      </c>
      <c r="D243" t="s">
        <v>1261</v>
      </c>
      <c r="E243" t="s">
        <v>1262</v>
      </c>
      <c r="F243" t="s">
        <v>24</v>
      </c>
      <c r="G243" s="16" t="s">
        <v>1261</v>
      </c>
      <c r="H243" t="s">
        <v>1261</v>
      </c>
      <c r="I243" t="s">
        <v>1259</v>
      </c>
      <c r="J243" s="18" t="s">
        <v>1261</v>
      </c>
      <c r="K243" s="3">
        <v>18</v>
      </c>
      <c r="L243" s="3">
        <v>158</v>
      </c>
      <c r="M243">
        <v>9</v>
      </c>
      <c r="N243">
        <f>K243+L243</f>
        <v>176</v>
      </c>
      <c r="O243">
        <f>100-M243</f>
        <v>91</v>
      </c>
      <c r="P243">
        <f>N243+O243</f>
        <v>267</v>
      </c>
      <c r="Q243" t="s">
        <v>1256</v>
      </c>
      <c r="R243">
        <v>13</v>
      </c>
      <c r="S243" t="s">
        <v>1254</v>
      </c>
    </row>
    <row r="244" spans="1:19" x14ac:dyDescent="0.25">
      <c r="A244">
        <v>243</v>
      </c>
      <c r="B244" t="s">
        <v>1257</v>
      </c>
      <c r="C244" t="s">
        <v>1258</v>
      </c>
      <c r="D244" t="s">
        <v>24</v>
      </c>
      <c r="E244" t="s">
        <v>1260</v>
      </c>
      <c r="F244" t="s">
        <v>24</v>
      </c>
      <c r="G244" s="16" t="s">
        <v>1262</v>
      </c>
      <c r="H244" t="s">
        <v>24</v>
      </c>
      <c r="I244" t="s">
        <v>1258</v>
      </c>
      <c r="J244" s="18" t="s">
        <v>24</v>
      </c>
      <c r="K244" s="3">
        <v>-222</v>
      </c>
      <c r="L244" s="3">
        <v>-45</v>
      </c>
      <c r="M244">
        <v>29</v>
      </c>
      <c r="N244">
        <f>K244+L244</f>
        <v>-267</v>
      </c>
      <c r="O244">
        <f>100-M244</f>
        <v>71</v>
      </c>
      <c r="P244">
        <f>N244+O244</f>
        <v>-196</v>
      </c>
      <c r="Q244" t="s">
        <v>24</v>
      </c>
      <c r="R244">
        <v>22</v>
      </c>
      <c r="S244" t="s">
        <v>1256</v>
      </c>
    </row>
    <row r="245" spans="1:19" x14ac:dyDescent="0.25">
      <c r="A245">
        <v>244</v>
      </c>
      <c r="B245" t="s">
        <v>1262</v>
      </c>
      <c r="C245" t="s">
        <v>1252</v>
      </c>
      <c r="D245" t="s">
        <v>1252</v>
      </c>
      <c r="E245" t="s">
        <v>1257</v>
      </c>
      <c r="F245" t="s">
        <v>24</v>
      </c>
      <c r="G245" s="16" t="s">
        <v>1262</v>
      </c>
      <c r="H245" t="s">
        <v>1260</v>
      </c>
      <c r="I245" t="s">
        <v>1259</v>
      </c>
      <c r="J245" s="18" t="s">
        <v>1261</v>
      </c>
      <c r="K245" s="3">
        <v>-366</v>
      </c>
      <c r="L245" s="3">
        <v>-64</v>
      </c>
      <c r="M245">
        <v>51</v>
      </c>
      <c r="N245">
        <f>K245+L245</f>
        <v>-430</v>
      </c>
      <c r="O245">
        <f>100-M245</f>
        <v>49</v>
      </c>
      <c r="P245">
        <f>N245+O245</f>
        <v>-381</v>
      </c>
      <c r="Q245" t="s">
        <v>1262</v>
      </c>
      <c r="R245">
        <v>18</v>
      </c>
      <c r="S245" t="s">
        <v>1255</v>
      </c>
    </row>
    <row r="246" spans="1:19" x14ac:dyDescent="0.25">
      <c r="A246">
        <v>245</v>
      </c>
      <c r="B246" t="s">
        <v>1255</v>
      </c>
      <c r="C246" t="s">
        <v>24</v>
      </c>
      <c r="D246" t="s">
        <v>1261</v>
      </c>
      <c r="E246" t="s">
        <v>1258</v>
      </c>
      <c r="F246" t="s">
        <v>1258</v>
      </c>
      <c r="G246" s="16" t="s">
        <v>1261</v>
      </c>
      <c r="H246" t="s">
        <v>1260</v>
      </c>
      <c r="I246" t="s">
        <v>1257</v>
      </c>
      <c r="J246" s="18" t="s">
        <v>1257</v>
      </c>
      <c r="K246" s="3">
        <v>117</v>
      </c>
      <c r="L246" s="3">
        <v>-127</v>
      </c>
      <c r="M246">
        <v>24</v>
      </c>
      <c r="N246">
        <f>K246+L246</f>
        <v>-10</v>
      </c>
      <c r="O246">
        <f>100-M246</f>
        <v>76</v>
      </c>
      <c r="P246">
        <f>N246+O246</f>
        <v>66</v>
      </c>
      <c r="Q246" t="s">
        <v>1257</v>
      </c>
      <c r="R246">
        <v>22</v>
      </c>
      <c r="S246" t="s">
        <v>1256</v>
      </c>
    </row>
    <row r="247" spans="1:19" x14ac:dyDescent="0.25">
      <c r="A247">
        <v>246</v>
      </c>
      <c r="B247" t="s">
        <v>1254</v>
      </c>
      <c r="C247" t="s">
        <v>1252</v>
      </c>
      <c r="D247" t="s">
        <v>1252</v>
      </c>
      <c r="E247" t="s">
        <v>1255</v>
      </c>
      <c r="F247" t="s">
        <v>1254</v>
      </c>
      <c r="G247" s="16" t="s">
        <v>1262</v>
      </c>
      <c r="H247" t="s">
        <v>1259</v>
      </c>
      <c r="I247" t="s">
        <v>1255</v>
      </c>
      <c r="J247" s="18" t="s">
        <v>1255</v>
      </c>
      <c r="K247" s="3">
        <v>-57</v>
      </c>
      <c r="L247" s="3">
        <v>-61</v>
      </c>
      <c r="M247">
        <v>33</v>
      </c>
      <c r="N247">
        <f>K247+L247</f>
        <v>-118</v>
      </c>
      <c r="O247">
        <f>100-M247</f>
        <v>67</v>
      </c>
      <c r="P247">
        <f>N247+O247</f>
        <v>-51</v>
      </c>
      <c r="Q247" t="s">
        <v>1259</v>
      </c>
      <c r="R247">
        <v>29</v>
      </c>
      <c r="S247" t="s">
        <v>1257</v>
      </c>
    </row>
    <row r="248" spans="1:19" x14ac:dyDescent="0.25">
      <c r="A248">
        <v>247</v>
      </c>
      <c r="B248" t="s">
        <v>1257</v>
      </c>
      <c r="C248" t="s">
        <v>1260</v>
      </c>
      <c r="D248" t="s">
        <v>1256</v>
      </c>
      <c r="E248" t="s">
        <v>1260</v>
      </c>
      <c r="F248" t="s">
        <v>1261</v>
      </c>
      <c r="G248" s="16" t="s">
        <v>1258</v>
      </c>
      <c r="H248" t="s">
        <v>1257</v>
      </c>
      <c r="I248" t="s">
        <v>1260</v>
      </c>
      <c r="J248" s="18" t="s">
        <v>24</v>
      </c>
      <c r="K248" s="3">
        <v>-103</v>
      </c>
      <c r="L248" s="3">
        <v>-183</v>
      </c>
      <c r="M248">
        <v>32</v>
      </c>
      <c r="N248">
        <f>K248+L248</f>
        <v>-286</v>
      </c>
      <c r="O248">
        <f>100-M248</f>
        <v>68</v>
      </c>
      <c r="P248">
        <f>N248+O248</f>
        <v>-218</v>
      </c>
      <c r="Q248" t="s">
        <v>1261</v>
      </c>
      <c r="R248">
        <v>21</v>
      </c>
      <c r="S248" t="s">
        <v>1256</v>
      </c>
    </row>
    <row r="249" spans="1:19" x14ac:dyDescent="0.25">
      <c r="A249">
        <v>248</v>
      </c>
      <c r="B249" t="s">
        <v>1257</v>
      </c>
      <c r="C249" t="s">
        <v>1252</v>
      </c>
      <c r="D249" t="s">
        <v>1257</v>
      </c>
      <c r="E249" t="s">
        <v>1259</v>
      </c>
      <c r="F249" t="s">
        <v>1255</v>
      </c>
      <c r="G249" s="16" t="s">
        <v>1259</v>
      </c>
      <c r="H249" t="s">
        <v>1261</v>
      </c>
      <c r="I249" t="s">
        <v>1257</v>
      </c>
      <c r="J249" s="18" t="s">
        <v>1260</v>
      </c>
      <c r="K249" s="3">
        <v>-88</v>
      </c>
      <c r="L249" s="3">
        <v>-57</v>
      </c>
      <c r="M249">
        <v>45</v>
      </c>
      <c r="N249">
        <f>K249+L249</f>
        <v>-145</v>
      </c>
      <c r="O249">
        <f>100-M249</f>
        <v>55</v>
      </c>
      <c r="P249">
        <f>N249+O249</f>
        <v>-90</v>
      </c>
      <c r="Q249" t="s">
        <v>1259</v>
      </c>
      <c r="R249">
        <v>48</v>
      </c>
      <c r="S249" t="s">
        <v>1261</v>
      </c>
    </row>
    <row r="250" spans="1:19" x14ac:dyDescent="0.25">
      <c r="A250">
        <v>249</v>
      </c>
      <c r="B250" t="s">
        <v>1258</v>
      </c>
      <c r="C250" t="s">
        <v>1252</v>
      </c>
      <c r="D250" t="s">
        <v>1258</v>
      </c>
      <c r="E250" t="s">
        <v>1256</v>
      </c>
      <c r="F250" t="s">
        <v>1257</v>
      </c>
      <c r="G250" s="16" t="s">
        <v>1261</v>
      </c>
      <c r="H250" t="s">
        <v>1261</v>
      </c>
      <c r="I250" t="s">
        <v>1259</v>
      </c>
      <c r="J250" s="18" t="s">
        <v>1257</v>
      </c>
      <c r="K250" s="3">
        <v>-238</v>
      </c>
      <c r="L250" s="3">
        <v>-168</v>
      </c>
      <c r="M250">
        <v>39</v>
      </c>
      <c r="N250">
        <f>K250+L250</f>
        <v>-406</v>
      </c>
      <c r="O250">
        <f>100-M250</f>
        <v>61</v>
      </c>
      <c r="P250">
        <f>N250+O250</f>
        <v>-345</v>
      </c>
      <c r="Q250" t="s">
        <v>1262</v>
      </c>
      <c r="R250">
        <v>44</v>
      </c>
      <c r="S250" t="s">
        <v>24</v>
      </c>
    </row>
    <row r="251" spans="1:19" x14ac:dyDescent="0.25">
      <c r="A251">
        <v>250</v>
      </c>
      <c r="B251" t="s">
        <v>1257</v>
      </c>
      <c r="C251" t="s">
        <v>1262</v>
      </c>
      <c r="D251" t="s">
        <v>1254</v>
      </c>
      <c r="E251" t="s">
        <v>1252</v>
      </c>
      <c r="F251" t="s">
        <v>24</v>
      </c>
      <c r="G251" s="16" t="s">
        <v>1262</v>
      </c>
      <c r="H251" t="s">
        <v>24</v>
      </c>
      <c r="I251" t="s">
        <v>1261</v>
      </c>
      <c r="J251" s="18" t="s">
        <v>1262</v>
      </c>
      <c r="K251" s="3">
        <v>-200</v>
      </c>
      <c r="L251" s="3">
        <v>-200</v>
      </c>
      <c r="M251">
        <v>51</v>
      </c>
      <c r="N251">
        <f>K251+L251</f>
        <v>-400</v>
      </c>
      <c r="O251">
        <f>100-M251</f>
        <v>49</v>
      </c>
      <c r="P251">
        <f>N251+O251</f>
        <v>-351</v>
      </c>
      <c r="Q251" t="s">
        <v>1262</v>
      </c>
      <c r="R251">
        <v>53</v>
      </c>
      <c r="S251" t="s">
        <v>1261</v>
      </c>
    </row>
    <row r="252" spans="1:19" x14ac:dyDescent="0.25">
      <c r="A252">
        <v>251</v>
      </c>
      <c r="B252" t="s">
        <v>1258</v>
      </c>
      <c r="C252" t="s">
        <v>1259</v>
      </c>
      <c r="D252" t="s">
        <v>1256</v>
      </c>
      <c r="E252" t="s">
        <v>24</v>
      </c>
      <c r="F252" t="s">
        <v>1260</v>
      </c>
      <c r="G252" s="16" t="s">
        <v>1260</v>
      </c>
      <c r="H252" t="s">
        <v>1260</v>
      </c>
      <c r="I252" t="s">
        <v>1258</v>
      </c>
      <c r="J252" s="18" t="s">
        <v>1259</v>
      </c>
      <c r="K252" s="3">
        <v>122</v>
      </c>
      <c r="L252" s="3">
        <v>-251</v>
      </c>
      <c r="M252">
        <v>40</v>
      </c>
      <c r="N252">
        <f>K252+L252</f>
        <v>-129</v>
      </c>
      <c r="O252">
        <f>100-M252</f>
        <v>60</v>
      </c>
      <c r="P252">
        <f>N252+O252</f>
        <v>-69</v>
      </c>
      <c r="Q252" t="s">
        <v>1259</v>
      </c>
      <c r="R252">
        <v>21</v>
      </c>
      <c r="S252" t="s">
        <v>1256</v>
      </c>
    </row>
    <row r="253" spans="1:19" x14ac:dyDescent="0.25">
      <c r="A253">
        <v>252</v>
      </c>
      <c r="B253" t="s">
        <v>1258</v>
      </c>
      <c r="C253" t="s">
        <v>1252</v>
      </c>
      <c r="D253" t="s">
        <v>1261</v>
      </c>
      <c r="E253" t="s">
        <v>1258</v>
      </c>
      <c r="F253" t="s">
        <v>1259</v>
      </c>
      <c r="G253" s="16" t="s">
        <v>1261</v>
      </c>
      <c r="H253" t="s">
        <v>1259</v>
      </c>
      <c r="I253" t="s">
        <v>1258</v>
      </c>
      <c r="J253" s="18" t="s">
        <v>1258</v>
      </c>
      <c r="K253" s="3">
        <v>-284</v>
      </c>
      <c r="L253" s="3">
        <v>221</v>
      </c>
      <c r="M253">
        <v>35</v>
      </c>
      <c r="N253">
        <f>K253+L253</f>
        <v>-63</v>
      </c>
      <c r="O253">
        <f>100-M253</f>
        <v>65</v>
      </c>
      <c r="P253">
        <f>N253+O253</f>
        <v>2</v>
      </c>
      <c r="Q253" t="s">
        <v>1258</v>
      </c>
      <c r="R253">
        <v>38</v>
      </c>
      <c r="S253" t="s">
        <v>1260</v>
      </c>
    </row>
    <row r="254" spans="1:19" x14ac:dyDescent="0.25">
      <c r="A254">
        <v>253</v>
      </c>
      <c r="B254" t="s">
        <v>1257</v>
      </c>
      <c r="C254" t="s">
        <v>1262</v>
      </c>
      <c r="D254" t="s">
        <v>1262</v>
      </c>
      <c r="E254" t="s">
        <v>1259</v>
      </c>
      <c r="F254" t="s">
        <v>1260</v>
      </c>
      <c r="G254" s="16" t="s">
        <v>1259</v>
      </c>
      <c r="H254" t="s">
        <v>1256</v>
      </c>
      <c r="I254" t="s">
        <v>1259</v>
      </c>
      <c r="J254" s="18" t="s">
        <v>1260</v>
      </c>
      <c r="K254" s="3">
        <v>-125</v>
      </c>
      <c r="L254" s="3">
        <v>-100</v>
      </c>
      <c r="M254">
        <v>27</v>
      </c>
      <c r="N254">
        <f>K254+L254</f>
        <v>-225</v>
      </c>
      <c r="O254">
        <f>100-M254</f>
        <v>73</v>
      </c>
      <c r="P254">
        <f>N254+O254</f>
        <v>-152</v>
      </c>
      <c r="Q254" t="s">
        <v>24</v>
      </c>
      <c r="R254">
        <v>47</v>
      </c>
      <c r="S254" t="s">
        <v>1261</v>
      </c>
    </row>
    <row r="255" spans="1:19" x14ac:dyDescent="0.25">
      <c r="A255">
        <v>254</v>
      </c>
      <c r="B255" t="s">
        <v>1259</v>
      </c>
      <c r="C255" t="s">
        <v>1260</v>
      </c>
      <c r="D255" t="s">
        <v>1256</v>
      </c>
      <c r="E255" t="s">
        <v>1261</v>
      </c>
      <c r="F255" t="s">
        <v>24</v>
      </c>
      <c r="G255" s="16" t="s">
        <v>1256</v>
      </c>
      <c r="H255" t="s">
        <v>1259</v>
      </c>
      <c r="I255" t="s">
        <v>1261</v>
      </c>
      <c r="J255" s="18" t="s">
        <v>1255</v>
      </c>
      <c r="K255" s="3">
        <v>24</v>
      </c>
      <c r="L255" s="3">
        <v>-229</v>
      </c>
      <c r="M255">
        <v>22</v>
      </c>
      <c r="N255">
        <f>K255+L255</f>
        <v>-205</v>
      </c>
      <c r="O255">
        <f>100-M255</f>
        <v>78</v>
      </c>
      <c r="P255">
        <f>N255+O255</f>
        <v>-127</v>
      </c>
      <c r="Q255" t="s">
        <v>1260</v>
      </c>
      <c r="R255">
        <v>32</v>
      </c>
      <c r="S255" t="s">
        <v>1259</v>
      </c>
    </row>
    <row r="256" spans="1:19" x14ac:dyDescent="0.25">
      <c r="A256">
        <v>255</v>
      </c>
      <c r="B256" t="s">
        <v>1258</v>
      </c>
      <c r="C256" t="s">
        <v>1254</v>
      </c>
      <c r="D256" t="s">
        <v>1254</v>
      </c>
      <c r="E256" t="s">
        <v>1262</v>
      </c>
      <c r="F256" t="s">
        <v>24</v>
      </c>
      <c r="G256" s="16" t="s">
        <v>1259</v>
      </c>
      <c r="H256" t="s">
        <v>1259</v>
      </c>
      <c r="I256" t="s">
        <v>24</v>
      </c>
      <c r="J256" s="18" t="s">
        <v>1255</v>
      </c>
      <c r="K256" s="3">
        <v>208</v>
      </c>
      <c r="L256" s="3">
        <v>100</v>
      </c>
      <c r="M256">
        <v>22</v>
      </c>
      <c r="N256">
        <f>K256+L256</f>
        <v>308</v>
      </c>
      <c r="O256">
        <f>100-M256</f>
        <v>78</v>
      </c>
      <c r="P256">
        <f>N256+O256</f>
        <v>386</v>
      </c>
      <c r="Q256" t="s">
        <v>1255</v>
      </c>
      <c r="R256">
        <v>31</v>
      </c>
      <c r="S256" t="s">
        <v>1258</v>
      </c>
    </row>
    <row r="257" spans="1:19" x14ac:dyDescent="0.25">
      <c r="A257">
        <v>256</v>
      </c>
      <c r="B257" t="s">
        <v>1258</v>
      </c>
      <c r="C257" t="s">
        <v>1252</v>
      </c>
      <c r="D257" t="s">
        <v>1261</v>
      </c>
      <c r="E257" t="s">
        <v>1254</v>
      </c>
      <c r="F257" t="s">
        <v>1256</v>
      </c>
      <c r="G257" s="16" t="s">
        <v>1262</v>
      </c>
      <c r="H257" t="s">
        <v>1260</v>
      </c>
      <c r="I257" t="s">
        <v>1256</v>
      </c>
      <c r="J257" s="18" t="s">
        <v>1260</v>
      </c>
      <c r="K257" s="3">
        <v>-226</v>
      </c>
      <c r="L257" s="3">
        <v>345</v>
      </c>
      <c r="M257">
        <v>49</v>
      </c>
      <c r="N257">
        <f>K257+L257</f>
        <v>119</v>
      </c>
      <c r="O257">
        <f>100-M257</f>
        <v>51</v>
      </c>
      <c r="P257">
        <f>N257+O257</f>
        <v>170</v>
      </c>
      <c r="Q257" t="s">
        <v>1256</v>
      </c>
      <c r="R257">
        <v>28</v>
      </c>
      <c r="S257" t="s">
        <v>1257</v>
      </c>
    </row>
    <row r="258" spans="1:19" x14ac:dyDescent="0.25">
      <c r="A258">
        <v>257</v>
      </c>
      <c r="B258" t="s">
        <v>1256</v>
      </c>
      <c r="C258" t="s">
        <v>1252</v>
      </c>
      <c r="D258" t="s">
        <v>1252</v>
      </c>
      <c r="E258" t="s">
        <v>1254</v>
      </c>
      <c r="F258" t="s">
        <v>1259</v>
      </c>
      <c r="G258" s="16" t="s">
        <v>1252</v>
      </c>
      <c r="H258" t="s">
        <v>1252</v>
      </c>
      <c r="I258" t="s">
        <v>1260</v>
      </c>
      <c r="J258" s="18" t="s">
        <v>1252</v>
      </c>
      <c r="K258" s="3">
        <v>-216</v>
      </c>
      <c r="L258" s="3">
        <v>-264</v>
      </c>
      <c r="M258">
        <v>43</v>
      </c>
      <c r="N258">
        <f>K258+L258</f>
        <v>-480</v>
      </c>
      <c r="O258">
        <f>100-M258</f>
        <v>57</v>
      </c>
      <c r="P258">
        <f>N258+O258</f>
        <v>-423</v>
      </c>
      <c r="Q258" t="s">
        <v>1252</v>
      </c>
      <c r="R258">
        <v>59</v>
      </c>
      <c r="S258" t="s">
        <v>1262</v>
      </c>
    </row>
    <row r="259" spans="1:19" x14ac:dyDescent="0.25">
      <c r="A259">
        <v>258</v>
      </c>
      <c r="B259" t="s">
        <v>1261</v>
      </c>
      <c r="C259" t="s">
        <v>1252</v>
      </c>
      <c r="D259" t="s">
        <v>1252</v>
      </c>
      <c r="E259" t="s">
        <v>1256</v>
      </c>
      <c r="F259" t="s">
        <v>1260</v>
      </c>
      <c r="G259" s="16" t="s">
        <v>1262</v>
      </c>
      <c r="H259" t="s">
        <v>1258</v>
      </c>
      <c r="I259" t="s">
        <v>1257</v>
      </c>
      <c r="J259" s="18" t="s">
        <v>1252</v>
      </c>
      <c r="K259" s="3">
        <v>-325</v>
      </c>
      <c r="L259" s="3">
        <v>-213</v>
      </c>
      <c r="M259">
        <v>67</v>
      </c>
      <c r="N259">
        <f>K259+L259</f>
        <v>-538</v>
      </c>
      <c r="O259">
        <f>100-M259</f>
        <v>33</v>
      </c>
      <c r="P259">
        <f>N259+O259</f>
        <v>-505</v>
      </c>
      <c r="Q259" t="s">
        <v>1252</v>
      </c>
      <c r="R259">
        <v>114</v>
      </c>
      <c r="S259" t="s">
        <v>1252</v>
      </c>
    </row>
    <row r="260" spans="1:19" x14ac:dyDescent="0.25">
      <c r="A260">
        <v>259</v>
      </c>
      <c r="B260" t="s">
        <v>1261</v>
      </c>
      <c r="C260" t="s">
        <v>1256</v>
      </c>
      <c r="D260" t="s">
        <v>1256</v>
      </c>
      <c r="E260" t="s">
        <v>1262</v>
      </c>
      <c r="F260" t="s">
        <v>1262</v>
      </c>
      <c r="G260" s="16" t="s">
        <v>1260</v>
      </c>
      <c r="H260" t="s">
        <v>24</v>
      </c>
      <c r="I260" t="s">
        <v>1252</v>
      </c>
      <c r="J260" s="18" t="s">
        <v>24</v>
      </c>
      <c r="K260" s="3">
        <v>-95</v>
      </c>
      <c r="L260" s="3">
        <v>-18</v>
      </c>
      <c r="M260">
        <v>28</v>
      </c>
      <c r="N260">
        <f>K260+L260</f>
        <v>-113</v>
      </c>
      <c r="O260">
        <f>100-M260</f>
        <v>72</v>
      </c>
      <c r="P260">
        <f>N260+O260</f>
        <v>-41</v>
      </c>
      <c r="Q260" t="s">
        <v>1258</v>
      </c>
      <c r="R260">
        <v>34</v>
      </c>
      <c r="S260" t="s">
        <v>1259</v>
      </c>
    </row>
    <row r="261" spans="1:19" x14ac:dyDescent="0.25">
      <c r="A261">
        <v>260</v>
      </c>
      <c r="B261" t="s">
        <v>1258</v>
      </c>
      <c r="C261" t="s">
        <v>1258</v>
      </c>
      <c r="D261" t="s">
        <v>1257</v>
      </c>
      <c r="E261" t="s">
        <v>1261</v>
      </c>
      <c r="F261" t="s">
        <v>24</v>
      </c>
      <c r="G261" s="16" t="s">
        <v>1259</v>
      </c>
      <c r="H261" t="s">
        <v>1258</v>
      </c>
      <c r="I261" t="s">
        <v>1260</v>
      </c>
      <c r="J261" s="18" t="s">
        <v>1260</v>
      </c>
      <c r="K261" s="3">
        <v>78</v>
      </c>
      <c r="L261" s="3">
        <v>100</v>
      </c>
      <c r="M261">
        <v>33</v>
      </c>
      <c r="N261">
        <f>K261+L261</f>
        <v>178</v>
      </c>
      <c r="O261">
        <f>100-M261</f>
        <v>67</v>
      </c>
      <c r="P261">
        <f>N261+O261</f>
        <v>245</v>
      </c>
      <c r="Q261" t="s">
        <v>1256</v>
      </c>
      <c r="R261">
        <v>32</v>
      </c>
      <c r="S261" t="s">
        <v>1259</v>
      </c>
    </row>
    <row r="262" spans="1:19" x14ac:dyDescent="0.25">
      <c r="A262">
        <v>261</v>
      </c>
      <c r="B262" t="s">
        <v>1257</v>
      </c>
      <c r="C262" t="s">
        <v>1252</v>
      </c>
      <c r="D262" t="s">
        <v>1256</v>
      </c>
      <c r="E262" t="s">
        <v>1259</v>
      </c>
      <c r="F262" t="s">
        <v>1257</v>
      </c>
      <c r="G262" s="16" t="s">
        <v>1262</v>
      </c>
      <c r="H262" t="s">
        <v>1261</v>
      </c>
      <c r="I262" t="s">
        <v>1262</v>
      </c>
      <c r="J262" s="18" t="s">
        <v>24</v>
      </c>
      <c r="K262" s="3">
        <v>-335</v>
      </c>
      <c r="L262" s="3">
        <v>-204</v>
      </c>
      <c r="M262">
        <v>53</v>
      </c>
      <c r="N262">
        <f>K262+L262</f>
        <v>-539</v>
      </c>
      <c r="O262">
        <f>100-M262</f>
        <v>47</v>
      </c>
      <c r="P262">
        <f>N262+O262</f>
        <v>-492</v>
      </c>
      <c r="Q262" t="s">
        <v>1252</v>
      </c>
      <c r="R262">
        <v>28</v>
      </c>
      <c r="S262" t="s">
        <v>1257</v>
      </c>
    </row>
    <row r="263" spans="1:19" x14ac:dyDescent="0.25">
      <c r="A263">
        <v>262</v>
      </c>
      <c r="B263" t="s">
        <v>24</v>
      </c>
      <c r="C263" t="s">
        <v>1260</v>
      </c>
      <c r="D263" t="s">
        <v>1261</v>
      </c>
      <c r="E263" t="s">
        <v>1261</v>
      </c>
      <c r="F263" t="s">
        <v>1262</v>
      </c>
      <c r="G263" s="16" t="s">
        <v>1257</v>
      </c>
      <c r="H263" t="s">
        <v>1255</v>
      </c>
      <c r="I263" t="s">
        <v>1262</v>
      </c>
      <c r="J263" s="18" t="s">
        <v>1261</v>
      </c>
      <c r="K263" s="3">
        <v>-225</v>
      </c>
      <c r="L263" s="3">
        <v>-12</v>
      </c>
      <c r="M263">
        <v>34</v>
      </c>
      <c r="N263">
        <f>K263+L263</f>
        <v>-237</v>
      </c>
      <c r="O263">
        <f>100-M263</f>
        <v>66</v>
      </c>
      <c r="P263">
        <f>N263+O263</f>
        <v>-171</v>
      </c>
      <c r="Q263" t="s">
        <v>24</v>
      </c>
      <c r="R263">
        <v>36</v>
      </c>
      <c r="S263" t="s">
        <v>1260</v>
      </c>
    </row>
    <row r="264" spans="1:19" x14ac:dyDescent="0.25">
      <c r="A264">
        <v>263</v>
      </c>
      <c r="B264" t="s">
        <v>1259</v>
      </c>
      <c r="C264" t="s">
        <v>1258</v>
      </c>
      <c r="D264" t="s">
        <v>1257</v>
      </c>
      <c r="E264" t="s">
        <v>1262</v>
      </c>
      <c r="F264" t="s">
        <v>1261</v>
      </c>
      <c r="G264" s="16" t="s">
        <v>1254</v>
      </c>
      <c r="H264" t="s">
        <v>1256</v>
      </c>
      <c r="I264" t="s">
        <v>1262</v>
      </c>
      <c r="J264" s="18" t="s">
        <v>1255</v>
      </c>
      <c r="K264" s="3">
        <v>388</v>
      </c>
      <c r="L264" s="3">
        <v>-213</v>
      </c>
      <c r="M264">
        <v>18</v>
      </c>
      <c r="N264">
        <f>K264+L264</f>
        <v>175</v>
      </c>
      <c r="O264">
        <f>100-M264</f>
        <v>82</v>
      </c>
      <c r="P264">
        <f>N264+O264</f>
        <v>257</v>
      </c>
      <c r="Q264" t="s">
        <v>1256</v>
      </c>
      <c r="R264">
        <v>40</v>
      </c>
      <c r="S264" t="s">
        <v>24</v>
      </c>
    </row>
    <row r="265" spans="1:19" x14ac:dyDescent="0.25">
      <c r="A265">
        <v>264</v>
      </c>
      <c r="B265" t="s">
        <v>1262</v>
      </c>
      <c r="C265" t="s">
        <v>1257</v>
      </c>
      <c r="D265" t="s">
        <v>1256</v>
      </c>
      <c r="E265" t="s">
        <v>1262</v>
      </c>
      <c r="F265" t="s">
        <v>1262</v>
      </c>
      <c r="G265" s="16" t="s">
        <v>1260</v>
      </c>
      <c r="H265" t="s">
        <v>1258</v>
      </c>
      <c r="I265" t="s">
        <v>1252</v>
      </c>
      <c r="J265" s="18" t="s">
        <v>1252</v>
      </c>
      <c r="K265" s="3">
        <v>-24</v>
      </c>
      <c r="L265" s="3">
        <v>-80</v>
      </c>
      <c r="M265">
        <v>22</v>
      </c>
      <c r="N265">
        <f>K265+L265</f>
        <v>-104</v>
      </c>
      <c r="O265">
        <f>100-M265</f>
        <v>78</v>
      </c>
      <c r="P265">
        <f>N265+O265</f>
        <v>-26</v>
      </c>
      <c r="Q265" t="s">
        <v>1258</v>
      </c>
      <c r="R265">
        <v>42</v>
      </c>
      <c r="S265" t="s">
        <v>24</v>
      </c>
    </row>
    <row r="266" spans="1:19" x14ac:dyDescent="0.25">
      <c r="A266">
        <v>265</v>
      </c>
      <c r="B266" t="s">
        <v>1256</v>
      </c>
      <c r="C266" t="s">
        <v>1258</v>
      </c>
      <c r="D266" t="s">
        <v>1255</v>
      </c>
      <c r="E266" t="s">
        <v>1262</v>
      </c>
      <c r="F266" t="s">
        <v>1261</v>
      </c>
      <c r="G266" s="16" t="s">
        <v>1260</v>
      </c>
      <c r="H266" t="s">
        <v>1258</v>
      </c>
      <c r="I266" t="s">
        <v>1260</v>
      </c>
      <c r="J266" s="18" t="s">
        <v>1258</v>
      </c>
      <c r="K266" s="3">
        <v>-90</v>
      </c>
      <c r="L266" s="3">
        <v>162</v>
      </c>
      <c r="M266">
        <v>23</v>
      </c>
      <c r="N266">
        <f>K266+L266</f>
        <v>72</v>
      </c>
      <c r="O266">
        <f>100-M266</f>
        <v>77</v>
      </c>
      <c r="P266">
        <f>N266+O266</f>
        <v>149</v>
      </c>
      <c r="Q266" t="s">
        <v>1257</v>
      </c>
      <c r="R266">
        <v>27</v>
      </c>
      <c r="S266" t="s">
        <v>1257</v>
      </c>
    </row>
    <row r="267" spans="1:19" x14ac:dyDescent="0.25">
      <c r="A267">
        <v>266</v>
      </c>
      <c r="B267" t="s">
        <v>1257</v>
      </c>
      <c r="C267" t="s">
        <v>1252</v>
      </c>
      <c r="D267" t="s">
        <v>1257</v>
      </c>
      <c r="E267" t="s">
        <v>1258</v>
      </c>
      <c r="F267" t="s">
        <v>1256</v>
      </c>
      <c r="G267" s="16" t="s">
        <v>1260</v>
      </c>
      <c r="H267" t="s">
        <v>24</v>
      </c>
      <c r="I267" t="s">
        <v>24</v>
      </c>
      <c r="J267" s="18" t="s">
        <v>1255</v>
      </c>
      <c r="K267" s="3">
        <v>82</v>
      </c>
      <c r="L267" s="3">
        <v>119</v>
      </c>
      <c r="M267">
        <v>32</v>
      </c>
      <c r="N267">
        <f>K267+L267</f>
        <v>201</v>
      </c>
      <c r="O267">
        <f>100-M267</f>
        <v>68</v>
      </c>
      <c r="P267">
        <f>N267+O267</f>
        <v>269</v>
      </c>
      <c r="Q267" t="s">
        <v>1256</v>
      </c>
      <c r="R267">
        <v>42</v>
      </c>
      <c r="S267" t="s">
        <v>24</v>
      </c>
    </row>
    <row r="268" spans="1:19" x14ac:dyDescent="0.25">
      <c r="A268">
        <v>267</v>
      </c>
      <c r="B268" t="s">
        <v>24</v>
      </c>
      <c r="C268" t="s">
        <v>1252</v>
      </c>
      <c r="D268" t="s">
        <v>1261</v>
      </c>
      <c r="E268" t="s">
        <v>1256</v>
      </c>
      <c r="F268" t="s">
        <v>1258</v>
      </c>
      <c r="G268" s="16" t="s">
        <v>1252</v>
      </c>
      <c r="H268" t="s">
        <v>1261</v>
      </c>
      <c r="I268" t="s">
        <v>1257</v>
      </c>
      <c r="J268" s="18" t="s">
        <v>1261</v>
      </c>
      <c r="K268" s="3">
        <v>-340</v>
      </c>
      <c r="L268" s="3">
        <v>-247</v>
      </c>
      <c r="M268">
        <v>68</v>
      </c>
      <c r="N268">
        <f>K268+L268</f>
        <v>-587</v>
      </c>
      <c r="O268">
        <f>100-M268</f>
        <v>32</v>
      </c>
      <c r="P268">
        <f>N268+O268</f>
        <v>-555</v>
      </c>
      <c r="Q268" t="s">
        <v>1252</v>
      </c>
      <c r="R268">
        <v>50</v>
      </c>
      <c r="S268" t="s">
        <v>1261</v>
      </c>
    </row>
    <row r="269" spans="1:19" x14ac:dyDescent="0.25">
      <c r="A269">
        <v>268</v>
      </c>
      <c r="B269" t="s">
        <v>1255</v>
      </c>
      <c r="C269" t="s">
        <v>1257</v>
      </c>
      <c r="D269" t="s">
        <v>1256</v>
      </c>
      <c r="E269" t="s">
        <v>1260</v>
      </c>
      <c r="F269" t="s">
        <v>1258</v>
      </c>
      <c r="G269" s="16" t="s">
        <v>1260</v>
      </c>
      <c r="H269" t="s">
        <v>1255</v>
      </c>
      <c r="I269" t="s">
        <v>1259</v>
      </c>
      <c r="J269" s="18" t="s">
        <v>1256</v>
      </c>
      <c r="K269" s="3">
        <v>136</v>
      </c>
      <c r="L269" s="3">
        <v>287</v>
      </c>
      <c r="M269">
        <v>24</v>
      </c>
      <c r="N269">
        <f>K269+L269</f>
        <v>423</v>
      </c>
      <c r="O269">
        <f>100-M269</f>
        <v>76</v>
      </c>
      <c r="P269">
        <f>N269+O269</f>
        <v>499</v>
      </c>
      <c r="Q269" t="s">
        <v>1254</v>
      </c>
      <c r="R269">
        <v>29</v>
      </c>
      <c r="S269" t="s">
        <v>1257</v>
      </c>
    </row>
    <row r="270" spans="1:19" x14ac:dyDescent="0.25">
      <c r="A270">
        <v>269</v>
      </c>
      <c r="B270" t="s">
        <v>1258</v>
      </c>
      <c r="C270" t="s">
        <v>1252</v>
      </c>
      <c r="D270" t="s">
        <v>1257</v>
      </c>
      <c r="E270" t="s">
        <v>1258</v>
      </c>
      <c r="F270" t="s">
        <v>1255</v>
      </c>
      <c r="G270" s="16" t="s">
        <v>24</v>
      </c>
      <c r="H270" t="s">
        <v>24</v>
      </c>
      <c r="I270" t="s">
        <v>1260</v>
      </c>
      <c r="J270" s="18" t="s">
        <v>1261</v>
      </c>
      <c r="K270" s="3">
        <v>-100</v>
      </c>
      <c r="L270" s="3">
        <v>-100</v>
      </c>
      <c r="M270">
        <v>77</v>
      </c>
      <c r="N270">
        <f>K270+L270</f>
        <v>-200</v>
      </c>
      <c r="O270">
        <f>100-M270</f>
        <v>23</v>
      </c>
      <c r="P270">
        <f>N270+O270</f>
        <v>-177</v>
      </c>
      <c r="Q270" t="s">
        <v>24</v>
      </c>
      <c r="R270">
        <v>29</v>
      </c>
      <c r="S270" t="s">
        <v>1257</v>
      </c>
    </row>
    <row r="271" spans="1:19" x14ac:dyDescent="0.25">
      <c r="A271">
        <v>270</v>
      </c>
      <c r="B271" t="s">
        <v>1258</v>
      </c>
      <c r="C271" t="s">
        <v>1254</v>
      </c>
      <c r="D271" t="s">
        <v>1257</v>
      </c>
      <c r="E271" t="s">
        <v>1259</v>
      </c>
      <c r="F271" t="s">
        <v>1256</v>
      </c>
      <c r="G271" s="16" t="s">
        <v>1262</v>
      </c>
      <c r="H271" t="s">
        <v>1259</v>
      </c>
      <c r="I271" t="s">
        <v>1259</v>
      </c>
      <c r="J271" s="18" t="s">
        <v>24</v>
      </c>
      <c r="K271" s="3">
        <v>-80</v>
      </c>
      <c r="L271" s="3">
        <v>-49</v>
      </c>
      <c r="M271">
        <v>35</v>
      </c>
      <c r="N271">
        <f>K271+L271</f>
        <v>-129</v>
      </c>
      <c r="O271">
        <f>100-M271</f>
        <v>65</v>
      </c>
      <c r="P271">
        <f>N271+O271</f>
        <v>-64</v>
      </c>
      <c r="Q271" t="s">
        <v>1259</v>
      </c>
      <c r="R271">
        <v>26</v>
      </c>
      <c r="S271" t="s">
        <v>1256</v>
      </c>
    </row>
    <row r="272" spans="1:19" x14ac:dyDescent="0.25">
      <c r="A272">
        <v>271</v>
      </c>
      <c r="B272" t="s">
        <v>1257</v>
      </c>
      <c r="C272" t="s">
        <v>1259</v>
      </c>
      <c r="D272" t="s">
        <v>1257</v>
      </c>
      <c r="E272" t="s">
        <v>24</v>
      </c>
      <c r="F272" t="s">
        <v>24</v>
      </c>
      <c r="G272" s="16" t="s">
        <v>24</v>
      </c>
      <c r="H272" t="s">
        <v>1255</v>
      </c>
      <c r="I272" t="s">
        <v>24</v>
      </c>
      <c r="J272" s="18" t="s">
        <v>24</v>
      </c>
      <c r="K272" s="3">
        <v>-152</v>
      </c>
      <c r="L272" s="3">
        <v>-7</v>
      </c>
      <c r="M272">
        <v>33</v>
      </c>
      <c r="N272">
        <f>K272+L272</f>
        <v>-159</v>
      </c>
      <c r="O272">
        <f>100-M272</f>
        <v>67</v>
      </c>
      <c r="P272">
        <f>N272+O272</f>
        <v>-92</v>
      </c>
      <c r="Q272" t="s">
        <v>1259</v>
      </c>
      <c r="R272">
        <v>25</v>
      </c>
      <c r="S272" t="s">
        <v>1256</v>
      </c>
    </row>
    <row r="273" spans="1:19" x14ac:dyDescent="0.25">
      <c r="A273">
        <v>272</v>
      </c>
      <c r="B273" t="s">
        <v>24</v>
      </c>
      <c r="C273" t="s">
        <v>1252</v>
      </c>
      <c r="D273" t="s">
        <v>1261</v>
      </c>
      <c r="E273" t="s">
        <v>1257</v>
      </c>
      <c r="F273" t="s">
        <v>1252</v>
      </c>
      <c r="G273" s="16" t="s">
        <v>1252</v>
      </c>
      <c r="H273" t="s">
        <v>1252</v>
      </c>
      <c r="I273" t="s">
        <v>1252</v>
      </c>
      <c r="J273" s="18" t="s">
        <v>1252</v>
      </c>
      <c r="K273" s="3">
        <v>-200</v>
      </c>
      <c r="L273" s="3">
        <v>-100</v>
      </c>
      <c r="M273">
        <v>1</v>
      </c>
      <c r="N273">
        <f>K273+L273</f>
        <v>-300</v>
      </c>
      <c r="O273">
        <f>100-M273</f>
        <v>99</v>
      </c>
      <c r="P273">
        <f>N273+O273</f>
        <v>-201</v>
      </c>
      <c r="Q273" t="s">
        <v>1261</v>
      </c>
      <c r="R273">
        <v>45</v>
      </c>
      <c r="S273" t="s">
        <v>1261</v>
      </c>
    </row>
    <row r="274" spans="1:19" x14ac:dyDescent="0.25">
      <c r="A274">
        <v>273</v>
      </c>
      <c r="B274" t="s">
        <v>1260</v>
      </c>
      <c r="C274" t="s">
        <v>1257</v>
      </c>
      <c r="D274" t="s">
        <v>1255</v>
      </c>
      <c r="E274" t="s">
        <v>1262</v>
      </c>
      <c r="F274" t="s">
        <v>1261</v>
      </c>
      <c r="G274" s="16" t="s">
        <v>1256</v>
      </c>
      <c r="H274" t="s">
        <v>1260</v>
      </c>
      <c r="I274" t="s">
        <v>1261</v>
      </c>
      <c r="J274" s="18" t="s">
        <v>1255</v>
      </c>
      <c r="K274" s="3">
        <v>358</v>
      </c>
      <c r="L274" s="3">
        <v>-231</v>
      </c>
      <c r="M274">
        <v>24</v>
      </c>
      <c r="N274">
        <f>K274+L274</f>
        <v>127</v>
      </c>
      <c r="O274">
        <f>100-M274</f>
        <v>76</v>
      </c>
      <c r="P274">
        <f>N274+O274</f>
        <v>203</v>
      </c>
      <c r="Q274" t="s">
        <v>1256</v>
      </c>
      <c r="R274">
        <v>29</v>
      </c>
      <c r="S274" t="s">
        <v>1257</v>
      </c>
    </row>
    <row r="275" spans="1:19" x14ac:dyDescent="0.25">
      <c r="A275">
        <v>274</v>
      </c>
      <c r="B275" t="s">
        <v>1258</v>
      </c>
      <c r="C275" t="s">
        <v>1258</v>
      </c>
      <c r="D275" t="s">
        <v>1256</v>
      </c>
      <c r="E275" t="s">
        <v>1261</v>
      </c>
      <c r="F275" t="s">
        <v>1262</v>
      </c>
      <c r="G275" s="16" t="s">
        <v>1257</v>
      </c>
      <c r="H275" t="s">
        <v>1258</v>
      </c>
      <c r="I275" t="s">
        <v>1260</v>
      </c>
      <c r="J275" s="18" t="s">
        <v>1256</v>
      </c>
      <c r="K275" s="3">
        <v>23</v>
      </c>
      <c r="L275" s="3">
        <v>-112</v>
      </c>
      <c r="M275">
        <v>29</v>
      </c>
      <c r="N275">
        <f>K275+L275</f>
        <v>-89</v>
      </c>
      <c r="O275">
        <f>100-M275</f>
        <v>71</v>
      </c>
      <c r="P275">
        <f>N275+O275</f>
        <v>-18</v>
      </c>
      <c r="Q275" t="s">
        <v>1258</v>
      </c>
      <c r="R275">
        <v>44</v>
      </c>
      <c r="S275" t="s">
        <v>24</v>
      </c>
    </row>
    <row r="276" spans="1:19" x14ac:dyDescent="0.25">
      <c r="A276">
        <v>275</v>
      </c>
      <c r="B276" t="s">
        <v>1258</v>
      </c>
      <c r="C276" t="s">
        <v>1252</v>
      </c>
      <c r="D276" t="s">
        <v>1255</v>
      </c>
      <c r="E276" t="s">
        <v>1260</v>
      </c>
      <c r="F276" t="s">
        <v>24</v>
      </c>
      <c r="G276" s="16" t="s">
        <v>1258</v>
      </c>
      <c r="H276" t="s">
        <v>1256</v>
      </c>
      <c r="I276" t="s">
        <v>1260</v>
      </c>
      <c r="J276" s="18" t="s">
        <v>1258</v>
      </c>
      <c r="K276" s="3">
        <v>-272</v>
      </c>
      <c r="L276" s="3">
        <v>229</v>
      </c>
      <c r="M276">
        <v>31</v>
      </c>
      <c r="N276">
        <f>K276+L276</f>
        <v>-43</v>
      </c>
      <c r="O276">
        <f>100-M276</f>
        <v>69</v>
      </c>
      <c r="P276">
        <f>N276+O276</f>
        <v>26</v>
      </c>
      <c r="Q276" t="s">
        <v>1258</v>
      </c>
      <c r="R276">
        <v>26</v>
      </c>
      <c r="S276" t="s">
        <v>1256</v>
      </c>
    </row>
    <row r="277" spans="1:19" x14ac:dyDescent="0.25">
      <c r="A277">
        <v>276</v>
      </c>
      <c r="B277" t="s">
        <v>1256</v>
      </c>
      <c r="C277" t="s">
        <v>1252</v>
      </c>
      <c r="D277" t="s">
        <v>1256</v>
      </c>
      <c r="E277" t="s">
        <v>1258</v>
      </c>
      <c r="F277" t="s">
        <v>1260</v>
      </c>
      <c r="G277" s="16" t="s">
        <v>24</v>
      </c>
      <c r="H277" t="s">
        <v>24</v>
      </c>
      <c r="I277" t="s">
        <v>1256</v>
      </c>
      <c r="J277" s="18" t="s">
        <v>1255</v>
      </c>
      <c r="K277" s="3">
        <v>-10</v>
      </c>
      <c r="L277" s="3">
        <v>-31</v>
      </c>
      <c r="M277">
        <v>35</v>
      </c>
      <c r="N277">
        <f>K277+L277</f>
        <v>-41</v>
      </c>
      <c r="O277">
        <f>100-M277</f>
        <v>65</v>
      </c>
      <c r="P277">
        <f>N277+O277</f>
        <v>24</v>
      </c>
      <c r="Q277" t="s">
        <v>1258</v>
      </c>
      <c r="R277">
        <v>39</v>
      </c>
      <c r="S277" t="s">
        <v>1260</v>
      </c>
    </row>
    <row r="278" spans="1:19" x14ac:dyDescent="0.25">
      <c r="A278">
        <v>277</v>
      </c>
      <c r="B278" t="s">
        <v>1256</v>
      </c>
      <c r="C278" t="s">
        <v>1252</v>
      </c>
      <c r="D278" t="s">
        <v>1256</v>
      </c>
      <c r="E278" t="s">
        <v>1255</v>
      </c>
      <c r="F278" t="s">
        <v>1259</v>
      </c>
      <c r="G278" s="16" t="s">
        <v>1262</v>
      </c>
      <c r="H278" t="s">
        <v>1262</v>
      </c>
      <c r="I278" t="s">
        <v>1257</v>
      </c>
      <c r="J278" s="18" t="s">
        <v>1255</v>
      </c>
      <c r="K278" s="3">
        <v>-149</v>
      </c>
      <c r="L278" s="3">
        <v>193</v>
      </c>
      <c r="M278">
        <v>27</v>
      </c>
      <c r="N278">
        <f>K278+L278</f>
        <v>44</v>
      </c>
      <c r="O278">
        <f>100-M278</f>
        <v>73</v>
      </c>
      <c r="P278">
        <f>N278+O278</f>
        <v>117</v>
      </c>
      <c r="Q278" t="s">
        <v>1257</v>
      </c>
      <c r="R278">
        <v>29</v>
      </c>
      <c r="S278" t="s">
        <v>1257</v>
      </c>
    </row>
    <row r="279" spans="1:19" x14ac:dyDescent="0.25">
      <c r="A279">
        <v>278</v>
      </c>
      <c r="B279" t="s">
        <v>1257</v>
      </c>
      <c r="C279" t="s">
        <v>1257</v>
      </c>
      <c r="D279" t="s">
        <v>1256</v>
      </c>
      <c r="E279" t="s">
        <v>1258</v>
      </c>
      <c r="F279" t="s">
        <v>1254</v>
      </c>
      <c r="G279" s="16" t="s">
        <v>1257</v>
      </c>
      <c r="H279" t="s">
        <v>24</v>
      </c>
      <c r="I279" t="s">
        <v>1260</v>
      </c>
      <c r="J279" s="18" t="s">
        <v>1254</v>
      </c>
      <c r="K279" s="3">
        <v>534</v>
      </c>
      <c r="L279" s="3">
        <v>-95</v>
      </c>
      <c r="M279">
        <v>18</v>
      </c>
      <c r="N279">
        <f>K279+L279</f>
        <v>439</v>
      </c>
      <c r="O279">
        <f>100-M279</f>
        <v>82</v>
      </c>
      <c r="P279">
        <f>N279+O279</f>
        <v>521</v>
      </c>
      <c r="Q279" t="s">
        <v>1254</v>
      </c>
      <c r="R279">
        <v>29</v>
      </c>
      <c r="S279" t="s">
        <v>1257</v>
      </c>
    </row>
    <row r="280" spans="1:19" x14ac:dyDescent="0.25">
      <c r="A280">
        <v>279</v>
      </c>
      <c r="B280" t="s">
        <v>1259</v>
      </c>
      <c r="C280" t="s">
        <v>1257</v>
      </c>
      <c r="D280" t="s">
        <v>1256</v>
      </c>
      <c r="E280" t="s">
        <v>24</v>
      </c>
      <c r="F280" t="s">
        <v>24</v>
      </c>
      <c r="G280" s="16" t="s">
        <v>1255</v>
      </c>
      <c r="H280" t="s">
        <v>1256</v>
      </c>
      <c r="I280" t="s">
        <v>1262</v>
      </c>
      <c r="J280" s="18" t="s">
        <v>1254</v>
      </c>
      <c r="K280" s="3">
        <v>390</v>
      </c>
      <c r="L280" s="3">
        <v>96</v>
      </c>
      <c r="M280">
        <v>34</v>
      </c>
      <c r="N280">
        <f>K280+L280</f>
        <v>486</v>
      </c>
      <c r="O280">
        <f>100-M280</f>
        <v>66</v>
      </c>
      <c r="P280">
        <f>N280+O280</f>
        <v>552</v>
      </c>
      <c r="Q280" t="s">
        <v>1254</v>
      </c>
      <c r="R280">
        <v>28</v>
      </c>
      <c r="S280" t="s">
        <v>1257</v>
      </c>
    </row>
    <row r="281" spans="1:19" x14ac:dyDescent="0.25">
      <c r="A281">
        <v>280</v>
      </c>
      <c r="B281" t="s">
        <v>1262</v>
      </c>
      <c r="C281" t="s">
        <v>1261</v>
      </c>
      <c r="D281" t="s">
        <v>1261</v>
      </c>
      <c r="E281" t="s">
        <v>1261</v>
      </c>
      <c r="F281" t="s">
        <v>1262</v>
      </c>
      <c r="G281" s="16" t="s">
        <v>1260</v>
      </c>
      <c r="H281" t="s">
        <v>1260</v>
      </c>
      <c r="I281" t="s">
        <v>1252</v>
      </c>
      <c r="J281" s="18" t="s">
        <v>24</v>
      </c>
      <c r="K281" s="3">
        <v>-382</v>
      </c>
      <c r="L281" s="3">
        <v>18</v>
      </c>
      <c r="M281">
        <v>25</v>
      </c>
      <c r="N281">
        <f>K281+L281</f>
        <v>-364</v>
      </c>
      <c r="O281">
        <f>100-M281</f>
        <v>75</v>
      </c>
      <c r="P281">
        <f>N281+O281</f>
        <v>-289</v>
      </c>
      <c r="Q281" t="s">
        <v>1261</v>
      </c>
      <c r="R281">
        <v>17</v>
      </c>
      <c r="S281" t="s">
        <v>1255</v>
      </c>
    </row>
    <row r="282" spans="1:19" x14ac:dyDescent="0.25">
      <c r="A282">
        <v>281</v>
      </c>
      <c r="B282" t="s">
        <v>1259</v>
      </c>
      <c r="C282" t="s">
        <v>1259</v>
      </c>
      <c r="D282" t="s">
        <v>1255</v>
      </c>
      <c r="E282" t="s">
        <v>1262</v>
      </c>
      <c r="F282" t="s">
        <v>24</v>
      </c>
      <c r="G282" s="16" t="s">
        <v>1256</v>
      </c>
      <c r="H282" t="s">
        <v>1258</v>
      </c>
      <c r="I282" t="s">
        <v>1252</v>
      </c>
      <c r="J282" s="18" t="s">
        <v>1260</v>
      </c>
      <c r="K282" s="3">
        <v>82</v>
      </c>
      <c r="L282" s="3">
        <v>-28</v>
      </c>
      <c r="M282">
        <v>24</v>
      </c>
      <c r="N282">
        <f>K282+L282</f>
        <v>54</v>
      </c>
      <c r="O282">
        <f>100-M282</f>
        <v>76</v>
      </c>
      <c r="P282">
        <f>N282+O282</f>
        <v>130</v>
      </c>
      <c r="Q282" t="s">
        <v>1257</v>
      </c>
      <c r="R282">
        <v>27</v>
      </c>
      <c r="S282" t="s">
        <v>1257</v>
      </c>
    </row>
    <row r="283" spans="1:19" x14ac:dyDescent="0.25">
      <c r="A283">
        <v>282</v>
      </c>
      <c r="B283" t="s">
        <v>1258</v>
      </c>
      <c r="C283" t="s">
        <v>1252</v>
      </c>
      <c r="D283" t="s">
        <v>1261</v>
      </c>
      <c r="E283" t="s">
        <v>1257</v>
      </c>
      <c r="F283" t="s">
        <v>1260</v>
      </c>
      <c r="G283" s="16" t="s">
        <v>1262</v>
      </c>
      <c r="H283" t="s">
        <v>1258</v>
      </c>
      <c r="I283" t="s">
        <v>1256</v>
      </c>
      <c r="J283" s="18" t="s">
        <v>24</v>
      </c>
      <c r="K283" s="3">
        <v>-392</v>
      </c>
      <c r="L283" s="3">
        <v>253</v>
      </c>
      <c r="M283">
        <v>60</v>
      </c>
      <c r="N283">
        <f>K283+L283</f>
        <v>-139</v>
      </c>
      <c r="O283">
        <f>100-M283</f>
        <v>40</v>
      </c>
      <c r="P283">
        <f>N283+O283</f>
        <v>-99</v>
      </c>
      <c r="Q283" t="s">
        <v>1259</v>
      </c>
      <c r="R283">
        <v>47</v>
      </c>
      <c r="S283" t="s">
        <v>1261</v>
      </c>
    </row>
    <row r="284" spans="1:19" x14ac:dyDescent="0.25">
      <c r="A284">
        <v>283</v>
      </c>
      <c r="B284" t="s">
        <v>1257</v>
      </c>
      <c r="C284" t="s">
        <v>1258</v>
      </c>
      <c r="D284" t="s">
        <v>1257</v>
      </c>
      <c r="E284" t="s">
        <v>1259</v>
      </c>
      <c r="F284" t="s">
        <v>1259</v>
      </c>
      <c r="G284" s="16" t="s">
        <v>24</v>
      </c>
      <c r="H284" t="s">
        <v>1257</v>
      </c>
      <c r="I284" t="s">
        <v>1260</v>
      </c>
      <c r="J284" s="18" t="s">
        <v>1255</v>
      </c>
      <c r="K284" s="3">
        <v>-68</v>
      </c>
      <c r="L284" s="3">
        <v>-189</v>
      </c>
      <c r="M284">
        <v>19</v>
      </c>
      <c r="N284">
        <f>K284+L284</f>
        <v>-257</v>
      </c>
      <c r="O284">
        <f>100-M284</f>
        <v>81</v>
      </c>
      <c r="P284">
        <f>N284+O284</f>
        <v>-176</v>
      </c>
      <c r="Q284" t="s">
        <v>24</v>
      </c>
      <c r="R284">
        <v>27</v>
      </c>
      <c r="S284" t="s">
        <v>1257</v>
      </c>
    </row>
    <row r="285" spans="1:19" x14ac:dyDescent="0.25">
      <c r="A285">
        <v>284</v>
      </c>
      <c r="B285" t="s">
        <v>24</v>
      </c>
      <c r="C285" t="s">
        <v>1257</v>
      </c>
      <c r="D285" t="s">
        <v>1262</v>
      </c>
      <c r="E285" t="s">
        <v>1262</v>
      </c>
      <c r="F285" t="s">
        <v>1261</v>
      </c>
      <c r="G285" s="16" t="s">
        <v>1254</v>
      </c>
      <c r="H285" t="s">
        <v>1259</v>
      </c>
      <c r="I285" t="s">
        <v>1262</v>
      </c>
      <c r="J285" s="18" t="s">
        <v>1256</v>
      </c>
      <c r="K285" s="3">
        <v>283</v>
      </c>
      <c r="L285" s="3">
        <v>-223</v>
      </c>
      <c r="M285">
        <v>17</v>
      </c>
      <c r="N285">
        <f>K285+L285</f>
        <v>60</v>
      </c>
      <c r="O285">
        <f>100-M285</f>
        <v>83</v>
      </c>
      <c r="P285">
        <f>N285+O285</f>
        <v>143</v>
      </c>
      <c r="Q285" t="s">
        <v>1257</v>
      </c>
      <c r="R285">
        <v>38</v>
      </c>
      <c r="S285" t="s">
        <v>1260</v>
      </c>
    </row>
    <row r="286" spans="1:19" x14ac:dyDescent="0.25">
      <c r="A286">
        <v>285</v>
      </c>
      <c r="B286" t="s">
        <v>1259</v>
      </c>
      <c r="C286" t="s">
        <v>1257</v>
      </c>
      <c r="D286" t="s">
        <v>1258</v>
      </c>
      <c r="E286" t="s">
        <v>1262</v>
      </c>
      <c r="F286" t="s">
        <v>1260</v>
      </c>
      <c r="G286" s="16" t="s">
        <v>1261</v>
      </c>
      <c r="H286" t="s">
        <v>1258</v>
      </c>
      <c r="I286" t="s">
        <v>1261</v>
      </c>
      <c r="J286" s="18" t="s">
        <v>24</v>
      </c>
      <c r="K286" s="3">
        <v>-86</v>
      </c>
      <c r="L286" s="3">
        <v>27</v>
      </c>
      <c r="M286">
        <v>29</v>
      </c>
      <c r="N286">
        <f>K286+L286</f>
        <v>-59</v>
      </c>
      <c r="O286">
        <f>100-M286</f>
        <v>71</v>
      </c>
      <c r="P286">
        <f>N286+O286</f>
        <v>12</v>
      </c>
      <c r="Q286" t="s">
        <v>1258</v>
      </c>
      <c r="R286">
        <v>32</v>
      </c>
      <c r="S286" t="s">
        <v>1259</v>
      </c>
    </row>
    <row r="287" spans="1:19" x14ac:dyDescent="0.25">
      <c r="A287">
        <v>286</v>
      </c>
      <c r="B287" t="s">
        <v>1257</v>
      </c>
      <c r="C287" t="s">
        <v>1252</v>
      </c>
      <c r="D287" t="s">
        <v>1261</v>
      </c>
      <c r="E287" t="s">
        <v>1259</v>
      </c>
      <c r="F287" t="s">
        <v>1258</v>
      </c>
      <c r="G287" s="16" t="s">
        <v>1259</v>
      </c>
      <c r="H287" t="s">
        <v>1257</v>
      </c>
      <c r="I287" t="s">
        <v>1257</v>
      </c>
      <c r="J287" s="18" t="s">
        <v>1260</v>
      </c>
      <c r="K287" s="3">
        <v>-247</v>
      </c>
      <c r="L287" s="3">
        <v>258</v>
      </c>
      <c r="M287">
        <v>48</v>
      </c>
      <c r="N287">
        <f>K287+L287</f>
        <v>11</v>
      </c>
      <c r="O287">
        <f>100-M287</f>
        <v>52</v>
      </c>
      <c r="P287">
        <f>N287+O287</f>
        <v>63</v>
      </c>
      <c r="Q287" t="s">
        <v>1257</v>
      </c>
      <c r="R287">
        <v>31</v>
      </c>
      <c r="S287" t="s">
        <v>1258</v>
      </c>
    </row>
    <row r="288" spans="1:19" x14ac:dyDescent="0.25">
      <c r="A288">
        <v>287</v>
      </c>
      <c r="B288" t="s">
        <v>1260</v>
      </c>
      <c r="C288" t="s">
        <v>1257</v>
      </c>
      <c r="D288" t="s">
        <v>1255</v>
      </c>
      <c r="E288" t="s">
        <v>1262</v>
      </c>
      <c r="F288" t="s">
        <v>1261</v>
      </c>
      <c r="G288" s="16" t="s">
        <v>1260</v>
      </c>
      <c r="H288" t="s">
        <v>1259</v>
      </c>
      <c r="I288" t="s">
        <v>1262</v>
      </c>
      <c r="J288" s="18" t="s">
        <v>1255</v>
      </c>
      <c r="K288" s="3">
        <v>120</v>
      </c>
      <c r="L288" s="3">
        <v>-191</v>
      </c>
      <c r="M288">
        <v>20</v>
      </c>
      <c r="N288">
        <f>K288+L288</f>
        <v>-71</v>
      </c>
      <c r="O288">
        <f>100-M288</f>
        <v>80</v>
      </c>
      <c r="P288">
        <f>N288+O288</f>
        <v>9</v>
      </c>
      <c r="Q288" t="s">
        <v>1258</v>
      </c>
      <c r="R288">
        <v>34</v>
      </c>
      <c r="S288" t="s">
        <v>1259</v>
      </c>
    </row>
    <row r="289" spans="1:19" x14ac:dyDescent="0.25">
      <c r="A289">
        <v>288</v>
      </c>
      <c r="B289" t="s">
        <v>24</v>
      </c>
      <c r="C289" t="s">
        <v>1258</v>
      </c>
      <c r="D289" t="s">
        <v>1256</v>
      </c>
      <c r="E289" t="s">
        <v>1252</v>
      </c>
      <c r="F289" t="s">
        <v>1261</v>
      </c>
      <c r="G289" s="16" t="s">
        <v>1260</v>
      </c>
      <c r="H289" t="s">
        <v>1260</v>
      </c>
      <c r="I289" t="s">
        <v>1262</v>
      </c>
      <c r="J289" s="18" t="s">
        <v>1261</v>
      </c>
      <c r="K289" s="3">
        <v>-105</v>
      </c>
      <c r="L289" s="3">
        <v>-156</v>
      </c>
      <c r="M289">
        <v>36</v>
      </c>
      <c r="N289">
        <f>K289+L289</f>
        <v>-261</v>
      </c>
      <c r="O289">
        <f>100-M289</f>
        <v>64</v>
      </c>
      <c r="P289">
        <f>N289+O289</f>
        <v>-197</v>
      </c>
      <c r="Q289" t="s">
        <v>24</v>
      </c>
      <c r="R289">
        <v>31</v>
      </c>
      <c r="S289" t="s">
        <v>1258</v>
      </c>
    </row>
    <row r="290" spans="1:19" x14ac:dyDescent="0.25">
      <c r="A290">
        <v>289</v>
      </c>
      <c r="B290" t="s">
        <v>1258</v>
      </c>
      <c r="C290" t="s">
        <v>1257</v>
      </c>
      <c r="D290" t="s">
        <v>1255</v>
      </c>
      <c r="E290" t="s">
        <v>1261</v>
      </c>
      <c r="F290" t="s">
        <v>1261</v>
      </c>
      <c r="G290" s="16" t="s">
        <v>1259</v>
      </c>
      <c r="H290" t="s">
        <v>1259</v>
      </c>
      <c r="I290" t="s">
        <v>1262</v>
      </c>
      <c r="J290" s="18" t="s">
        <v>1255</v>
      </c>
      <c r="K290" s="3">
        <v>241</v>
      </c>
      <c r="L290" s="3">
        <v>-59</v>
      </c>
      <c r="M290">
        <v>23</v>
      </c>
      <c r="N290">
        <f>K290+L290</f>
        <v>182</v>
      </c>
      <c r="O290">
        <f>100-M290</f>
        <v>77</v>
      </c>
      <c r="P290">
        <f>N290+O290</f>
        <v>259</v>
      </c>
      <c r="Q290" t="s">
        <v>1256</v>
      </c>
      <c r="R290">
        <v>27</v>
      </c>
      <c r="S290" t="s">
        <v>1257</v>
      </c>
    </row>
    <row r="291" spans="1:19" x14ac:dyDescent="0.25">
      <c r="A291">
        <v>290</v>
      </c>
      <c r="B291" t="s">
        <v>1260</v>
      </c>
      <c r="C291" t="s">
        <v>1252</v>
      </c>
      <c r="D291" t="s">
        <v>1252</v>
      </c>
      <c r="E291" t="s">
        <v>1259</v>
      </c>
      <c r="F291" t="s">
        <v>1260</v>
      </c>
      <c r="G291" s="16" t="s">
        <v>1262</v>
      </c>
      <c r="H291" t="s">
        <v>24</v>
      </c>
      <c r="I291" t="s">
        <v>1257</v>
      </c>
      <c r="J291" s="18" t="s">
        <v>24</v>
      </c>
      <c r="K291" s="3">
        <v>-363</v>
      </c>
      <c r="L291" s="3">
        <v>-6</v>
      </c>
      <c r="M291">
        <v>35</v>
      </c>
      <c r="N291">
        <f>K291+L291</f>
        <v>-369</v>
      </c>
      <c r="O291">
        <f>100-M291</f>
        <v>65</v>
      </c>
      <c r="P291">
        <f>N291+O291</f>
        <v>-304</v>
      </c>
      <c r="Q291" t="s">
        <v>1261</v>
      </c>
      <c r="R291">
        <v>23</v>
      </c>
      <c r="S291" t="s">
        <v>1256</v>
      </c>
    </row>
    <row r="292" spans="1:19" x14ac:dyDescent="0.25">
      <c r="A292">
        <v>291</v>
      </c>
      <c r="B292" t="s">
        <v>1252</v>
      </c>
      <c r="C292" t="s">
        <v>1260</v>
      </c>
      <c r="D292" t="s">
        <v>1262</v>
      </c>
      <c r="E292" t="s">
        <v>24</v>
      </c>
      <c r="F292" t="s">
        <v>24</v>
      </c>
      <c r="G292" s="16" t="s">
        <v>1257</v>
      </c>
      <c r="H292" t="s">
        <v>1259</v>
      </c>
      <c r="I292" t="s">
        <v>24</v>
      </c>
      <c r="J292" s="18" t="s">
        <v>1261</v>
      </c>
      <c r="K292" s="3">
        <v>-215</v>
      </c>
      <c r="L292" s="3">
        <v>-292</v>
      </c>
      <c r="M292">
        <v>19</v>
      </c>
      <c r="N292">
        <f>K292+L292</f>
        <v>-507</v>
      </c>
      <c r="O292">
        <f>100-M292</f>
        <v>81</v>
      </c>
      <c r="P292">
        <f>N292+O292</f>
        <v>-426</v>
      </c>
      <c r="Q292" t="s">
        <v>1252</v>
      </c>
      <c r="R292">
        <v>33</v>
      </c>
      <c r="S292" t="s">
        <v>1259</v>
      </c>
    </row>
    <row r="293" spans="1:19" x14ac:dyDescent="0.25">
      <c r="A293">
        <v>292</v>
      </c>
      <c r="B293" t="s">
        <v>1260</v>
      </c>
      <c r="C293" t="s">
        <v>1258</v>
      </c>
      <c r="D293" t="s">
        <v>1255</v>
      </c>
      <c r="E293" t="s">
        <v>1261</v>
      </c>
      <c r="F293" t="s">
        <v>1261</v>
      </c>
      <c r="G293" s="16" t="s">
        <v>1259</v>
      </c>
      <c r="H293" t="s">
        <v>1260</v>
      </c>
      <c r="I293" t="s">
        <v>24</v>
      </c>
      <c r="J293" s="18" t="s">
        <v>1258</v>
      </c>
      <c r="K293" s="3">
        <v>-192</v>
      </c>
      <c r="L293" s="3">
        <v>-97</v>
      </c>
      <c r="M293">
        <v>30</v>
      </c>
      <c r="N293">
        <f>K293+L293</f>
        <v>-289</v>
      </c>
      <c r="O293">
        <f>100-M293</f>
        <v>70</v>
      </c>
      <c r="P293">
        <f>N293+O293</f>
        <v>-219</v>
      </c>
      <c r="Q293" t="s">
        <v>1261</v>
      </c>
      <c r="R293">
        <v>40</v>
      </c>
      <c r="S293" t="s">
        <v>24</v>
      </c>
    </row>
    <row r="294" spans="1:19" x14ac:dyDescent="0.25">
      <c r="A294">
        <v>293</v>
      </c>
      <c r="B294" t="s">
        <v>1259</v>
      </c>
      <c r="C294" t="s">
        <v>1262</v>
      </c>
      <c r="D294" t="s">
        <v>1260</v>
      </c>
      <c r="E294" t="s">
        <v>1259</v>
      </c>
      <c r="F294" t="s">
        <v>24</v>
      </c>
      <c r="G294" s="16" t="s">
        <v>1261</v>
      </c>
      <c r="H294" t="s">
        <v>1259</v>
      </c>
      <c r="I294" t="s">
        <v>1260</v>
      </c>
      <c r="J294" s="18" t="s">
        <v>24</v>
      </c>
      <c r="K294" s="3">
        <v>-303</v>
      </c>
      <c r="L294" s="3">
        <v>-92</v>
      </c>
      <c r="M294">
        <v>24</v>
      </c>
      <c r="N294">
        <f>K294+L294</f>
        <v>-395</v>
      </c>
      <c r="O294">
        <f>100-M294</f>
        <v>76</v>
      </c>
      <c r="P294">
        <f>N294+O294</f>
        <v>-319</v>
      </c>
      <c r="Q294" t="s">
        <v>1261</v>
      </c>
      <c r="R294">
        <v>35</v>
      </c>
      <c r="S294" t="s">
        <v>1259</v>
      </c>
    </row>
    <row r="295" spans="1:19" x14ac:dyDescent="0.25">
      <c r="A295">
        <v>294</v>
      </c>
      <c r="B295" t="s">
        <v>1261</v>
      </c>
      <c r="C295" t="s">
        <v>1258</v>
      </c>
      <c r="D295" t="s">
        <v>1258</v>
      </c>
      <c r="E295" t="s">
        <v>1261</v>
      </c>
      <c r="F295" t="s">
        <v>1262</v>
      </c>
      <c r="G295" s="16" t="s">
        <v>1257</v>
      </c>
      <c r="H295" t="s">
        <v>1260</v>
      </c>
      <c r="I295" t="s">
        <v>24</v>
      </c>
      <c r="J295" s="18" t="s">
        <v>1260</v>
      </c>
      <c r="K295" s="3">
        <v>-224</v>
      </c>
      <c r="L295" s="3">
        <v>-52</v>
      </c>
      <c r="M295">
        <v>28</v>
      </c>
      <c r="N295">
        <f>K295+L295</f>
        <v>-276</v>
      </c>
      <c r="O295">
        <f>100-M295</f>
        <v>72</v>
      </c>
      <c r="P295">
        <f>N295+O295</f>
        <v>-204</v>
      </c>
      <c r="Q295" t="s">
        <v>1261</v>
      </c>
      <c r="R295">
        <v>22</v>
      </c>
      <c r="S295" t="s">
        <v>1256</v>
      </c>
    </row>
    <row r="296" spans="1:19" x14ac:dyDescent="0.25">
      <c r="A296">
        <v>295</v>
      </c>
      <c r="B296" t="s">
        <v>1260</v>
      </c>
      <c r="C296" t="s">
        <v>1257</v>
      </c>
      <c r="D296" t="s">
        <v>1260</v>
      </c>
      <c r="E296" t="s">
        <v>1262</v>
      </c>
      <c r="F296" t="s">
        <v>1261</v>
      </c>
      <c r="G296" s="16" t="s">
        <v>1260</v>
      </c>
      <c r="H296" t="s">
        <v>1259</v>
      </c>
      <c r="I296" t="s">
        <v>1262</v>
      </c>
      <c r="J296" s="18" t="s">
        <v>24</v>
      </c>
      <c r="K296" s="3">
        <v>-50</v>
      </c>
      <c r="L296" s="3">
        <v>-48</v>
      </c>
      <c r="M296">
        <v>40</v>
      </c>
      <c r="N296">
        <f>K296+L296</f>
        <v>-98</v>
      </c>
      <c r="O296">
        <f>100-M296</f>
        <v>60</v>
      </c>
      <c r="P296">
        <f>N296+O296</f>
        <v>-38</v>
      </c>
      <c r="Q296" t="s">
        <v>1258</v>
      </c>
      <c r="R296">
        <v>52</v>
      </c>
      <c r="S296" t="s">
        <v>1261</v>
      </c>
    </row>
    <row r="297" spans="1:19" x14ac:dyDescent="0.25">
      <c r="A297">
        <v>296</v>
      </c>
      <c r="B297" t="s">
        <v>1260</v>
      </c>
      <c r="C297" t="s">
        <v>1252</v>
      </c>
      <c r="D297" t="s">
        <v>1259</v>
      </c>
      <c r="E297" t="s">
        <v>1255</v>
      </c>
      <c r="F297" t="s">
        <v>1261</v>
      </c>
      <c r="G297" s="16" t="s">
        <v>1262</v>
      </c>
      <c r="H297" t="s">
        <v>1261</v>
      </c>
      <c r="I297" t="s">
        <v>1254</v>
      </c>
      <c r="J297" s="18" t="s">
        <v>24</v>
      </c>
      <c r="K297" s="3">
        <v>-59</v>
      </c>
      <c r="L297" s="3">
        <v>-31</v>
      </c>
      <c r="M297">
        <v>73</v>
      </c>
      <c r="N297">
        <f>K297+L297</f>
        <v>-90</v>
      </c>
      <c r="O297">
        <f>100-M297</f>
        <v>27</v>
      </c>
      <c r="P297">
        <f>N297+O297</f>
        <v>-63</v>
      </c>
      <c r="Q297" t="s">
        <v>1259</v>
      </c>
      <c r="R297">
        <v>67</v>
      </c>
      <c r="S297" t="s">
        <v>1262</v>
      </c>
    </row>
    <row r="298" spans="1:19" x14ac:dyDescent="0.25">
      <c r="A298">
        <v>297</v>
      </c>
      <c r="B298" t="s">
        <v>24</v>
      </c>
      <c r="C298" t="s">
        <v>1260</v>
      </c>
      <c r="D298" t="s">
        <v>1256</v>
      </c>
      <c r="E298" t="s">
        <v>1261</v>
      </c>
      <c r="F298" t="s">
        <v>1261</v>
      </c>
      <c r="G298" s="16" t="s">
        <v>24</v>
      </c>
      <c r="H298" t="s">
        <v>24</v>
      </c>
      <c r="I298" t="s">
        <v>24</v>
      </c>
      <c r="J298" s="18" t="s">
        <v>1257</v>
      </c>
      <c r="K298" s="3">
        <v>-127</v>
      </c>
      <c r="L298" s="3">
        <v>-83</v>
      </c>
      <c r="M298">
        <v>33</v>
      </c>
      <c r="N298">
        <f>K298+L298</f>
        <v>-210</v>
      </c>
      <c r="O298">
        <f>100-M298</f>
        <v>67</v>
      </c>
      <c r="P298">
        <f>N298+O298</f>
        <v>-143</v>
      </c>
      <c r="Q298" t="s">
        <v>1260</v>
      </c>
      <c r="R298">
        <v>42</v>
      </c>
      <c r="S298" t="s">
        <v>24</v>
      </c>
    </row>
    <row r="299" spans="1:19" x14ac:dyDescent="0.25">
      <c r="A299">
        <v>298</v>
      </c>
      <c r="B299" t="s">
        <v>1257</v>
      </c>
      <c r="C299" t="s">
        <v>1258</v>
      </c>
      <c r="D299" t="s">
        <v>1258</v>
      </c>
      <c r="E299" t="s">
        <v>1260</v>
      </c>
      <c r="F299" t="s">
        <v>1260</v>
      </c>
      <c r="G299" s="16" t="s">
        <v>1258</v>
      </c>
      <c r="H299" t="s">
        <v>1260</v>
      </c>
      <c r="I299" t="s">
        <v>1259</v>
      </c>
      <c r="J299" s="18" t="s">
        <v>1256</v>
      </c>
      <c r="K299" s="3">
        <v>93</v>
      </c>
      <c r="L299" s="3">
        <v>146</v>
      </c>
      <c r="M299">
        <v>29</v>
      </c>
      <c r="N299">
        <f>K299+L299</f>
        <v>239</v>
      </c>
      <c r="O299">
        <f>100-M299</f>
        <v>71</v>
      </c>
      <c r="P299">
        <f>N299+O299</f>
        <v>310</v>
      </c>
      <c r="Q299" t="s">
        <v>1255</v>
      </c>
      <c r="R299">
        <v>14</v>
      </c>
      <c r="S299" t="s">
        <v>1254</v>
      </c>
    </row>
    <row r="300" spans="1:19" x14ac:dyDescent="0.25">
      <c r="A300">
        <v>299</v>
      </c>
      <c r="B300" t="s">
        <v>1257</v>
      </c>
      <c r="C300" t="s">
        <v>1256</v>
      </c>
      <c r="D300" t="s">
        <v>1255</v>
      </c>
      <c r="E300" t="s">
        <v>1262</v>
      </c>
      <c r="F300" t="s">
        <v>1262</v>
      </c>
      <c r="G300" s="16" t="s">
        <v>1260</v>
      </c>
      <c r="H300" t="s">
        <v>1257</v>
      </c>
      <c r="I300" t="s">
        <v>1252</v>
      </c>
      <c r="J300" s="18" t="s">
        <v>1255</v>
      </c>
      <c r="K300" s="3">
        <v>250</v>
      </c>
      <c r="L300" s="3">
        <v>-339</v>
      </c>
      <c r="M300">
        <v>17</v>
      </c>
      <c r="N300">
        <f>K300+L300</f>
        <v>-89</v>
      </c>
      <c r="O300">
        <f>100-M300</f>
        <v>83</v>
      </c>
      <c r="P300">
        <f>N300+O300</f>
        <v>-6</v>
      </c>
      <c r="Q300" t="s">
        <v>1258</v>
      </c>
      <c r="R300">
        <v>32</v>
      </c>
      <c r="S300" t="s">
        <v>1259</v>
      </c>
    </row>
    <row r="301" spans="1:19" x14ac:dyDescent="0.25">
      <c r="A301">
        <v>300</v>
      </c>
      <c r="B301" t="s">
        <v>1261</v>
      </c>
      <c r="C301" t="s">
        <v>1261</v>
      </c>
      <c r="D301" t="s">
        <v>24</v>
      </c>
      <c r="E301" t="s">
        <v>1261</v>
      </c>
      <c r="F301" t="s">
        <v>1261</v>
      </c>
      <c r="G301" s="16" t="s">
        <v>1255</v>
      </c>
      <c r="H301" t="s">
        <v>1261</v>
      </c>
      <c r="I301" t="s">
        <v>1262</v>
      </c>
      <c r="J301" s="18" t="s">
        <v>1261</v>
      </c>
      <c r="K301" s="3">
        <v>-211</v>
      </c>
      <c r="L301" s="3">
        <v>-240</v>
      </c>
      <c r="M301">
        <v>38</v>
      </c>
      <c r="N301">
        <f>K301+L301</f>
        <v>-451</v>
      </c>
      <c r="O301">
        <f>100-M301</f>
        <v>62</v>
      </c>
      <c r="P301">
        <f>N301+O301</f>
        <v>-389</v>
      </c>
      <c r="Q301" t="s">
        <v>1262</v>
      </c>
      <c r="R301">
        <v>44</v>
      </c>
      <c r="S301" t="s">
        <v>24</v>
      </c>
    </row>
    <row r="302" spans="1:19" x14ac:dyDescent="0.25">
      <c r="A302">
        <v>301</v>
      </c>
      <c r="B302" t="s">
        <v>1259</v>
      </c>
      <c r="C302" t="s">
        <v>1256</v>
      </c>
      <c r="D302" t="s">
        <v>1255</v>
      </c>
      <c r="E302" t="s">
        <v>1261</v>
      </c>
      <c r="F302" t="s">
        <v>24</v>
      </c>
      <c r="G302" s="16" t="s">
        <v>1259</v>
      </c>
      <c r="H302" t="s">
        <v>1258</v>
      </c>
      <c r="I302" t="s">
        <v>24</v>
      </c>
      <c r="J302" s="18" t="s">
        <v>1256</v>
      </c>
      <c r="K302" s="3">
        <v>-17</v>
      </c>
      <c r="L302" s="3">
        <v>56</v>
      </c>
      <c r="M302">
        <v>36</v>
      </c>
      <c r="N302">
        <f>K302+L302</f>
        <v>39</v>
      </c>
      <c r="O302">
        <f>100-M302</f>
        <v>64</v>
      </c>
      <c r="P302">
        <f>N302+O302</f>
        <v>103</v>
      </c>
      <c r="Q302" t="s">
        <v>1257</v>
      </c>
      <c r="R302">
        <v>33</v>
      </c>
      <c r="S302" t="s">
        <v>1259</v>
      </c>
    </row>
    <row r="303" spans="1:19" x14ac:dyDescent="0.25">
      <c r="A303">
        <v>302</v>
      </c>
      <c r="B303" t="s">
        <v>1258</v>
      </c>
      <c r="C303" t="s">
        <v>1257</v>
      </c>
      <c r="D303" t="s">
        <v>1255</v>
      </c>
      <c r="E303" t="s">
        <v>1261</v>
      </c>
      <c r="F303" t="s">
        <v>1261</v>
      </c>
      <c r="G303" s="16" t="s">
        <v>1260</v>
      </c>
      <c r="H303" t="s">
        <v>1256</v>
      </c>
      <c r="I303" t="s">
        <v>1260</v>
      </c>
      <c r="J303" s="18" t="s">
        <v>1260</v>
      </c>
      <c r="K303" s="3">
        <v>36</v>
      </c>
      <c r="L303" s="3">
        <v>-44</v>
      </c>
      <c r="M303">
        <v>38</v>
      </c>
      <c r="N303">
        <f>K303+L303</f>
        <v>-8</v>
      </c>
      <c r="O303">
        <f>100-M303</f>
        <v>62</v>
      </c>
      <c r="P303">
        <f>N303+O303</f>
        <v>54</v>
      </c>
      <c r="Q303" t="s">
        <v>1257</v>
      </c>
      <c r="R303">
        <v>36</v>
      </c>
      <c r="S303" t="s">
        <v>1260</v>
      </c>
    </row>
    <row r="304" spans="1:19" x14ac:dyDescent="0.25">
      <c r="A304">
        <v>303</v>
      </c>
      <c r="B304" t="s">
        <v>1259</v>
      </c>
      <c r="C304" t="s">
        <v>1254</v>
      </c>
      <c r="D304" t="s">
        <v>1257</v>
      </c>
      <c r="E304" t="s">
        <v>24</v>
      </c>
      <c r="F304" t="s">
        <v>24</v>
      </c>
      <c r="G304" s="16" t="s">
        <v>1255</v>
      </c>
      <c r="H304" t="s">
        <v>1258</v>
      </c>
      <c r="I304" t="s">
        <v>24</v>
      </c>
      <c r="J304" s="18" t="s">
        <v>1260</v>
      </c>
      <c r="K304" s="3">
        <v>-99</v>
      </c>
      <c r="L304" s="3">
        <v>166</v>
      </c>
      <c r="M304">
        <v>27</v>
      </c>
      <c r="N304">
        <f>K304+L304</f>
        <v>67</v>
      </c>
      <c r="O304">
        <f>100-M304</f>
        <v>73</v>
      </c>
      <c r="P304">
        <f>N304+O304</f>
        <v>140</v>
      </c>
      <c r="Q304" t="s">
        <v>1257</v>
      </c>
      <c r="R304">
        <v>32</v>
      </c>
      <c r="S304" t="s">
        <v>1259</v>
      </c>
    </row>
    <row r="305" spans="1:19" x14ac:dyDescent="0.25">
      <c r="A305">
        <v>304</v>
      </c>
      <c r="B305" t="s">
        <v>1256</v>
      </c>
      <c r="C305" t="s">
        <v>1260</v>
      </c>
      <c r="D305" t="s">
        <v>1256</v>
      </c>
      <c r="E305" t="s">
        <v>1262</v>
      </c>
      <c r="F305" t="s">
        <v>1262</v>
      </c>
      <c r="G305" s="16" t="s">
        <v>1260</v>
      </c>
      <c r="H305" t="s">
        <v>1258</v>
      </c>
      <c r="I305" t="s">
        <v>1260</v>
      </c>
      <c r="J305" s="18" t="s">
        <v>24</v>
      </c>
      <c r="K305" s="3">
        <v>-144</v>
      </c>
      <c r="L305" s="3">
        <v>147</v>
      </c>
      <c r="M305">
        <v>44</v>
      </c>
      <c r="N305">
        <f>K305+L305</f>
        <v>3</v>
      </c>
      <c r="O305">
        <f>100-M305</f>
        <v>56</v>
      </c>
      <c r="P305">
        <f>N305+O305</f>
        <v>59</v>
      </c>
      <c r="Q305" t="s">
        <v>1257</v>
      </c>
      <c r="R305">
        <v>31</v>
      </c>
      <c r="S305" t="s">
        <v>1258</v>
      </c>
    </row>
    <row r="306" spans="1:19" x14ac:dyDescent="0.25">
      <c r="A306">
        <v>305</v>
      </c>
      <c r="B306" t="s">
        <v>1257</v>
      </c>
      <c r="C306" t="s">
        <v>1254</v>
      </c>
      <c r="D306" t="s">
        <v>1256</v>
      </c>
      <c r="E306" t="s">
        <v>1261</v>
      </c>
      <c r="F306" t="s">
        <v>24</v>
      </c>
      <c r="G306" s="16" t="s">
        <v>1259</v>
      </c>
      <c r="H306" t="s">
        <v>24</v>
      </c>
      <c r="I306" t="s">
        <v>1262</v>
      </c>
      <c r="J306" s="18" t="s">
        <v>1260</v>
      </c>
      <c r="K306" s="3">
        <v>105</v>
      </c>
      <c r="L306" s="3">
        <v>-199</v>
      </c>
      <c r="M306">
        <v>20</v>
      </c>
      <c r="N306">
        <f>K306+L306</f>
        <v>-94</v>
      </c>
      <c r="O306">
        <f>100-M306</f>
        <v>80</v>
      </c>
      <c r="P306">
        <f>N306+O306</f>
        <v>-14</v>
      </c>
      <c r="Q306" t="s">
        <v>1258</v>
      </c>
      <c r="R306">
        <v>30</v>
      </c>
      <c r="S306" t="s">
        <v>1258</v>
      </c>
    </row>
    <row r="307" spans="1:19" x14ac:dyDescent="0.25">
      <c r="A307">
        <v>306</v>
      </c>
      <c r="B307" t="s">
        <v>1261</v>
      </c>
      <c r="C307" t="s">
        <v>1260</v>
      </c>
      <c r="D307" t="s">
        <v>1259</v>
      </c>
      <c r="E307" t="s">
        <v>1260</v>
      </c>
      <c r="F307" t="s">
        <v>1259</v>
      </c>
      <c r="G307" s="16" t="s">
        <v>1261</v>
      </c>
      <c r="H307" t="s">
        <v>1259</v>
      </c>
      <c r="I307" t="s">
        <v>1257</v>
      </c>
      <c r="J307" s="18" t="s">
        <v>24</v>
      </c>
      <c r="K307" s="3">
        <v>-1</v>
      </c>
      <c r="L307" s="3">
        <v>-130</v>
      </c>
      <c r="M307">
        <v>32</v>
      </c>
      <c r="N307">
        <f>K307+L307</f>
        <v>-131</v>
      </c>
      <c r="O307">
        <f>100-M307</f>
        <v>68</v>
      </c>
      <c r="P307">
        <f>N307+O307</f>
        <v>-63</v>
      </c>
      <c r="Q307" t="s">
        <v>1259</v>
      </c>
      <c r="R307">
        <v>54</v>
      </c>
      <c r="S307" t="s">
        <v>1261</v>
      </c>
    </row>
    <row r="308" spans="1:19" x14ac:dyDescent="0.25">
      <c r="A308">
        <v>307</v>
      </c>
      <c r="B308" t="s">
        <v>1257</v>
      </c>
      <c r="C308" t="s">
        <v>1255</v>
      </c>
      <c r="D308" t="s">
        <v>1255</v>
      </c>
      <c r="E308" t="s">
        <v>1261</v>
      </c>
      <c r="F308" t="s">
        <v>1261</v>
      </c>
      <c r="G308" s="16" t="s">
        <v>1259</v>
      </c>
      <c r="H308" t="s">
        <v>1256</v>
      </c>
      <c r="I308" t="s">
        <v>1262</v>
      </c>
      <c r="J308" s="18" t="s">
        <v>1260</v>
      </c>
      <c r="K308" s="3">
        <v>295</v>
      </c>
      <c r="L308" s="3">
        <v>133</v>
      </c>
      <c r="M308">
        <v>27</v>
      </c>
      <c r="N308">
        <f>K308+L308</f>
        <v>428</v>
      </c>
      <c r="O308">
        <f>100-M308</f>
        <v>73</v>
      </c>
      <c r="P308">
        <f>N308+O308</f>
        <v>501</v>
      </c>
      <c r="Q308" t="s">
        <v>1254</v>
      </c>
      <c r="R308">
        <v>19</v>
      </c>
      <c r="S308" t="s">
        <v>1255</v>
      </c>
    </row>
    <row r="309" spans="1:19" x14ac:dyDescent="0.25">
      <c r="A309">
        <v>308</v>
      </c>
      <c r="B309" t="s">
        <v>1258</v>
      </c>
      <c r="C309" t="s">
        <v>1258</v>
      </c>
      <c r="D309" t="s">
        <v>1258</v>
      </c>
      <c r="E309" t="s">
        <v>1259</v>
      </c>
      <c r="F309" t="s">
        <v>1256</v>
      </c>
      <c r="G309" s="16" t="s">
        <v>1259</v>
      </c>
      <c r="H309" t="s">
        <v>1255</v>
      </c>
      <c r="I309" t="s">
        <v>1258</v>
      </c>
      <c r="J309" s="18" t="s">
        <v>1255</v>
      </c>
      <c r="K309" s="3">
        <v>61</v>
      </c>
      <c r="L309" s="3">
        <v>-7</v>
      </c>
      <c r="M309">
        <v>30</v>
      </c>
      <c r="N309">
        <f>K309+L309</f>
        <v>54</v>
      </c>
      <c r="O309">
        <f>100-M309</f>
        <v>70</v>
      </c>
      <c r="P309">
        <f>N309+O309</f>
        <v>124</v>
      </c>
      <c r="Q309" t="s">
        <v>1257</v>
      </c>
      <c r="R309">
        <v>38</v>
      </c>
      <c r="S309" t="s">
        <v>1260</v>
      </c>
    </row>
    <row r="310" spans="1:19" x14ac:dyDescent="0.25">
      <c r="A310">
        <v>309</v>
      </c>
      <c r="B310" t="s">
        <v>1262</v>
      </c>
      <c r="C310" t="s">
        <v>1258</v>
      </c>
      <c r="D310" t="s">
        <v>1261</v>
      </c>
      <c r="E310" t="s">
        <v>1254</v>
      </c>
      <c r="F310" t="s">
        <v>1259</v>
      </c>
      <c r="G310" s="16" t="s">
        <v>1262</v>
      </c>
      <c r="H310" t="s">
        <v>1257</v>
      </c>
      <c r="I310" t="s">
        <v>1257</v>
      </c>
      <c r="J310" s="18" t="s">
        <v>1252</v>
      </c>
      <c r="K310" s="3">
        <v>-200</v>
      </c>
      <c r="L310" s="3">
        <v>-200</v>
      </c>
      <c r="M310">
        <v>41</v>
      </c>
      <c r="N310">
        <f>K310+L310</f>
        <v>-400</v>
      </c>
      <c r="O310">
        <f>100-M310</f>
        <v>59</v>
      </c>
      <c r="P310">
        <f>N310+O310</f>
        <v>-341</v>
      </c>
      <c r="Q310" t="s">
        <v>1262</v>
      </c>
      <c r="R310">
        <v>39</v>
      </c>
      <c r="S310" t="s">
        <v>1260</v>
      </c>
    </row>
    <row r="311" spans="1:19" x14ac:dyDescent="0.25">
      <c r="A311">
        <v>310</v>
      </c>
      <c r="B311" t="s">
        <v>1259</v>
      </c>
      <c r="C311" t="s">
        <v>1252</v>
      </c>
      <c r="D311" t="s">
        <v>1261</v>
      </c>
      <c r="E311" t="s">
        <v>1256</v>
      </c>
      <c r="F311" t="s">
        <v>1252</v>
      </c>
      <c r="G311" s="16" t="s">
        <v>1257</v>
      </c>
      <c r="H311" t="s">
        <v>1255</v>
      </c>
      <c r="I311" t="s">
        <v>1252</v>
      </c>
      <c r="J311" s="18" t="s">
        <v>1252</v>
      </c>
      <c r="K311" s="3">
        <v>-200</v>
      </c>
      <c r="L311" s="3">
        <v>-200</v>
      </c>
      <c r="M311">
        <v>1</v>
      </c>
      <c r="N311">
        <f>K311+L311</f>
        <v>-400</v>
      </c>
      <c r="O311">
        <f>100-M311</f>
        <v>99</v>
      </c>
      <c r="P311">
        <f>N311+O311</f>
        <v>-301</v>
      </c>
      <c r="Q311" t="s">
        <v>1261</v>
      </c>
      <c r="R311">
        <v>19</v>
      </c>
      <c r="S311" t="s">
        <v>1255</v>
      </c>
    </row>
    <row r="312" spans="1:19" x14ac:dyDescent="0.25">
      <c r="A312">
        <v>311</v>
      </c>
      <c r="B312" t="s">
        <v>1260</v>
      </c>
      <c r="C312" t="s">
        <v>1252</v>
      </c>
      <c r="D312" t="s">
        <v>1262</v>
      </c>
      <c r="E312" t="s">
        <v>1255</v>
      </c>
      <c r="F312" t="s">
        <v>1256</v>
      </c>
      <c r="G312" s="16" t="s">
        <v>1261</v>
      </c>
      <c r="H312" t="s">
        <v>1260</v>
      </c>
      <c r="I312" t="s">
        <v>1256</v>
      </c>
      <c r="J312" s="18" t="s">
        <v>1262</v>
      </c>
      <c r="K312" s="3">
        <v>-526</v>
      </c>
      <c r="L312" s="3">
        <v>214</v>
      </c>
      <c r="M312">
        <v>49</v>
      </c>
      <c r="N312">
        <f>K312+L312</f>
        <v>-312</v>
      </c>
      <c r="O312">
        <f>100-M312</f>
        <v>51</v>
      </c>
      <c r="P312">
        <f>N312+O312</f>
        <v>-261</v>
      </c>
      <c r="Q312" t="s">
        <v>1261</v>
      </c>
      <c r="R312">
        <v>57</v>
      </c>
      <c r="S312" t="s">
        <v>1262</v>
      </c>
    </row>
    <row r="313" spans="1:19" x14ac:dyDescent="0.25">
      <c r="A313">
        <v>312</v>
      </c>
      <c r="B313" t="s">
        <v>1258</v>
      </c>
      <c r="C313" t="s">
        <v>1252</v>
      </c>
      <c r="D313" t="s">
        <v>24</v>
      </c>
      <c r="E313" t="s">
        <v>1257</v>
      </c>
      <c r="F313" t="s">
        <v>1256</v>
      </c>
      <c r="G313" s="16" t="s">
        <v>1260</v>
      </c>
      <c r="H313" t="s">
        <v>1258</v>
      </c>
      <c r="I313" t="s">
        <v>1260</v>
      </c>
      <c r="J313" s="18" t="s">
        <v>1255</v>
      </c>
      <c r="K313" s="3">
        <v>56</v>
      </c>
      <c r="L313" s="3">
        <v>1</v>
      </c>
      <c r="M313">
        <v>27</v>
      </c>
      <c r="N313">
        <f>K313+L313</f>
        <v>57</v>
      </c>
      <c r="O313">
        <f>100-M313</f>
        <v>73</v>
      </c>
      <c r="P313">
        <f>N313+O313</f>
        <v>130</v>
      </c>
      <c r="Q313" t="s">
        <v>1257</v>
      </c>
      <c r="R313">
        <v>39</v>
      </c>
      <c r="S313" t="s">
        <v>1260</v>
      </c>
    </row>
    <row r="314" spans="1:19" x14ac:dyDescent="0.25">
      <c r="A314">
        <v>313</v>
      </c>
      <c r="B314" t="s">
        <v>1259</v>
      </c>
      <c r="C314" t="s">
        <v>1258</v>
      </c>
      <c r="D314" t="s">
        <v>1257</v>
      </c>
      <c r="E314" t="s">
        <v>1261</v>
      </c>
      <c r="F314" t="s">
        <v>1261</v>
      </c>
      <c r="G314" s="16" t="s">
        <v>1259</v>
      </c>
      <c r="H314" t="s">
        <v>1257</v>
      </c>
      <c r="I314" t="s">
        <v>24</v>
      </c>
      <c r="J314" s="18" t="s">
        <v>1260</v>
      </c>
      <c r="K314" s="3">
        <v>-65</v>
      </c>
      <c r="L314" s="3">
        <v>-11</v>
      </c>
      <c r="M314">
        <v>25</v>
      </c>
      <c r="N314">
        <f>K314+L314</f>
        <v>-76</v>
      </c>
      <c r="O314">
        <f>100-M314</f>
        <v>75</v>
      </c>
      <c r="P314">
        <f>N314+O314</f>
        <v>-1</v>
      </c>
      <c r="Q314" t="s">
        <v>1258</v>
      </c>
      <c r="R314">
        <v>29</v>
      </c>
      <c r="S314" t="s">
        <v>1257</v>
      </c>
    </row>
    <row r="315" spans="1:19" x14ac:dyDescent="0.25">
      <c r="A315">
        <v>314</v>
      </c>
      <c r="B315" t="s">
        <v>1259</v>
      </c>
      <c r="C315" t="s">
        <v>1260</v>
      </c>
      <c r="D315" t="s">
        <v>24</v>
      </c>
      <c r="E315" t="s">
        <v>1261</v>
      </c>
      <c r="F315" t="s">
        <v>1262</v>
      </c>
      <c r="G315" s="16" t="s">
        <v>1257</v>
      </c>
      <c r="H315" t="s">
        <v>1257</v>
      </c>
      <c r="I315" t="s">
        <v>1252</v>
      </c>
      <c r="J315" s="18" t="s">
        <v>1261</v>
      </c>
      <c r="K315" s="3">
        <v>-107</v>
      </c>
      <c r="L315" s="3">
        <v>-128</v>
      </c>
      <c r="M315">
        <v>38</v>
      </c>
      <c r="N315">
        <f>K315+L315</f>
        <v>-235</v>
      </c>
      <c r="O315">
        <f>100-M315</f>
        <v>62</v>
      </c>
      <c r="P315">
        <f>N315+O315</f>
        <v>-173</v>
      </c>
      <c r="Q315" t="s">
        <v>24</v>
      </c>
      <c r="R315">
        <v>41</v>
      </c>
      <c r="S315" t="s">
        <v>24</v>
      </c>
    </row>
    <row r="316" spans="1:19" x14ac:dyDescent="0.25">
      <c r="A316">
        <v>315</v>
      </c>
      <c r="B316" t="s">
        <v>1258</v>
      </c>
      <c r="C316" t="s">
        <v>1257</v>
      </c>
      <c r="D316" t="s">
        <v>1257</v>
      </c>
      <c r="E316" t="s">
        <v>1260</v>
      </c>
      <c r="F316" t="s">
        <v>1260</v>
      </c>
      <c r="G316" s="16" t="s">
        <v>24</v>
      </c>
      <c r="H316" t="s">
        <v>1257</v>
      </c>
      <c r="I316" t="s">
        <v>24</v>
      </c>
      <c r="J316" s="18" t="s">
        <v>1259</v>
      </c>
      <c r="K316" s="3">
        <v>-39</v>
      </c>
      <c r="L316" s="3">
        <v>-131</v>
      </c>
      <c r="M316">
        <v>31</v>
      </c>
      <c r="N316">
        <f>K316+L316</f>
        <v>-170</v>
      </c>
      <c r="O316">
        <f>100-M316</f>
        <v>69</v>
      </c>
      <c r="P316">
        <f>N316+O316</f>
        <v>-101</v>
      </c>
      <c r="Q316" t="s">
        <v>1260</v>
      </c>
      <c r="R316">
        <v>37</v>
      </c>
      <c r="S316" t="s">
        <v>1260</v>
      </c>
    </row>
    <row r="317" spans="1:19" x14ac:dyDescent="0.25">
      <c r="A317">
        <v>316</v>
      </c>
      <c r="B317" t="s">
        <v>1257</v>
      </c>
      <c r="C317" t="s">
        <v>1260</v>
      </c>
      <c r="D317" t="s">
        <v>1257</v>
      </c>
      <c r="E317" t="s">
        <v>1259</v>
      </c>
      <c r="F317" t="s">
        <v>1258</v>
      </c>
      <c r="G317" s="16" t="s">
        <v>1260</v>
      </c>
      <c r="H317" t="s">
        <v>1258</v>
      </c>
      <c r="I317" t="s">
        <v>1259</v>
      </c>
      <c r="J317" s="18" t="s">
        <v>1257</v>
      </c>
      <c r="K317" s="3">
        <v>68</v>
      </c>
      <c r="L317" s="3">
        <v>11</v>
      </c>
      <c r="M317">
        <v>39</v>
      </c>
      <c r="N317">
        <f>K317+L317</f>
        <v>79</v>
      </c>
      <c r="O317">
        <f>100-M317</f>
        <v>61</v>
      </c>
      <c r="P317">
        <f>N317+O317</f>
        <v>140</v>
      </c>
      <c r="Q317" t="s">
        <v>1257</v>
      </c>
      <c r="R317">
        <v>44</v>
      </c>
      <c r="S317" t="s">
        <v>24</v>
      </c>
    </row>
    <row r="318" spans="1:19" x14ac:dyDescent="0.25">
      <c r="A318">
        <v>317</v>
      </c>
      <c r="B318" t="s">
        <v>1259</v>
      </c>
      <c r="C318" t="s">
        <v>1254</v>
      </c>
      <c r="D318" t="s">
        <v>1255</v>
      </c>
      <c r="E318" t="s">
        <v>1261</v>
      </c>
      <c r="F318" t="s">
        <v>1261</v>
      </c>
      <c r="G318" s="16" t="s">
        <v>1260</v>
      </c>
      <c r="H318" t="s">
        <v>1259</v>
      </c>
      <c r="I318" t="s">
        <v>24</v>
      </c>
      <c r="J318" s="18" t="s">
        <v>1260</v>
      </c>
      <c r="K318" s="3">
        <v>133</v>
      </c>
      <c r="L318" s="3">
        <v>93</v>
      </c>
      <c r="M318">
        <v>26</v>
      </c>
      <c r="N318">
        <f>K318+L318</f>
        <v>226</v>
      </c>
      <c r="O318">
        <f>100-M318</f>
        <v>74</v>
      </c>
      <c r="P318">
        <f>N318+O318</f>
        <v>300</v>
      </c>
      <c r="Q318" t="s">
        <v>1255</v>
      </c>
      <c r="R318">
        <v>37</v>
      </c>
      <c r="S318" t="s">
        <v>1260</v>
      </c>
    </row>
    <row r="319" spans="1:19" x14ac:dyDescent="0.25">
      <c r="A319">
        <v>318</v>
      </c>
      <c r="B319" t="s">
        <v>1257</v>
      </c>
      <c r="C319" t="s">
        <v>1261</v>
      </c>
      <c r="D319" t="s">
        <v>1261</v>
      </c>
      <c r="E319" t="s">
        <v>1259</v>
      </c>
      <c r="F319" t="s">
        <v>1258</v>
      </c>
      <c r="G319" s="16" t="s">
        <v>1262</v>
      </c>
      <c r="H319" t="s">
        <v>24</v>
      </c>
      <c r="I319" t="s">
        <v>1259</v>
      </c>
      <c r="J319" s="18" t="s">
        <v>24</v>
      </c>
      <c r="K319" s="3">
        <v>-130</v>
      </c>
      <c r="L319" s="3">
        <v>28</v>
      </c>
      <c r="M319">
        <v>50</v>
      </c>
      <c r="N319">
        <f>K319+L319</f>
        <v>-102</v>
      </c>
      <c r="O319">
        <f>100-M319</f>
        <v>50</v>
      </c>
      <c r="P319">
        <f>N319+O319</f>
        <v>-52</v>
      </c>
      <c r="Q319" t="s">
        <v>1259</v>
      </c>
      <c r="R319">
        <v>31</v>
      </c>
      <c r="S319" t="s">
        <v>1258</v>
      </c>
    </row>
    <row r="320" spans="1:19" x14ac:dyDescent="0.25">
      <c r="A320">
        <v>319</v>
      </c>
      <c r="B320" t="s">
        <v>24</v>
      </c>
      <c r="C320" t="s">
        <v>1252</v>
      </c>
      <c r="D320" t="s">
        <v>1256</v>
      </c>
      <c r="E320" t="s">
        <v>1259</v>
      </c>
      <c r="F320" t="s">
        <v>1260</v>
      </c>
      <c r="G320" s="16" t="s">
        <v>1252</v>
      </c>
      <c r="H320" t="s">
        <v>1257</v>
      </c>
      <c r="I320" t="s">
        <v>1259</v>
      </c>
      <c r="J320" s="18" t="s">
        <v>24</v>
      </c>
      <c r="K320" s="3">
        <v>-334</v>
      </c>
      <c r="L320" s="3">
        <v>-68</v>
      </c>
      <c r="M320">
        <v>42</v>
      </c>
      <c r="N320">
        <f>K320+L320</f>
        <v>-402</v>
      </c>
      <c r="O320">
        <f>100-M320</f>
        <v>58</v>
      </c>
      <c r="P320">
        <f>N320+O320</f>
        <v>-344</v>
      </c>
      <c r="Q320" t="s">
        <v>1262</v>
      </c>
      <c r="R320">
        <v>28</v>
      </c>
      <c r="S320" t="s">
        <v>1257</v>
      </c>
    </row>
    <row r="321" spans="1:19" x14ac:dyDescent="0.25">
      <c r="A321">
        <v>320</v>
      </c>
      <c r="B321" t="s">
        <v>1256</v>
      </c>
      <c r="C321" t="s">
        <v>1252</v>
      </c>
      <c r="D321" t="s">
        <v>1257</v>
      </c>
      <c r="E321" t="s">
        <v>1257</v>
      </c>
      <c r="F321" t="s">
        <v>1256</v>
      </c>
      <c r="G321" s="16" t="s">
        <v>1262</v>
      </c>
      <c r="H321" t="s">
        <v>1261</v>
      </c>
      <c r="I321" t="s">
        <v>1256</v>
      </c>
      <c r="J321" s="18" t="s">
        <v>1260</v>
      </c>
      <c r="K321" s="3">
        <v>-3</v>
      </c>
      <c r="L321" s="3">
        <v>114</v>
      </c>
      <c r="M321">
        <v>43</v>
      </c>
      <c r="N321">
        <f>K321+L321</f>
        <v>111</v>
      </c>
      <c r="O321">
        <f>100-M321</f>
        <v>57</v>
      </c>
      <c r="P321">
        <f>N321+O321</f>
        <v>168</v>
      </c>
      <c r="Q321" t="s">
        <v>1256</v>
      </c>
      <c r="R321">
        <v>43</v>
      </c>
      <c r="S321" t="s">
        <v>24</v>
      </c>
    </row>
    <row r="322" spans="1:19" x14ac:dyDescent="0.25">
      <c r="A322">
        <v>321</v>
      </c>
      <c r="B322" t="s">
        <v>1258</v>
      </c>
      <c r="C322" t="s">
        <v>1261</v>
      </c>
      <c r="D322" t="s">
        <v>24</v>
      </c>
      <c r="E322" t="s">
        <v>1258</v>
      </c>
      <c r="F322" t="s">
        <v>24</v>
      </c>
      <c r="G322" s="16" t="s">
        <v>1262</v>
      </c>
      <c r="H322" t="s">
        <v>1259</v>
      </c>
      <c r="I322" t="s">
        <v>1262</v>
      </c>
      <c r="J322" s="18" t="s">
        <v>1261</v>
      </c>
      <c r="K322" s="3">
        <v>-45</v>
      </c>
      <c r="L322" s="3">
        <v>-190</v>
      </c>
      <c r="M322">
        <v>30</v>
      </c>
      <c r="N322">
        <f>K322+L322</f>
        <v>-235</v>
      </c>
      <c r="O322">
        <f>100-M322</f>
        <v>70</v>
      </c>
      <c r="P322">
        <f>N322+O322</f>
        <v>-165</v>
      </c>
      <c r="Q322" t="s">
        <v>24</v>
      </c>
      <c r="R322">
        <v>42</v>
      </c>
      <c r="S322" t="s">
        <v>24</v>
      </c>
    </row>
    <row r="323" spans="1:19" x14ac:dyDescent="0.25">
      <c r="A323">
        <v>322</v>
      </c>
      <c r="B323" t="s">
        <v>1256</v>
      </c>
      <c r="C323" t="s">
        <v>1258</v>
      </c>
      <c r="D323" t="s">
        <v>1252</v>
      </c>
      <c r="E323" t="s">
        <v>1259</v>
      </c>
      <c r="F323" t="s">
        <v>1258</v>
      </c>
      <c r="G323" s="16" t="s">
        <v>1262</v>
      </c>
      <c r="H323" t="s">
        <v>1258</v>
      </c>
      <c r="I323" t="s">
        <v>1258</v>
      </c>
      <c r="J323" s="18" t="s">
        <v>1261</v>
      </c>
      <c r="K323" s="3">
        <v>78</v>
      </c>
      <c r="L323" s="3">
        <v>-251</v>
      </c>
      <c r="M323">
        <v>56</v>
      </c>
      <c r="N323">
        <f>K323+L323</f>
        <v>-173</v>
      </c>
      <c r="O323">
        <f>100-M323</f>
        <v>44</v>
      </c>
      <c r="P323">
        <f>N323+O323</f>
        <v>-129</v>
      </c>
      <c r="Q323" t="s">
        <v>1260</v>
      </c>
      <c r="R323">
        <v>36</v>
      </c>
      <c r="S323" t="s">
        <v>1260</v>
      </c>
    </row>
    <row r="324" spans="1:19" x14ac:dyDescent="0.25">
      <c r="A324">
        <v>323</v>
      </c>
      <c r="B324" t="s">
        <v>1252</v>
      </c>
      <c r="C324" t="s">
        <v>1252</v>
      </c>
      <c r="D324" t="s">
        <v>1261</v>
      </c>
      <c r="E324" t="s">
        <v>24</v>
      </c>
      <c r="F324" t="s">
        <v>24</v>
      </c>
      <c r="G324" s="16" t="s">
        <v>1262</v>
      </c>
      <c r="H324" t="s">
        <v>1252</v>
      </c>
      <c r="I324" t="s">
        <v>1255</v>
      </c>
      <c r="J324" s="18" t="s">
        <v>1252</v>
      </c>
      <c r="K324" s="3">
        <v>-400</v>
      </c>
      <c r="L324" s="3">
        <v>-160</v>
      </c>
      <c r="M324">
        <v>41</v>
      </c>
      <c r="N324">
        <f>K324+L324</f>
        <v>-560</v>
      </c>
      <c r="O324">
        <f>100-M324</f>
        <v>59</v>
      </c>
      <c r="P324">
        <f>N324+O324</f>
        <v>-501</v>
      </c>
      <c r="Q324" t="s">
        <v>1252</v>
      </c>
      <c r="R324">
        <v>19</v>
      </c>
      <c r="S324" t="s">
        <v>1255</v>
      </c>
    </row>
    <row r="325" spans="1:19" x14ac:dyDescent="0.25">
      <c r="A325">
        <v>324</v>
      </c>
      <c r="B325" t="s">
        <v>1260</v>
      </c>
      <c r="C325" t="s">
        <v>1256</v>
      </c>
      <c r="D325" t="s">
        <v>1261</v>
      </c>
      <c r="E325" t="s">
        <v>1260</v>
      </c>
      <c r="F325" t="s">
        <v>24</v>
      </c>
      <c r="G325" s="16" t="s">
        <v>1257</v>
      </c>
      <c r="H325" t="s">
        <v>1255</v>
      </c>
      <c r="I325" t="s">
        <v>1262</v>
      </c>
      <c r="J325" s="18" t="s">
        <v>1261</v>
      </c>
      <c r="K325" s="3">
        <v>-113</v>
      </c>
      <c r="L325" s="3">
        <v>-131</v>
      </c>
      <c r="M325">
        <v>44</v>
      </c>
      <c r="N325">
        <f>K325+L325</f>
        <v>-244</v>
      </c>
      <c r="O325">
        <f>100-M325</f>
        <v>56</v>
      </c>
      <c r="P325">
        <f>N325+O325</f>
        <v>-188</v>
      </c>
      <c r="Q325" t="s">
        <v>24</v>
      </c>
      <c r="R325">
        <v>50</v>
      </c>
      <c r="S325" t="s">
        <v>1261</v>
      </c>
    </row>
    <row r="326" spans="1:19" x14ac:dyDescent="0.25">
      <c r="A326">
        <v>325</v>
      </c>
      <c r="B326" t="s">
        <v>1260</v>
      </c>
      <c r="C326" t="s">
        <v>1252</v>
      </c>
      <c r="D326" t="s">
        <v>1256</v>
      </c>
      <c r="E326" t="s">
        <v>1258</v>
      </c>
      <c r="F326" t="s">
        <v>1258</v>
      </c>
      <c r="G326" s="16" t="s">
        <v>1262</v>
      </c>
      <c r="H326" t="s">
        <v>1261</v>
      </c>
      <c r="I326" t="s">
        <v>1257</v>
      </c>
      <c r="J326" s="18" t="s">
        <v>1261</v>
      </c>
      <c r="K326" s="3">
        <v>-260</v>
      </c>
      <c r="L326" s="3">
        <v>-160</v>
      </c>
      <c r="M326">
        <v>49</v>
      </c>
      <c r="N326">
        <f>K326+L326</f>
        <v>-420</v>
      </c>
      <c r="O326">
        <f>100-M326</f>
        <v>51</v>
      </c>
      <c r="P326">
        <f>N326+O326</f>
        <v>-369</v>
      </c>
      <c r="Q326" t="s">
        <v>1262</v>
      </c>
      <c r="R326">
        <v>29</v>
      </c>
      <c r="S326" t="s">
        <v>1257</v>
      </c>
    </row>
    <row r="327" spans="1:19" x14ac:dyDescent="0.25">
      <c r="A327">
        <v>326</v>
      </c>
      <c r="B327" t="s">
        <v>1262</v>
      </c>
      <c r="C327" t="s">
        <v>1252</v>
      </c>
      <c r="D327" t="s">
        <v>1252</v>
      </c>
      <c r="E327" t="s">
        <v>1259</v>
      </c>
      <c r="F327" t="s">
        <v>1257</v>
      </c>
      <c r="G327" s="16" t="s">
        <v>1262</v>
      </c>
      <c r="H327" t="s">
        <v>1252</v>
      </c>
      <c r="I327" t="s">
        <v>1256</v>
      </c>
      <c r="J327" s="18" t="s">
        <v>1262</v>
      </c>
      <c r="K327" s="3">
        <v>-200</v>
      </c>
      <c r="L327" s="3">
        <v>-200</v>
      </c>
      <c r="M327">
        <v>73</v>
      </c>
      <c r="N327">
        <f>K327+L327</f>
        <v>-400</v>
      </c>
      <c r="O327">
        <f>100-M327</f>
        <v>27</v>
      </c>
      <c r="P327">
        <f>N327+O327</f>
        <v>-373</v>
      </c>
      <c r="Q327" t="s">
        <v>1262</v>
      </c>
      <c r="R327">
        <v>38</v>
      </c>
      <c r="S327" t="s">
        <v>1260</v>
      </c>
    </row>
    <row r="328" spans="1:19" x14ac:dyDescent="0.25">
      <c r="A328">
        <v>327</v>
      </c>
      <c r="B328" t="s">
        <v>24</v>
      </c>
      <c r="C328" t="s">
        <v>1259</v>
      </c>
      <c r="D328" t="s">
        <v>1254</v>
      </c>
      <c r="E328" t="s">
        <v>1262</v>
      </c>
      <c r="F328" t="s">
        <v>1261</v>
      </c>
      <c r="G328" s="16" t="s">
        <v>1254</v>
      </c>
      <c r="H328" t="s">
        <v>1260</v>
      </c>
      <c r="I328" t="s">
        <v>1261</v>
      </c>
      <c r="J328" s="18" t="s">
        <v>1260</v>
      </c>
      <c r="K328" s="3">
        <v>155</v>
      </c>
      <c r="L328" s="3">
        <v>-190</v>
      </c>
      <c r="M328">
        <v>21</v>
      </c>
      <c r="N328">
        <f>K328+L328</f>
        <v>-35</v>
      </c>
      <c r="O328">
        <f>100-M328</f>
        <v>79</v>
      </c>
      <c r="P328">
        <f>N328+O328</f>
        <v>44</v>
      </c>
      <c r="Q328" t="s">
        <v>1258</v>
      </c>
      <c r="R328">
        <v>40</v>
      </c>
      <c r="S328" t="s">
        <v>24</v>
      </c>
    </row>
    <row r="329" spans="1:19" x14ac:dyDescent="0.25">
      <c r="A329">
        <v>328</v>
      </c>
      <c r="B329" t="s">
        <v>1260</v>
      </c>
      <c r="C329" t="s">
        <v>1257</v>
      </c>
      <c r="D329" t="s">
        <v>1255</v>
      </c>
      <c r="E329" t="s">
        <v>1262</v>
      </c>
      <c r="F329" t="s">
        <v>1261</v>
      </c>
      <c r="G329" s="16" t="s">
        <v>1259</v>
      </c>
      <c r="H329" t="s">
        <v>24</v>
      </c>
      <c r="I329" t="s">
        <v>1252</v>
      </c>
      <c r="J329" s="18" t="s">
        <v>1260</v>
      </c>
      <c r="K329" s="3">
        <v>-65</v>
      </c>
      <c r="L329" s="3">
        <v>-301</v>
      </c>
      <c r="M329">
        <v>21</v>
      </c>
      <c r="N329">
        <f>K329+L329</f>
        <v>-366</v>
      </c>
      <c r="O329">
        <f>100-M329</f>
        <v>79</v>
      </c>
      <c r="P329">
        <f>N329+O329</f>
        <v>-287</v>
      </c>
      <c r="Q329" t="s">
        <v>1261</v>
      </c>
      <c r="R329">
        <v>34</v>
      </c>
      <c r="S329" t="s">
        <v>1259</v>
      </c>
    </row>
    <row r="330" spans="1:19" x14ac:dyDescent="0.25">
      <c r="A330">
        <v>329</v>
      </c>
      <c r="B330" t="s">
        <v>1252</v>
      </c>
      <c r="C330" t="s">
        <v>1252</v>
      </c>
      <c r="D330" t="s">
        <v>1255</v>
      </c>
      <c r="E330" t="s">
        <v>1261</v>
      </c>
      <c r="F330" t="s">
        <v>1261</v>
      </c>
      <c r="G330" s="16" t="s">
        <v>1259</v>
      </c>
      <c r="H330" t="s">
        <v>1252</v>
      </c>
      <c r="I330" t="s">
        <v>1261</v>
      </c>
      <c r="J330" s="18" t="s">
        <v>1262</v>
      </c>
      <c r="K330" s="3">
        <v>-430</v>
      </c>
      <c r="L330" s="3">
        <v>-205</v>
      </c>
      <c r="M330">
        <v>33</v>
      </c>
      <c r="N330">
        <f>K330+L330</f>
        <v>-635</v>
      </c>
      <c r="O330">
        <f>100-M330</f>
        <v>67</v>
      </c>
      <c r="P330">
        <f>N330+O330</f>
        <v>-568</v>
      </c>
      <c r="Q330" t="s">
        <v>1252</v>
      </c>
      <c r="R330">
        <v>48</v>
      </c>
      <c r="S330" t="s">
        <v>1261</v>
      </c>
    </row>
    <row r="331" spans="1:19" x14ac:dyDescent="0.25">
      <c r="A331">
        <v>330</v>
      </c>
      <c r="B331" t="s">
        <v>1260</v>
      </c>
      <c r="C331" t="s">
        <v>1259</v>
      </c>
      <c r="D331" t="s">
        <v>1255</v>
      </c>
      <c r="E331" t="s">
        <v>1262</v>
      </c>
      <c r="F331" t="s">
        <v>24</v>
      </c>
      <c r="G331" s="16" t="s">
        <v>1254</v>
      </c>
      <c r="H331" t="s">
        <v>1260</v>
      </c>
      <c r="I331" t="s">
        <v>1262</v>
      </c>
      <c r="J331" s="18" t="s">
        <v>1255</v>
      </c>
      <c r="K331" s="3">
        <v>140</v>
      </c>
      <c r="L331" s="3">
        <v>-279</v>
      </c>
      <c r="M331">
        <v>24</v>
      </c>
      <c r="N331">
        <f>K331+L331</f>
        <v>-139</v>
      </c>
      <c r="O331">
        <f>100-M331</f>
        <v>76</v>
      </c>
      <c r="P331">
        <f>N331+O331</f>
        <v>-63</v>
      </c>
      <c r="Q331" t="s">
        <v>1259</v>
      </c>
      <c r="R331">
        <v>35</v>
      </c>
      <c r="S331" t="s">
        <v>1259</v>
      </c>
    </row>
    <row r="332" spans="1:19" x14ac:dyDescent="0.25">
      <c r="A332">
        <v>331</v>
      </c>
      <c r="B332" t="s">
        <v>1259</v>
      </c>
      <c r="C332" t="s">
        <v>1260</v>
      </c>
      <c r="D332" t="s">
        <v>1255</v>
      </c>
      <c r="E332" t="s">
        <v>1260</v>
      </c>
      <c r="F332" t="s">
        <v>1258</v>
      </c>
      <c r="G332" s="16" t="s">
        <v>1262</v>
      </c>
      <c r="H332" t="s">
        <v>24</v>
      </c>
      <c r="I332" t="s">
        <v>1259</v>
      </c>
      <c r="J332" s="18" t="s">
        <v>24</v>
      </c>
      <c r="K332" s="3">
        <v>-290</v>
      </c>
      <c r="L332" s="3">
        <v>53</v>
      </c>
      <c r="M332">
        <v>46</v>
      </c>
      <c r="N332">
        <f>K332+L332</f>
        <v>-237</v>
      </c>
      <c r="O332">
        <f>100-M332</f>
        <v>54</v>
      </c>
      <c r="P332">
        <f>N332+O332</f>
        <v>-183</v>
      </c>
      <c r="Q332" t="s">
        <v>24</v>
      </c>
      <c r="R332">
        <v>35</v>
      </c>
      <c r="S332" t="s">
        <v>1259</v>
      </c>
    </row>
    <row r="333" spans="1:19" x14ac:dyDescent="0.25">
      <c r="A333">
        <v>332</v>
      </c>
      <c r="B333" t="s">
        <v>1258</v>
      </c>
      <c r="C333" t="s">
        <v>1252</v>
      </c>
      <c r="D333" t="s">
        <v>1258</v>
      </c>
      <c r="E333" t="s">
        <v>1256</v>
      </c>
      <c r="F333" t="s">
        <v>1255</v>
      </c>
      <c r="G333" s="16" t="s">
        <v>1256</v>
      </c>
      <c r="H333" t="s">
        <v>1257</v>
      </c>
      <c r="I333" t="s">
        <v>1257</v>
      </c>
      <c r="J333" s="18" t="s">
        <v>1255</v>
      </c>
      <c r="K333" s="3">
        <v>-25</v>
      </c>
      <c r="L333" s="3">
        <v>362</v>
      </c>
      <c r="M333">
        <v>31</v>
      </c>
      <c r="N333">
        <f>K333+L333</f>
        <v>337</v>
      </c>
      <c r="O333">
        <f>100-M333</f>
        <v>69</v>
      </c>
      <c r="P333">
        <f>N333+O333</f>
        <v>406</v>
      </c>
      <c r="Q333" t="s">
        <v>1255</v>
      </c>
      <c r="R333">
        <v>29</v>
      </c>
      <c r="S333" t="s">
        <v>1257</v>
      </c>
    </row>
    <row r="334" spans="1:19" x14ac:dyDescent="0.25">
      <c r="A334">
        <v>333</v>
      </c>
      <c r="B334" t="s">
        <v>1262</v>
      </c>
      <c r="C334" t="s">
        <v>1255</v>
      </c>
      <c r="D334" t="s">
        <v>1256</v>
      </c>
      <c r="E334" t="s">
        <v>1262</v>
      </c>
      <c r="F334" t="s">
        <v>24</v>
      </c>
      <c r="G334" s="16" t="s">
        <v>1262</v>
      </c>
      <c r="H334" t="s">
        <v>1260</v>
      </c>
      <c r="I334" t="s">
        <v>1261</v>
      </c>
      <c r="J334" s="18" t="s">
        <v>1261</v>
      </c>
      <c r="K334" s="3">
        <v>76</v>
      </c>
      <c r="L334" s="3">
        <v>52</v>
      </c>
      <c r="M334">
        <v>29</v>
      </c>
      <c r="N334">
        <f>K334+L334</f>
        <v>128</v>
      </c>
      <c r="O334">
        <f>100-M334</f>
        <v>71</v>
      </c>
      <c r="P334">
        <f>N334+O334</f>
        <v>199</v>
      </c>
      <c r="Q334" t="s">
        <v>1256</v>
      </c>
      <c r="R334">
        <v>8</v>
      </c>
      <c r="S334" t="s">
        <v>1254</v>
      </c>
    </row>
    <row r="335" spans="1:19" x14ac:dyDescent="0.25">
      <c r="A335">
        <v>334</v>
      </c>
      <c r="B335" t="s">
        <v>1256</v>
      </c>
      <c r="C335" t="s">
        <v>1257</v>
      </c>
      <c r="D335" t="s">
        <v>1255</v>
      </c>
      <c r="E335" t="s">
        <v>1262</v>
      </c>
      <c r="F335" t="s">
        <v>1257</v>
      </c>
      <c r="G335" s="16" t="s">
        <v>1259</v>
      </c>
      <c r="H335" t="s">
        <v>1259</v>
      </c>
      <c r="I335" t="s">
        <v>1260</v>
      </c>
      <c r="J335" s="18" t="s">
        <v>1255</v>
      </c>
      <c r="K335" s="3">
        <v>343</v>
      </c>
      <c r="L335" s="3">
        <v>187</v>
      </c>
      <c r="M335">
        <v>23</v>
      </c>
      <c r="N335">
        <f>K335+L335</f>
        <v>530</v>
      </c>
      <c r="O335">
        <f>100-M335</f>
        <v>77</v>
      </c>
      <c r="P335">
        <f>N335+O335</f>
        <v>607</v>
      </c>
      <c r="Q335" t="s">
        <v>1254</v>
      </c>
      <c r="R335">
        <v>24</v>
      </c>
      <c r="S335" t="s">
        <v>1256</v>
      </c>
    </row>
    <row r="336" spans="1:19" x14ac:dyDescent="0.25">
      <c r="A336">
        <v>335</v>
      </c>
      <c r="B336" t="s">
        <v>1262</v>
      </c>
      <c r="C336" t="s">
        <v>1260</v>
      </c>
      <c r="D336" t="s">
        <v>24</v>
      </c>
      <c r="E336" t="s">
        <v>1262</v>
      </c>
      <c r="F336" t="s">
        <v>24</v>
      </c>
      <c r="G336" s="16" t="s">
        <v>1260</v>
      </c>
      <c r="H336" t="s">
        <v>1258</v>
      </c>
      <c r="I336" t="s">
        <v>1260</v>
      </c>
      <c r="J336" s="18" t="s">
        <v>24</v>
      </c>
      <c r="K336" s="3">
        <v>-54</v>
      </c>
      <c r="L336" s="3">
        <v>-59</v>
      </c>
      <c r="M336">
        <v>24</v>
      </c>
      <c r="N336">
        <f>K336+L336</f>
        <v>-113</v>
      </c>
      <c r="O336">
        <f>100-M336</f>
        <v>76</v>
      </c>
      <c r="P336">
        <f>N336+O336</f>
        <v>-37</v>
      </c>
      <c r="Q336" t="s">
        <v>1258</v>
      </c>
      <c r="R336">
        <v>36</v>
      </c>
      <c r="S336" t="s">
        <v>1260</v>
      </c>
    </row>
    <row r="337" spans="1:19" x14ac:dyDescent="0.25">
      <c r="A337">
        <v>336</v>
      </c>
      <c r="B337" t="s">
        <v>1257</v>
      </c>
      <c r="C337" t="s">
        <v>1252</v>
      </c>
      <c r="D337" t="s">
        <v>1257</v>
      </c>
      <c r="E337" t="s">
        <v>1257</v>
      </c>
      <c r="F337" t="s">
        <v>1258</v>
      </c>
      <c r="G337" s="16" t="s">
        <v>1262</v>
      </c>
      <c r="H337" t="s">
        <v>24</v>
      </c>
      <c r="I337" t="s">
        <v>1257</v>
      </c>
      <c r="J337" s="18" t="s">
        <v>1260</v>
      </c>
      <c r="K337" s="3">
        <v>-229</v>
      </c>
      <c r="L337" s="3">
        <v>-16</v>
      </c>
      <c r="M337">
        <v>42</v>
      </c>
      <c r="N337">
        <f>K337+L337</f>
        <v>-245</v>
      </c>
      <c r="O337">
        <f>100-M337</f>
        <v>58</v>
      </c>
      <c r="P337">
        <f>N337+O337</f>
        <v>-187</v>
      </c>
      <c r="Q337" t="s">
        <v>24</v>
      </c>
      <c r="R337">
        <v>49</v>
      </c>
      <c r="S337" t="s">
        <v>1261</v>
      </c>
    </row>
    <row r="338" spans="1:19" x14ac:dyDescent="0.25">
      <c r="A338">
        <v>337</v>
      </c>
      <c r="B338" t="s">
        <v>1257</v>
      </c>
      <c r="C338" t="s">
        <v>1252</v>
      </c>
      <c r="D338" t="s">
        <v>1260</v>
      </c>
      <c r="E338" t="s">
        <v>1257</v>
      </c>
      <c r="F338" t="s">
        <v>1255</v>
      </c>
      <c r="G338" s="16" t="s">
        <v>1260</v>
      </c>
      <c r="H338" t="s">
        <v>1258</v>
      </c>
      <c r="I338" t="s">
        <v>1255</v>
      </c>
      <c r="J338" s="18" t="s">
        <v>1260</v>
      </c>
      <c r="K338" s="3">
        <v>-76</v>
      </c>
      <c r="L338" s="3">
        <v>104</v>
      </c>
      <c r="M338">
        <v>50</v>
      </c>
      <c r="N338">
        <f>K338+L338</f>
        <v>28</v>
      </c>
      <c r="O338">
        <f>100-M338</f>
        <v>50</v>
      </c>
      <c r="P338">
        <f>N338+O338</f>
        <v>78</v>
      </c>
      <c r="Q338" t="s">
        <v>1257</v>
      </c>
      <c r="R338">
        <v>36</v>
      </c>
      <c r="S338" t="s">
        <v>1260</v>
      </c>
    </row>
    <row r="339" spans="1:19" x14ac:dyDescent="0.25">
      <c r="A339">
        <v>338</v>
      </c>
      <c r="B339" t="s">
        <v>1256</v>
      </c>
      <c r="C339" t="s">
        <v>1252</v>
      </c>
      <c r="D339" t="s">
        <v>1261</v>
      </c>
      <c r="E339" t="s">
        <v>1254</v>
      </c>
      <c r="F339" t="s">
        <v>1258</v>
      </c>
      <c r="G339" s="16" t="s">
        <v>1252</v>
      </c>
      <c r="H339" t="s">
        <v>1258</v>
      </c>
      <c r="I339" t="s">
        <v>1255</v>
      </c>
      <c r="J339" s="18" t="s">
        <v>1261</v>
      </c>
      <c r="K339" s="3">
        <v>-261</v>
      </c>
      <c r="L339" s="3">
        <v>-86</v>
      </c>
      <c r="M339">
        <v>88</v>
      </c>
      <c r="N339">
        <f>K339+L339</f>
        <v>-347</v>
      </c>
      <c r="O339">
        <f>100-M339</f>
        <v>12</v>
      </c>
      <c r="P339">
        <f>N339+O339</f>
        <v>-335</v>
      </c>
      <c r="Q339" t="s">
        <v>1262</v>
      </c>
      <c r="R339">
        <v>52</v>
      </c>
      <c r="S339" t="s">
        <v>1261</v>
      </c>
    </row>
    <row r="340" spans="1:19" x14ac:dyDescent="0.25">
      <c r="A340">
        <v>339</v>
      </c>
      <c r="B340" t="s">
        <v>1260</v>
      </c>
      <c r="C340" t="s">
        <v>1260</v>
      </c>
      <c r="D340" t="s">
        <v>1257</v>
      </c>
      <c r="E340" t="s">
        <v>1262</v>
      </c>
      <c r="F340" t="s">
        <v>1260</v>
      </c>
      <c r="G340" s="16" t="s">
        <v>1257</v>
      </c>
      <c r="H340" t="s">
        <v>1255</v>
      </c>
      <c r="I340" t="s">
        <v>1260</v>
      </c>
      <c r="J340" s="18" t="s">
        <v>1256</v>
      </c>
      <c r="K340" s="3">
        <v>-214</v>
      </c>
      <c r="L340" s="3">
        <v>66</v>
      </c>
      <c r="M340">
        <v>30</v>
      </c>
      <c r="N340">
        <f>K340+L340</f>
        <v>-148</v>
      </c>
      <c r="O340">
        <f>100-M340</f>
        <v>70</v>
      </c>
      <c r="P340">
        <f>N340+O340</f>
        <v>-78</v>
      </c>
      <c r="Q340" t="s">
        <v>1259</v>
      </c>
      <c r="R340">
        <v>50</v>
      </c>
      <c r="S340" t="s">
        <v>1261</v>
      </c>
    </row>
    <row r="341" spans="1:19" x14ac:dyDescent="0.25">
      <c r="A341">
        <v>340</v>
      </c>
      <c r="B341" t="s">
        <v>1257</v>
      </c>
      <c r="C341" t="s">
        <v>1258</v>
      </c>
      <c r="D341" t="s">
        <v>1256</v>
      </c>
      <c r="E341" t="s">
        <v>1256</v>
      </c>
      <c r="F341" t="s">
        <v>1258</v>
      </c>
      <c r="G341" s="16" t="s">
        <v>1259</v>
      </c>
      <c r="H341" t="s">
        <v>1260</v>
      </c>
      <c r="I341" t="s">
        <v>1259</v>
      </c>
      <c r="J341" s="18" t="s">
        <v>1260</v>
      </c>
      <c r="K341" s="3">
        <v>145</v>
      </c>
      <c r="L341" s="3">
        <v>-125</v>
      </c>
      <c r="M341">
        <v>58</v>
      </c>
      <c r="N341">
        <f>K341+L341</f>
        <v>20</v>
      </c>
      <c r="O341">
        <f>100-M341</f>
        <v>42</v>
      </c>
      <c r="P341">
        <f>N341+O341</f>
        <v>62</v>
      </c>
      <c r="Q341" t="s">
        <v>1257</v>
      </c>
      <c r="R341">
        <v>40</v>
      </c>
      <c r="S341" t="s">
        <v>24</v>
      </c>
    </row>
    <row r="342" spans="1:19" x14ac:dyDescent="0.25">
      <c r="A342">
        <v>341</v>
      </c>
      <c r="B342" t="s">
        <v>1252</v>
      </c>
      <c r="C342" t="s">
        <v>1252</v>
      </c>
      <c r="D342" t="s">
        <v>1252</v>
      </c>
      <c r="E342" t="s">
        <v>1259</v>
      </c>
      <c r="F342" t="s">
        <v>1256</v>
      </c>
      <c r="G342" s="16" t="s">
        <v>1260</v>
      </c>
      <c r="H342" t="s">
        <v>1252</v>
      </c>
      <c r="I342" t="s">
        <v>1252</v>
      </c>
      <c r="J342" s="18" t="s">
        <v>1262</v>
      </c>
      <c r="K342" s="3">
        <v>-238</v>
      </c>
      <c r="L342" s="3">
        <v>-100</v>
      </c>
      <c r="M342">
        <v>36</v>
      </c>
      <c r="N342">
        <f>K342+L342</f>
        <v>-338</v>
      </c>
      <c r="O342">
        <f>100-M342</f>
        <v>64</v>
      </c>
      <c r="P342">
        <f>N342+O342</f>
        <v>-274</v>
      </c>
      <c r="Q342" t="s">
        <v>1261</v>
      </c>
      <c r="R342">
        <v>24</v>
      </c>
      <c r="S342" t="s">
        <v>1256</v>
      </c>
    </row>
    <row r="343" spans="1:19" x14ac:dyDescent="0.25">
      <c r="A343">
        <v>342</v>
      </c>
      <c r="B343" t="s">
        <v>1260</v>
      </c>
      <c r="C343" t="s">
        <v>1252</v>
      </c>
      <c r="D343" t="s">
        <v>1257</v>
      </c>
      <c r="E343" t="s">
        <v>1259</v>
      </c>
      <c r="F343" t="s">
        <v>1257</v>
      </c>
      <c r="G343" s="16" t="s">
        <v>24</v>
      </c>
      <c r="H343" t="s">
        <v>1260</v>
      </c>
      <c r="I343" t="s">
        <v>1255</v>
      </c>
      <c r="J343" s="18" t="s">
        <v>1261</v>
      </c>
      <c r="K343" s="3">
        <v>-237</v>
      </c>
      <c r="L343" s="3">
        <v>-13</v>
      </c>
      <c r="M343">
        <v>55</v>
      </c>
      <c r="N343">
        <f>K343+L343</f>
        <v>-250</v>
      </c>
      <c r="O343">
        <f>100-M343</f>
        <v>45</v>
      </c>
      <c r="P343">
        <f>N343+O343</f>
        <v>-205</v>
      </c>
      <c r="Q343" t="s">
        <v>1261</v>
      </c>
      <c r="R343">
        <v>41</v>
      </c>
      <c r="S343" t="s">
        <v>24</v>
      </c>
    </row>
    <row r="344" spans="1:19" x14ac:dyDescent="0.25">
      <c r="A344">
        <v>343</v>
      </c>
      <c r="B344" t="s">
        <v>1260</v>
      </c>
      <c r="C344" t="s">
        <v>1258</v>
      </c>
      <c r="D344" t="s">
        <v>1256</v>
      </c>
      <c r="E344" t="s">
        <v>24</v>
      </c>
      <c r="F344" t="s">
        <v>1260</v>
      </c>
      <c r="G344" s="16" t="s">
        <v>1260</v>
      </c>
      <c r="H344" t="s">
        <v>24</v>
      </c>
      <c r="I344" t="s">
        <v>1260</v>
      </c>
      <c r="J344" s="18" t="s">
        <v>1260</v>
      </c>
      <c r="K344" s="3">
        <v>-318</v>
      </c>
      <c r="L344" s="3">
        <v>3</v>
      </c>
      <c r="M344">
        <v>32</v>
      </c>
      <c r="N344">
        <f>K344+L344</f>
        <v>-315</v>
      </c>
      <c r="O344">
        <f>100-M344</f>
        <v>68</v>
      </c>
      <c r="P344">
        <f>N344+O344</f>
        <v>-247</v>
      </c>
      <c r="Q344" t="s">
        <v>1261</v>
      </c>
      <c r="R344">
        <v>21</v>
      </c>
      <c r="S344" t="s">
        <v>1256</v>
      </c>
    </row>
    <row r="345" spans="1:19" x14ac:dyDescent="0.25">
      <c r="A345">
        <v>344</v>
      </c>
      <c r="B345" t="s">
        <v>1260</v>
      </c>
      <c r="C345" t="s">
        <v>1252</v>
      </c>
      <c r="D345" t="s">
        <v>1255</v>
      </c>
      <c r="E345" t="s">
        <v>1256</v>
      </c>
      <c r="F345" t="s">
        <v>1259</v>
      </c>
      <c r="G345" s="16" t="s">
        <v>1258</v>
      </c>
      <c r="H345" t="s">
        <v>1258</v>
      </c>
      <c r="I345" t="s">
        <v>24</v>
      </c>
      <c r="J345" s="18" t="s">
        <v>1258</v>
      </c>
      <c r="K345" s="3">
        <v>-100</v>
      </c>
      <c r="L345" s="3">
        <v>31</v>
      </c>
      <c r="M345">
        <v>34</v>
      </c>
      <c r="N345">
        <f>K345+L345</f>
        <v>-69</v>
      </c>
      <c r="O345">
        <f>100-M345</f>
        <v>66</v>
      </c>
      <c r="P345">
        <f>N345+O345</f>
        <v>-3</v>
      </c>
      <c r="Q345" t="s">
        <v>1258</v>
      </c>
      <c r="R345">
        <v>43</v>
      </c>
      <c r="S345" t="s">
        <v>24</v>
      </c>
    </row>
    <row r="346" spans="1:19" x14ac:dyDescent="0.25">
      <c r="A346">
        <v>345</v>
      </c>
      <c r="B346" t="s">
        <v>1258</v>
      </c>
      <c r="C346" t="s">
        <v>1256</v>
      </c>
      <c r="D346" t="s">
        <v>1258</v>
      </c>
      <c r="E346" t="s">
        <v>1252</v>
      </c>
      <c r="F346" t="s">
        <v>1261</v>
      </c>
      <c r="G346" s="16" t="s">
        <v>1254</v>
      </c>
      <c r="H346" t="s">
        <v>1255</v>
      </c>
      <c r="I346" t="s">
        <v>1262</v>
      </c>
      <c r="J346" s="18" t="s">
        <v>1261</v>
      </c>
      <c r="K346" s="3">
        <v>358</v>
      </c>
      <c r="L346" s="3">
        <v>-337</v>
      </c>
      <c r="M346">
        <v>25</v>
      </c>
      <c r="N346">
        <f>K346+L346</f>
        <v>21</v>
      </c>
      <c r="O346">
        <f>100-M346</f>
        <v>75</v>
      </c>
      <c r="P346">
        <f>N346+O346</f>
        <v>96</v>
      </c>
      <c r="Q346" t="s">
        <v>1257</v>
      </c>
      <c r="R346">
        <v>42</v>
      </c>
      <c r="S346" t="s">
        <v>24</v>
      </c>
    </row>
    <row r="347" spans="1:19" x14ac:dyDescent="0.25">
      <c r="A347">
        <v>346</v>
      </c>
      <c r="B347" t="s">
        <v>1257</v>
      </c>
      <c r="C347" t="s">
        <v>1258</v>
      </c>
      <c r="D347" t="s">
        <v>1256</v>
      </c>
      <c r="E347" t="s">
        <v>1262</v>
      </c>
      <c r="F347" t="s">
        <v>1262</v>
      </c>
      <c r="G347" s="16" t="s">
        <v>1255</v>
      </c>
      <c r="H347" t="s">
        <v>24</v>
      </c>
      <c r="I347" t="s">
        <v>1262</v>
      </c>
      <c r="J347" s="18" t="s">
        <v>1256</v>
      </c>
      <c r="K347" s="3">
        <v>32</v>
      </c>
      <c r="L347" s="3">
        <v>-66</v>
      </c>
      <c r="M347">
        <v>16</v>
      </c>
      <c r="N347">
        <f>K347+L347</f>
        <v>-34</v>
      </c>
      <c r="O347">
        <f>100-M347</f>
        <v>84</v>
      </c>
      <c r="P347">
        <f>N347+O347</f>
        <v>50</v>
      </c>
      <c r="Q347" t="s">
        <v>1257</v>
      </c>
      <c r="R347">
        <v>30</v>
      </c>
      <c r="S347" t="s">
        <v>1258</v>
      </c>
    </row>
    <row r="348" spans="1:19" x14ac:dyDescent="0.25">
      <c r="A348">
        <v>347</v>
      </c>
      <c r="B348" t="s">
        <v>1256</v>
      </c>
      <c r="C348" t="s">
        <v>1258</v>
      </c>
      <c r="D348" t="s">
        <v>1258</v>
      </c>
      <c r="E348" t="s">
        <v>1261</v>
      </c>
      <c r="F348" t="s">
        <v>1260</v>
      </c>
      <c r="G348" s="16" t="s">
        <v>1258</v>
      </c>
      <c r="H348" t="s">
        <v>1258</v>
      </c>
      <c r="I348" t="s">
        <v>24</v>
      </c>
      <c r="J348" s="18" t="s">
        <v>1254</v>
      </c>
      <c r="K348" s="3">
        <v>191</v>
      </c>
      <c r="L348" s="3">
        <v>-7</v>
      </c>
      <c r="M348">
        <v>22</v>
      </c>
      <c r="N348">
        <f>K348+L348</f>
        <v>184</v>
      </c>
      <c r="O348">
        <f>100-M348</f>
        <v>78</v>
      </c>
      <c r="P348">
        <f>N348+O348</f>
        <v>262</v>
      </c>
      <c r="Q348" t="s">
        <v>1256</v>
      </c>
      <c r="R348">
        <v>32</v>
      </c>
      <c r="S348" t="s">
        <v>1259</v>
      </c>
    </row>
    <row r="349" spans="1:19" x14ac:dyDescent="0.25">
      <c r="A349">
        <v>348</v>
      </c>
      <c r="B349" t="s">
        <v>1257</v>
      </c>
      <c r="C349" t="s">
        <v>1258</v>
      </c>
      <c r="D349" t="s">
        <v>1259</v>
      </c>
      <c r="E349" t="s">
        <v>1258</v>
      </c>
      <c r="F349" t="s">
        <v>1259</v>
      </c>
      <c r="G349" s="16" t="s">
        <v>24</v>
      </c>
      <c r="H349" t="s">
        <v>1257</v>
      </c>
      <c r="I349" t="s">
        <v>1259</v>
      </c>
      <c r="J349" s="18" t="s">
        <v>1259</v>
      </c>
      <c r="K349" s="3">
        <v>-54</v>
      </c>
      <c r="L349" s="3">
        <v>190</v>
      </c>
      <c r="M349">
        <v>37</v>
      </c>
      <c r="N349">
        <f>K349+L349</f>
        <v>136</v>
      </c>
      <c r="O349">
        <f>100-M349</f>
        <v>63</v>
      </c>
      <c r="P349">
        <f>N349+O349</f>
        <v>199</v>
      </c>
      <c r="Q349" t="s">
        <v>1256</v>
      </c>
      <c r="R349">
        <v>25</v>
      </c>
      <c r="S349" t="s">
        <v>1256</v>
      </c>
    </row>
    <row r="350" spans="1:19" x14ac:dyDescent="0.25">
      <c r="A350">
        <v>349</v>
      </c>
      <c r="B350" t="s">
        <v>1258</v>
      </c>
      <c r="C350" t="s">
        <v>1258</v>
      </c>
      <c r="D350" t="s">
        <v>1255</v>
      </c>
      <c r="E350" t="s">
        <v>1261</v>
      </c>
      <c r="F350" t="s">
        <v>24</v>
      </c>
      <c r="G350" s="16" t="s">
        <v>1254</v>
      </c>
      <c r="H350" t="s">
        <v>1254</v>
      </c>
      <c r="I350" t="s">
        <v>1252</v>
      </c>
      <c r="J350" s="18" t="s">
        <v>1255</v>
      </c>
      <c r="K350" s="3">
        <v>458</v>
      </c>
      <c r="L350" s="3">
        <v>389</v>
      </c>
      <c r="M350">
        <v>26</v>
      </c>
      <c r="N350">
        <f>K350+L350</f>
        <v>847</v>
      </c>
      <c r="O350">
        <f>100-M350</f>
        <v>74</v>
      </c>
      <c r="P350">
        <f>N350+O350</f>
        <v>921</v>
      </c>
      <c r="Q350" t="s">
        <v>1254</v>
      </c>
      <c r="R350">
        <v>25</v>
      </c>
      <c r="S350" t="s">
        <v>1256</v>
      </c>
    </row>
    <row r="351" spans="1:19" x14ac:dyDescent="0.25">
      <c r="A351">
        <v>350</v>
      </c>
      <c r="B351" t="s">
        <v>1256</v>
      </c>
      <c r="C351" t="s">
        <v>1252</v>
      </c>
      <c r="D351" t="s">
        <v>1258</v>
      </c>
      <c r="E351" t="s">
        <v>1255</v>
      </c>
      <c r="F351" t="s">
        <v>1258</v>
      </c>
      <c r="G351" s="16" t="s">
        <v>1261</v>
      </c>
      <c r="H351" t="s">
        <v>24</v>
      </c>
      <c r="I351" t="s">
        <v>1260</v>
      </c>
      <c r="J351" s="18" t="s">
        <v>1256</v>
      </c>
      <c r="K351" s="3">
        <v>72</v>
      </c>
      <c r="L351" s="3">
        <v>122</v>
      </c>
      <c r="M351">
        <v>28</v>
      </c>
      <c r="N351">
        <f>K351+L351</f>
        <v>194</v>
      </c>
      <c r="O351">
        <f>100-M351</f>
        <v>72</v>
      </c>
      <c r="P351">
        <f>N351+O351</f>
        <v>266</v>
      </c>
      <c r="Q351" t="s">
        <v>1256</v>
      </c>
      <c r="R351">
        <v>39</v>
      </c>
      <c r="S351" t="s">
        <v>1260</v>
      </c>
    </row>
    <row r="352" spans="1:19" x14ac:dyDescent="0.25">
      <c r="A352">
        <v>351</v>
      </c>
      <c r="B352" t="s">
        <v>1259</v>
      </c>
      <c r="C352" t="s">
        <v>1252</v>
      </c>
      <c r="D352" t="s">
        <v>1261</v>
      </c>
      <c r="E352" t="s">
        <v>1258</v>
      </c>
      <c r="F352" t="s">
        <v>1258</v>
      </c>
      <c r="G352" s="16" t="s">
        <v>24</v>
      </c>
      <c r="H352" t="s">
        <v>1260</v>
      </c>
      <c r="I352" t="s">
        <v>1258</v>
      </c>
      <c r="J352" s="18" t="s">
        <v>1260</v>
      </c>
      <c r="K352" s="3">
        <v>-503</v>
      </c>
      <c r="L352" s="3">
        <v>129</v>
      </c>
      <c r="M352">
        <v>53</v>
      </c>
      <c r="N352">
        <f>K352+L352</f>
        <v>-374</v>
      </c>
      <c r="O352">
        <f>100-M352</f>
        <v>47</v>
      </c>
      <c r="P352">
        <f>N352+O352</f>
        <v>-327</v>
      </c>
      <c r="Q352" t="s">
        <v>1261</v>
      </c>
      <c r="R352">
        <v>52</v>
      </c>
      <c r="S352" t="s">
        <v>1261</v>
      </c>
    </row>
    <row r="353" spans="1:19" x14ac:dyDescent="0.25">
      <c r="A353">
        <v>352</v>
      </c>
      <c r="B353" t="s">
        <v>1257</v>
      </c>
      <c r="C353" t="s">
        <v>1258</v>
      </c>
      <c r="D353" t="s">
        <v>1255</v>
      </c>
      <c r="E353" t="s">
        <v>1262</v>
      </c>
      <c r="F353" t="s">
        <v>1258</v>
      </c>
      <c r="G353" s="16" t="s">
        <v>1259</v>
      </c>
      <c r="H353" t="s">
        <v>1256</v>
      </c>
      <c r="I353" t="s">
        <v>1260</v>
      </c>
      <c r="J353" s="18" t="s">
        <v>1257</v>
      </c>
      <c r="K353" s="3">
        <v>42</v>
      </c>
      <c r="L353" s="3">
        <v>334</v>
      </c>
      <c r="M353">
        <v>33</v>
      </c>
      <c r="N353">
        <f>K353+L353</f>
        <v>376</v>
      </c>
      <c r="O353">
        <f>100-M353</f>
        <v>67</v>
      </c>
      <c r="P353">
        <f>N353+O353</f>
        <v>443</v>
      </c>
      <c r="Q353" t="s">
        <v>1255</v>
      </c>
      <c r="R353">
        <v>42</v>
      </c>
      <c r="S353" t="s">
        <v>24</v>
      </c>
    </row>
    <row r="354" spans="1:19" x14ac:dyDescent="0.25">
      <c r="A354">
        <v>353</v>
      </c>
      <c r="B354" t="s">
        <v>24</v>
      </c>
      <c r="C354" t="s">
        <v>1252</v>
      </c>
      <c r="D354" t="s">
        <v>1252</v>
      </c>
      <c r="E354" t="s">
        <v>1254</v>
      </c>
      <c r="F354" t="s">
        <v>1252</v>
      </c>
      <c r="G354" s="16" t="s">
        <v>1252</v>
      </c>
      <c r="H354" t="s">
        <v>1252</v>
      </c>
      <c r="I354" t="s">
        <v>1252</v>
      </c>
      <c r="J354" s="18" t="s">
        <v>1252</v>
      </c>
      <c r="K354" s="3">
        <v>-200</v>
      </c>
      <c r="L354" s="3">
        <v>-200</v>
      </c>
      <c r="M354">
        <v>1</v>
      </c>
      <c r="N354">
        <f>K354+L354</f>
        <v>-400</v>
      </c>
      <c r="O354">
        <f>100-M354</f>
        <v>99</v>
      </c>
      <c r="P354">
        <f>N354+O354</f>
        <v>-301</v>
      </c>
      <c r="Q354" t="s">
        <v>1261</v>
      </c>
      <c r="R354">
        <v>62</v>
      </c>
      <c r="S354" t="s">
        <v>1262</v>
      </c>
    </row>
    <row r="355" spans="1:19" x14ac:dyDescent="0.25">
      <c r="A355">
        <v>354</v>
      </c>
      <c r="B355" t="s">
        <v>1254</v>
      </c>
      <c r="C355" t="s">
        <v>1252</v>
      </c>
      <c r="D355" t="s">
        <v>1261</v>
      </c>
      <c r="E355" t="s">
        <v>1258</v>
      </c>
      <c r="F355" t="s">
        <v>1258</v>
      </c>
      <c r="G355" s="16" t="s">
        <v>24</v>
      </c>
      <c r="H355" t="s">
        <v>1257</v>
      </c>
      <c r="I355" t="s">
        <v>1257</v>
      </c>
      <c r="J355" s="18" t="s">
        <v>1260</v>
      </c>
      <c r="K355" s="3">
        <v>51</v>
      </c>
      <c r="L355" s="3">
        <v>-20</v>
      </c>
      <c r="M355">
        <v>48</v>
      </c>
      <c r="N355">
        <f>K355+L355</f>
        <v>31</v>
      </c>
      <c r="O355">
        <f>100-M355</f>
        <v>52</v>
      </c>
      <c r="P355">
        <f>N355+O355</f>
        <v>83</v>
      </c>
      <c r="Q355" t="s">
        <v>1257</v>
      </c>
      <c r="R355">
        <v>44</v>
      </c>
      <c r="S355" t="s">
        <v>24</v>
      </c>
    </row>
    <row r="356" spans="1:19" x14ac:dyDescent="0.25">
      <c r="A356">
        <v>355</v>
      </c>
      <c r="B356" t="s">
        <v>1257</v>
      </c>
      <c r="C356" t="s">
        <v>1252</v>
      </c>
      <c r="D356" t="s">
        <v>1261</v>
      </c>
      <c r="E356" t="s">
        <v>1256</v>
      </c>
      <c r="F356" t="s">
        <v>1255</v>
      </c>
      <c r="G356" s="16" t="s">
        <v>1262</v>
      </c>
      <c r="H356" t="s">
        <v>1260</v>
      </c>
      <c r="I356" t="s">
        <v>1257</v>
      </c>
      <c r="J356" s="18" t="s">
        <v>1258</v>
      </c>
      <c r="K356" s="3">
        <v>-250</v>
      </c>
      <c r="L356" s="3">
        <v>143</v>
      </c>
      <c r="M356">
        <v>34</v>
      </c>
      <c r="N356">
        <f>K356+L356</f>
        <v>-107</v>
      </c>
      <c r="O356">
        <f>100-M356</f>
        <v>66</v>
      </c>
      <c r="P356">
        <f>N356+O356</f>
        <v>-41</v>
      </c>
      <c r="Q356" t="s">
        <v>1258</v>
      </c>
      <c r="R356">
        <v>37</v>
      </c>
      <c r="S356" t="s">
        <v>1260</v>
      </c>
    </row>
    <row r="357" spans="1:19" x14ac:dyDescent="0.25">
      <c r="A357">
        <v>356</v>
      </c>
      <c r="B357" t="s">
        <v>1260</v>
      </c>
      <c r="C357" t="s">
        <v>1260</v>
      </c>
      <c r="D357" t="s">
        <v>1256</v>
      </c>
      <c r="E357" t="s">
        <v>1260</v>
      </c>
      <c r="F357" t="s">
        <v>1262</v>
      </c>
      <c r="G357" s="16" t="s">
        <v>1259</v>
      </c>
      <c r="H357" t="s">
        <v>24</v>
      </c>
      <c r="I357" t="s">
        <v>1262</v>
      </c>
      <c r="J357" s="18" t="s">
        <v>1260</v>
      </c>
      <c r="K357" s="3">
        <v>-130</v>
      </c>
      <c r="L357" s="3">
        <v>-217</v>
      </c>
      <c r="M357">
        <v>24</v>
      </c>
      <c r="N357">
        <f>K357+L357</f>
        <v>-347</v>
      </c>
      <c r="O357">
        <f>100-M357</f>
        <v>76</v>
      </c>
      <c r="P357">
        <f>N357+O357</f>
        <v>-271</v>
      </c>
      <c r="Q357" t="s">
        <v>1261</v>
      </c>
      <c r="R357">
        <v>45</v>
      </c>
      <c r="S357" t="s">
        <v>1261</v>
      </c>
    </row>
    <row r="358" spans="1:19" x14ac:dyDescent="0.25">
      <c r="A358">
        <v>357</v>
      </c>
      <c r="B358" t="s">
        <v>24</v>
      </c>
      <c r="C358" t="s">
        <v>1252</v>
      </c>
      <c r="D358" t="s">
        <v>24</v>
      </c>
      <c r="E358" t="s">
        <v>1259</v>
      </c>
      <c r="F358" t="s">
        <v>1260</v>
      </c>
      <c r="G358" s="16" t="s">
        <v>1262</v>
      </c>
      <c r="H358" t="s">
        <v>1260</v>
      </c>
      <c r="I358" t="s">
        <v>1262</v>
      </c>
      <c r="J358" s="18" t="s">
        <v>1261</v>
      </c>
      <c r="K358" s="3">
        <v>-384</v>
      </c>
      <c r="L358" s="3">
        <v>-66</v>
      </c>
      <c r="M358">
        <v>29</v>
      </c>
      <c r="N358">
        <f>K358+L358</f>
        <v>-450</v>
      </c>
      <c r="O358">
        <f>100-M358</f>
        <v>71</v>
      </c>
      <c r="P358">
        <f>N358+O358</f>
        <v>-379</v>
      </c>
      <c r="Q358" t="s">
        <v>1262</v>
      </c>
      <c r="R358">
        <v>36</v>
      </c>
      <c r="S358" t="s">
        <v>1260</v>
      </c>
    </row>
    <row r="359" spans="1:19" x14ac:dyDescent="0.25">
      <c r="A359">
        <v>358</v>
      </c>
      <c r="B359" t="s">
        <v>1262</v>
      </c>
      <c r="C359" t="s">
        <v>1252</v>
      </c>
      <c r="D359" t="s">
        <v>1261</v>
      </c>
      <c r="E359" t="s">
        <v>1262</v>
      </c>
      <c r="F359" t="s">
        <v>1255</v>
      </c>
      <c r="G359" s="16" t="s">
        <v>1252</v>
      </c>
      <c r="H359" t="s">
        <v>1252</v>
      </c>
      <c r="I359" t="s">
        <v>1257</v>
      </c>
      <c r="J359" s="18" t="s">
        <v>1260</v>
      </c>
      <c r="K359" s="3">
        <v>-69</v>
      </c>
      <c r="L359" s="3">
        <v>-108</v>
      </c>
      <c r="M359">
        <v>19</v>
      </c>
      <c r="N359">
        <f>K359+L359</f>
        <v>-177</v>
      </c>
      <c r="O359">
        <f>100-M359</f>
        <v>81</v>
      </c>
      <c r="P359">
        <f>N359+O359</f>
        <v>-96</v>
      </c>
      <c r="Q359" t="s">
        <v>1259</v>
      </c>
      <c r="R359">
        <v>47</v>
      </c>
      <c r="S359" t="s">
        <v>1261</v>
      </c>
    </row>
    <row r="360" spans="1:19" x14ac:dyDescent="0.25">
      <c r="A360">
        <v>359</v>
      </c>
      <c r="B360" t="s">
        <v>1262</v>
      </c>
      <c r="C360" t="s">
        <v>1261</v>
      </c>
      <c r="D360" t="s">
        <v>1261</v>
      </c>
      <c r="E360" t="s">
        <v>1262</v>
      </c>
      <c r="F360" t="s">
        <v>1261</v>
      </c>
      <c r="G360" s="16" t="s">
        <v>1255</v>
      </c>
      <c r="H360" t="s">
        <v>1254</v>
      </c>
      <c r="I360" t="s">
        <v>1262</v>
      </c>
      <c r="J360" s="18" t="s">
        <v>24</v>
      </c>
      <c r="K360" s="3">
        <v>-136</v>
      </c>
      <c r="L360" s="3">
        <v>0</v>
      </c>
      <c r="M360">
        <v>31</v>
      </c>
      <c r="N360">
        <f>K360+L360</f>
        <v>-136</v>
      </c>
      <c r="O360">
        <f>100-M360</f>
        <v>69</v>
      </c>
      <c r="P360">
        <f>N360+O360</f>
        <v>-67</v>
      </c>
      <c r="Q360" t="s">
        <v>1259</v>
      </c>
      <c r="R360">
        <v>35</v>
      </c>
      <c r="S360" t="s">
        <v>1259</v>
      </c>
    </row>
    <row r="361" spans="1:19" x14ac:dyDescent="0.25">
      <c r="A361">
        <v>360</v>
      </c>
      <c r="B361" t="s">
        <v>1256</v>
      </c>
      <c r="C361" t="s">
        <v>1261</v>
      </c>
      <c r="D361" t="s">
        <v>1252</v>
      </c>
      <c r="E361" t="s">
        <v>1262</v>
      </c>
      <c r="F361" t="s">
        <v>24</v>
      </c>
      <c r="G361" s="16" t="s">
        <v>1257</v>
      </c>
      <c r="H361" t="s">
        <v>1262</v>
      </c>
      <c r="I361" t="s">
        <v>1252</v>
      </c>
      <c r="J361" s="18" t="s">
        <v>1252</v>
      </c>
      <c r="K361" s="3">
        <v>-34</v>
      </c>
      <c r="L361" s="3">
        <v>-155</v>
      </c>
      <c r="M361">
        <v>18</v>
      </c>
      <c r="N361">
        <f>K361+L361</f>
        <v>-189</v>
      </c>
      <c r="O361">
        <f>100-M361</f>
        <v>82</v>
      </c>
      <c r="P361">
        <f>N361+O361</f>
        <v>-107</v>
      </c>
      <c r="Q361" t="s">
        <v>1260</v>
      </c>
      <c r="R361">
        <v>35</v>
      </c>
      <c r="S361" t="s">
        <v>1259</v>
      </c>
    </row>
    <row r="362" spans="1:19" x14ac:dyDescent="0.25">
      <c r="A362">
        <v>361</v>
      </c>
      <c r="B362" t="s">
        <v>1261</v>
      </c>
      <c r="C362" t="s">
        <v>1262</v>
      </c>
      <c r="D362" t="s">
        <v>1260</v>
      </c>
      <c r="E362" t="s">
        <v>1261</v>
      </c>
      <c r="F362" t="s">
        <v>24</v>
      </c>
      <c r="G362" s="16" t="s">
        <v>1256</v>
      </c>
      <c r="H362" t="s">
        <v>1254</v>
      </c>
      <c r="I362" t="s">
        <v>1262</v>
      </c>
      <c r="J362" s="18" t="s">
        <v>24</v>
      </c>
      <c r="K362" s="3">
        <v>-188</v>
      </c>
      <c r="L362" s="3">
        <v>1</v>
      </c>
      <c r="M362">
        <v>48</v>
      </c>
      <c r="N362">
        <f>K362+L362</f>
        <v>-187</v>
      </c>
      <c r="O362">
        <f>100-M362</f>
        <v>52</v>
      </c>
      <c r="P362">
        <f>N362+O362</f>
        <v>-135</v>
      </c>
      <c r="Q362" t="s">
        <v>1260</v>
      </c>
      <c r="R362">
        <v>35</v>
      </c>
      <c r="S362" t="s">
        <v>1259</v>
      </c>
    </row>
    <row r="363" spans="1:19" x14ac:dyDescent="0.25">
      <c r="A363">
        <v>362</v>
      </c>
      <c r="B363" t="s">
        <v>1259</v>
      </c>
      <c r="C363" t="s">
        <v>1254</v>
      </c>
      <c r="D363" t="s">
        <v>1254</v>
      </c>
      <c r="E363" t="s">
        <v>24</v>
      </c>
      <c r="F363" t="s">
        <v>1261</v>
      </c>
      <c r="G363" s="16" t="s">
        <v>1256</v>
      </c>
      <c r="H363" t="s">
        <v>1255</v>
      </c>
      <c r="I363" t="s">
        <v>1252</v>
      </c>
      <c r="J363" s="18" t="s">
        <v>1260</v>
      </c>
      <c r="K363" s="3">
        <v>-97</v>
      </c>
      <c r="L363" s="3">
        <v>183</v>
      </c>
      <c r="M363">
        <v>37</v>
      </c>
      <c r="N363">
        <f>K363+L363</f>
        <v>86</v>
      </c>
      <c r="O363">
        <f>100-M363</f>
        <v>63</v>
      </c>
      <c r="P363">
        <f>N363+O363</f>
        <v>149</v>
      </c>
      <c r="Q363" t="s">
        <v>1257</v>
      </c>
      <c r="R363">
        <v>20</v>
      </c>
      <c r="S363" t="s">
        <v>1255</v>
      </c>
    </row>
    <row r="364" spans="1:19" x14ac:dyDescent="0.25">
      <c r="A364">
        <v>363</v>
      </c>
      <c r="B364" t="s">
        <v>1260</v>
      </c>
      <c r="C364" t="s">
        <v>1261</v>
      </c>
      <c r="D364" t="s">
        <v>1261</v>
      </c>
      <c r="E364" t="s">
        <v>1262</v>
      </c>
      <c r="F364" t="s">
        <v>24</v>
      </c>
      <c r="G364" s="16" t="s">
        <v>1260</v>
      </c>
      <c r="H364" t="s">
        <v>1260</v>
      </c>
      <c r="I364" t="s">
        <v>24</v>
      </c>
      <c r="J364" s="18" t="s">
        <v>1258</v>
      </c>
      <c r="K364" s="3">
        <v>-443</v>
      </c>
      <c r="L364" s="3">
        <v>384</v>
      </c>
      <c r="M364">
        <v>12</v>
      </c>
      <c r="N364">
        <f>K364+L364</f>
        <v>-59</v>
      </c>
      <c r="O364">
        <f>100-M364</f>
        <v>88</v>
      </c>
      <c r="P364">
        <f>N364+O364</f>
        <v>29</v>
      </c>
      <c r="Q364" t="s">
        <v>1258</v>
      </c>
      <c r="R364">
        <v>14</v>
      </c>
      <c r="S364" t="s">
        <v>1254</v>
      </c>
    </row>
    <row r="365" spans="1:19" x14ac:dyDescent="0.25">
      <c r="A365">
        <v>364</v>
      </c>
      <c r="B365" t="s">
        <v>1256</v>
      </c>
      <c r="C365" t="s">
        <v>1252</v>
      </c>
      <c r="D365" t="s">
        <v>1256</v>
      </c>
      <c r="E365" t="s">
        <v>1255</v>
      </c>
      <c r="F365" t="s">
        <v>1260</v>
      </c>
      <c r="G365" s="16" t="s">
        <v>24</v>
      </c>
      <c r="H365" t="s">
        <v>24</v>
      </c>
      <c r="I365" t="s">
        <v>1258</v>
      </c>
      <c r="J365" s="18" t="s">
        <v>1261</v>
      </c>
      <c r="K365" s="3">
        <v>-54</v>
      </c>
      <c r="L365" s="3">
        <v>-91</v>
      </c>
      <c r="M365">
        <v>65</v>
      </c>
      <c r="N365">
        <f>K365+L365</f>
        <v>-145</v>
      </c>
      <c r="O365">
        <f>100-M365</f>
        <v>35</v>
      </c>
      <c r="P365">
        <f>N365+O365</f>
        <v>-110</v>
      </c>
      <c r="Q365" t="s">
        <v>1260</v>
      </c>
      <c r="R365">
        <v>43</v>
      </c>
      <c r="S365" t="s">
        <v>24</v>
      </c>
    </row>
    <row r="366" spans="1:19" x14ac:dyDescent="0.25">
      <c r="A366">
        <v>365</v>
      </c>
      <c r="B366" t="s">
        <v>1260</v>
      </c>
      <c r="C366" t="s">
        <v>1261</v>
      </c>
      <c r="D366" t="s">
        <v>1257</v>
      </c>
      <c r="E366" t="s">
        <v>1260</v>
      </c>
      <c r="F366" t="s">
        <v>1257</v>
      </c>
      <c r="G366" s="16" t="s">
        <v>1260</v>
      </c>
      <c r="H366" t="s">
        <v>1256</v>
      </c>
      <c r="I366" t="s">
        <v>1258</v>
      </c>
      <c r="J366" s="18" t="s">
        <v>24</v>
      </c>
      <c r="K366" s="3">
        <v>-74</v>
      </c>
      <c r="L366" s="3">
        <v>-135</v>
      </c>
      <c r="M366">
        <v>44</v>
      </c>
      <c r="N366">
        <f>K366+L366</f>
        <v>-209</v>
      </c>
      <c r="O366">
        <f>100-M366</f>
        <v>56</v>
      </c>
      <c r="P366">
        <f>N366+O366</f>
        <v>-153</v>
      </c>
      <c r="Q366" t="s">
        <v>24</v>
      </c>
      <c r="R366">
        <v>47</v>
      </c>
      <c r="S366" t="s">
        <v>1261</v>
      </c>
    </row>
    <row r="367" spans="1:19" x14ac:dyDescent="0.25">
      <c r="A367">
        <v>366</v>
      </c>
      <c r="B367" t="s">
        <v>1257</v>
      </c>
      <c r="C367" t="s">
        <v>1252</v>
      </c>
      <c r="D367" t="s">
        <v>1262</v>
      </c>
      <c r="E367" t="s">
        <v>1258</v>
      </c>
      <c r="F367" t="s">
        <v>1257</v>
      </c>
      <c r="G367" s="16" t="s">
        <v>1252</v>
      </c>
      <c r="H367" t="s">
        <v>1258</v>
      </c>
      <c r="I367" t="s">
        <v>24</v>
      </c>
      <c r="J367" s="18" t="s">
        <v>1262</v>
      </c>
      <c r="K367" s="3">
        <v>-322</v>
      </c>
      <c r="L367" s="3">
        <v>131</v>
      </c>
      <c r="M367">
        <v>57</v>
      </c>
      <c r="N367">
        <f>K367+L367</f>
        <v>-191</v>
      </c>
      <c r="O367">
        <f>100-M367</f>
        <v>43</v>
      </c>
      <c r="P367">
        <f>N367+O367</f>
        <v>-148</v>
      </c>
      <c r="Q367" t="s">
        <v>1260</v>
      </c>
      <c r="R367">
        <v>46</v>
      </c>
      <c r="S367" t="s">
        <v>1261</v>
      </c>
    </row>
    <row r="368" spans="1:19" x14ac:dyDescent="0.25">
      <c r="A368">
        <v>367</v>
      </c>
      <c r="B368" t="s">
        <v>1259</v>
      </c>
      <c r="C368" t="s">
        <v>1252</v>
      </c>
      <c r="D368" t="s">
        <v>1258</v>
      </c>
      <c r="E368" t="s">
        <v>1256</v>
      </c>
      <c r="F368" t="s">
        <v>1256</v>
      </c>
      <c r="G368" s="16" t="s">
        <v>1259</v>
      </c>
      <c r="H368" t="s">
        <v>1260</v>
      </c>
      <c r="I368" t="s">
        <v>24</v>
      </c>
      <c r="J368" s="18" t="s">
        <v>1255</v>
      </c>
      <c r="K368" s="3">
        <v>-114</v>
      </c>
      <c r="L368" s="3">
        <v>309</v>
      </c>
      <c r="M368">
        <v>28</v>
      </c>
      <c r="N368">
        <f>K368+L368</f>
        <v>195</v>
      </c>
      <c r="O368">
        <f>100-M368</f>
        <v>72</v>
      </c>
      <c r="P368">
        <f>N368+O368</f>
        <v>267</v>
      </c>
      <c r="Q368" t="s">
        <v>1256</v>
      </c>
      <c r="R368">
        <v>40</v>
      </c>
      <c r="S368" t="s">
        <v>24</v>
      </c>
    </row>
    <row r="369" spans="1:19" x14ac:dyDescent="0.25">
      <c r="A369">
        <v>368</v>
      </c>
      <c r="B369" t="s">
        <v>1257</v>
      </c>
      <c r="C369" t="s">
        <v>1257</v>
      </c>
      <c r="D369" t="s">
        <v>1254</v>
      </c>
      <c r="E369" t="s">
        <v>1262</v>
      </c>
      <c r="F369" t="s">
        <v>1262</v>
      </c>
      <c r="G369" s="16" t="s">
        <v>1259</v>
      </c>
      <c r="H369" t="s">
        <v>1259</v>
      </c>
      <c r="I369" t="s">
        <v>1262</v>
      </c>
      <c r="J369" s="18" t="s">
        <v>1257</v>
      </c>
      <c r="K369" s="3">
        <v>288</v>
      </c>
      <c r="L369" s="3">
        <v>-86</v>
      </c>
      <c r="M369">
        <v>24</v>
      </c>
      <c r="N369">
        <f>K369+L369</f>
        <v>202</v>
      </c>
      <c r="O369">
        <f>100-M369</f>
        <v>76</v>
      </c>
      <c r="P369">
        <f>N369+O369</f>
        <v>278</v>
      </c>
      <c r="Q369" t="s">
        <v>1256</v>
      </c>
      <c r="R369">
        <v>30</v>
      </c>
      <c r="S369" t="s">
        <v>1258</v>
      </c>
    </row>
    <row r="370" spans="1:19" x14ac:dyDescent="0.25">
      <c r="A370">
        <v>369</v>
      </c>
      <c r="B370" t="s">
        <v>1252</v>
      </c>
      <c r="C370" t="s">
        <v>1261</v>
      </c>
      <c r="D370" t="s">
        <v>1259</v>
      </c>
      <c r="E370" t="s">
        <v>1260</v>
      </c>
      <c r="F370" t="s">
        <v>1259</v>
      </c>
      <c r="G370" s="16" t="s">
        <v>1260</v>
      </c>
      <c r="H370" t="s">
        <v>1255</v>
      </c>
      <c r="I370" t="s">
        <v>24</v>
      </c>
      <c r="J370" s="18" t="s">
        <v>1261</v>
      </c>
      <c r="K370" s="3">
        <v>-193</v>
      </c>
      <c r="L370" s="3">
        <v>-86</v>
      </c>
      <c r="M370">
        <v>23</v>
      </c>
      <c r="N370">
        <f>K370+L370</f>
        <v>-279</v>
      </c>
      <c r="O370">
        <f>100-M370</f>
        <v>77</v>
      </c>
      <c r="P370">
        <f>N370+O370</f>
        <v>-202</v>
      </c>
      <c r="Q370" t="s">
        <v>1261</v>
      </c>
      <c r="R370">
        <v>47</v>
      </c>
      <c r="S370" t="s">
        <v>1261</v>
      </c>
    </row>
    <row r="371" spans="1:19" x14ac:dyDescent="0.25">
      <c r="A371">
        <v>370</v>
      </c>
      <c r="B371" t="s">
        <v>24</v>
      </c>
      <c r="C371" t="s">
        <v>1259</v>
      </c>
      <c r="D371" t="s">
        <v>24</v>
      </c>
      <c r="E371" t="s">
        <v>1261</v>
      </c>
      <c r="F371" t="s">
        <v>1262</v>
      </c>
      <c r="G371" s="16" t="s">
        <v>1256</v>
      </c>
      <c r="H371" t="s">
        <v>1259</v>
      </c>
      <c r="I371" t="s">
        <v>1261</v>
      </c>
      <c r="J371" s="18" t="s">
        <v>1260</v>
      </c>
      <c r="K371" s="3">
        <v>-193</v>
      </c>
      <c r="L371" s="3">
        <v>-45</v>
      </c>
      <c r="M371">
        <v>29</v>
      </c>
      <c r="N371">
        <f>K371+L371</f>
        <v>-238</v>
      </c>
      <c r="O371">
        <f>100-M371</f>
        <v>71</v>
      </c>
      <c r="P371">
        <f>N371+O371</f>
        <v>-167</v>
      </c>
      <c r="Q371" t="s">
        <v>24</v>
      </c>
      <c r="R371">
        <v>27</v>
      </c>
      <c r="S371" t="s">
        <v>1257</v>
      </c>
    </row>
    <row r="372" spans="1:19" x14ac:dyDescent="0.25">
      <c r="A372">
        <v>371</v>
      </c>
      <c r="B372" t="s">
        <v>24</v>
      </c>
      <c r="C372" t="s">
        <v>1258</v>
      </c>
      <c r="D372" t="s">
        <v>1261</v>
      </c>
      <c r="E372" t="s">
        <v>1261</v>
      </c>
      <c r="F372" t="s">
        <v>1261</v>
      </c>
      <c r="G372" s="16" t="s">
        <v>1258</v>
      </c>
      <c r="H372" t="s">
        <v>1258</v>
      </c>
      <c r="I372" t="s">
        <v>1261</v>
      </c>
      <c r="J372" s="18" t="s">
        <v>1260</v>
      </c>
      <c r="K372" s="3">
        <v>-169</v>
      </c>
      <c r="L372" s="3">
        <v>-83</v>
      </c>
      <c r="M372">
        <v>36</v>
      </c>
      <c r="N372">
        <f>K372+L372</f>
        <v>-252</v>
      </c>
      <c r="O372">
        <f>100-M372</f>
        <v>64</v>
      </c>
      <c r="P372">
        <f>N372+O372</f>
        <v>-188</v>
      </c>
      <c r="Q372" t="s">
        <v>24</v>
      </c>
      <c r="R372">
        <v>28</v>
      </c>
      <c r="S372" t="s">
        <v>1257</v>
      </c>
    </row>
    <row r="373" spans="1:19" x14ac:dyDescent="0.25">
      <c r="A373">
        <v>372</v>
      </c>
      <c r="B373" t="s">
        <v>1256</v>
      </c>
      <c r="C373" t="s">
        <v>1252</v>
      </c>
      <c r="D373" t="s">
        <v>1259</v>
      </c>
      <c r="E373" t="s">
        <v>1257</v>
      </c>
      <c r="F373" t="s">
        <v>1259</v>
      </c>
      <c r="G373" s="16" t="s">
        <v>24</v>
      </c>
      <c r="H373" t="s">
        <v>1256</v>
      </c>
      <c r="I373" t="s">
        <v>1258</v>
      </c>
      <c r="J373" s="18" t="s">
        <v>1261</v>
      </c>
      <c r="K373" s="3">
        <v>-232</v>
      </c>
      <c r="L373" s="3">
        <v>15</v>
      </c>
      <c r="M373">
        <v>67</v>
      </c>
      <c r="N373">
        <f>K373+L373</f>
        <v>-217</v>
      </c>
      <c r="O373">
        <f>100-M373</f>
        <v>33</v>
      </c>
      <c r="P373">
        <f>N373+O373</f>
        <v>-184</v>
      </c>
      <c r="Q373" t="s">
        <v>24</v>
      </c>
      <c r="R373">
        <v>52</v>
      </c>
      <c r="S373" t="s">
        <v>1261</v>
      </c>
    </row>
    <row r="374" spans="1:19" x14ac:dyDescent="0.25">
      <c r="A374">
        <v>373</v>
      </c>
      <c r="B374" t="s">
        <v>1260</v>
      </c>
      <c r="C374" t="s">
        <v>1258</v>
      </c>
      <c r="D374" t="s">
        <v>1254</v>
      </c>
      <c r="E374" t="s">
        <v>1262</v>
      </c>
      <c r="F374" t="s">
        <v>1261</v>
      </c>
      <c r="G374" s="16" t="s">
        <v>1257</v>
      </c>
      <c r="H374" t="s">
        <v>1260</v>
      </c>
      <c r="I374" t="s">
        <v>1262</v>
      </c>
      <c r="J374" s="18" t="s">
        <v>1259</v>
      </c>
      <c r="K374" s="3">
        <v>-94</v>
      </c>
      <c r="L374" s="3">
        <v>-89</v>
      </c>
      <c r="M374">
        <v>29</v>
      </c>
      <c r="N374">
        <f>K374+L374</f>
        <v>-183</v>
      </c>
      <c r="O374">
        <f>100-M374</f>
        <v>71</v>
      </c>
      <c r="P374">
        <f>N374+O374</f>
        <v>-112</v>
      </c>
      <c r="Q374" t="s">
        <v>1260</v>
      </c>
      <c r="R374">
        <v>26</v>
      </c>
      <c r="S374" t="s">
        <v>1256</v>
      </c>
    </row>
    <row r="375" spans="1:19" x14ac:dyDescent="0.25">
      <c r="A375">
        <v>374</v>
      </c>
      <c r="B375" t="s">
        <v>1259</v>
      </c>
      <c r="C375" t="s">
        <v>1257</v>
      </c>
      <c r="D375" t="s">
        <v>1255</v>
      </c>
      <c r="E375" t="s">
        <v>1261</v>
      </c>
      <c r="F375" t="s">
        <v>1262</v>
      </c>
      <c r="G375" s="16" t="s">
        <v>1256</v>
      </c>
      <c r="H375" t="s">
        <v>1257</v>
      </c>
      <c r="I375" t="s">
        <v>1262</v>
      </c>
      <c r="J375" s="18" t="s">
        <v>1260</v>
      </c>
      <c r="K375" s="3">
        <v>181</v>
      </c>
      <c r="L375" s="3">
        <v>97</v>
      </c>
      <c r="M375">
        <v>38</v>
      </c>
      <c r="N375">
        <f>K375+L375</f>
        <v>278</v>
      </c>
      <c r="O375">
        <f>100-M375</f>
        <v>62</v>
      </c>
      <c r="P375">
        <f>N375+O375</f>
        <v>340</v>
      </c>
      <c r="Q375" t="s">
        <v>1255</v>
      </c>
      <c r="R375">
        <v>36</v>
      </c>
      <c r="S375" t="s">
        <v>1260</v>
      </c>
    </row>
    <row r="376" spans="1:19" x14ac:dyDescent="0.25">
      <c r="A376">
        <v>375</v>
      </c>
      <c r="B376" t="s">
        <v>1258</v>
      </c>
      <c r="C376" t="s">
        <v>1252</v>
      </c>
      <c r="D376" t="s">
        <v>1261</v>
      </c>
      <c r="E376" t="s">
        <v>1255</v>
      </c>
      <c r="F376" t="s">
        <v>1255</v>
      </c>
      <c r="G376" s="16" t="s">
        <v>1261</v>
      </c>
      <c r="H376" t="s">
        <v>1260</v>
      </c>
      <c r="I376" t="s">
        <v>1259</v>
      </c>
      <c r="J376" s="18" t="s">
        <v>24</v>
      </c>
      <c r="K376" s="3">
        <v>-79</v>
      </c>
      <c r="L376" s="3">
        <v>-130</v>
      </c>
      <c r="M376">
        <v>54</v>
      </c>
      <c r="N376">
        <f>K376+L376</f>
        <v>-209</v>
      </c>
      <c r="O376">
        <f>100-M376</f>
        <v>46</v>
      </c>
      <c r="P376">
        <f>N376+O376</f>
        <v>-163</v>
      </c>
      <c r="Q376" t="s">
        <v>24</v>
      </c>
      <c r="R376">
        <v>41</v>
      </c>
      <c r="S376" t="s">
        <v>24</v>
      </c>
    </row>
    <row r="377" spans="1:19" x14ac:dyDescent="0.25">
      <c r="A377">
        <v>376</v>
      </c>
      <c r="B377" t="s">
        <v>1260</v>
      </c>
      <c r="C377" t="s">
        <v>1261</v>
      </c>
      <c r="D377" t="s">
        <v>1261</v>
      </c>
      <c r="E377" t="s">
        <v>1261</v>
      </c>
      <c r="F377" t="s">
        <v>1259</v>
      </c>
      <c r="G377" s="16" t="s">
        <v>1254</v>
      </c>
      <c r="H377" t="s">
        <v>1257</v>
      </c>
      <c r="I377" t="s">
        <v>1262</v>
      </c>
      <c r="J377" s="18" t="s">
        <v>1255</v>
      </c>
      <c r="K377" s="3">
        <v>149</v>
      </c>
      <c r="L377" s="3">
        <v>-216</v>
      </c>
      <c r="M377">
        <v>23</v>
      </c>
      <c r="N377">
        <f>K377+L377</f>
        <v>-67</v>
      </c>
      <c r="O377">
        <f>100-M377</f>
        <v>77</v>
      </c>
      <c r="P377">
        <f>N377+O377</f>
        <v>10</v>
      </c>
      <c r="Q377" t="s">
        <v>1258</v>
      </c>
      <c r="R377">
        <v>37</v>
      </c>
      <c r="S377" t="s">
        <v>1260</v>
      </c>
    </row>
    <row r="378" spans="1:19" x14ac:dyDescent="0.25">
      <c r="A378">
        <v>377</v>
      </c>
      <c r="B378" t="s">
        <v>1262</v>
      </c>
      <c r="C378" t="s">
        <v>1259</v>
      </c>
      <c r="D378" t="s">
        <v>1255</v>
      </c>
      <c r="E378" t="s">
        <v>24</v>
      </c>
      <c r="F378" t="s">
        <v>1261</v>
      </c>
      <c r="G378" s="16" t="s">
        <v>1256</v>
      </c>
      <c r="H378" t="s">
        <v>24</v>
      </c>
      <c r="I378" t="s">
        <v>1262</v>
      </c>
      <c r="J378" s="18" t="s">
        <v>1256</v>
      </c>
      <c r="K378" s="3">
        <v>39</v>
      </c>
      <c r="L378" s="3">
        <v>-245</v>
      </c>
      <c r="M378">
        <v>17</v>
      </c>
      <c r="N378">
        <f>K378+L378</f>
        <v>-206</v>
      </c>
      <c r="O378">
        <f>100-M378</f>
        <v>83</v>
      </c>
      <c r="P378">
        <f>N378+O378</f>
        <v>-123</v>
      </c>
      <c r="Q378" t="s">
        <v>1260</v>
      </c>
      <c r="R378">
        <v>41</v>
      </c>
      <c r="S378" t="s">
        <v>24</v>
      </c>
    </row>
    <row r="379" spans="1:19" x14ac:dyDescent="0.25">
      <c r="A379">
        <v>378</v>
      </c>
      <c r="B379" t="s">
        <v>1259</v>
      </c>
      <c r="C379" t="s">
        <v>1257</v>
      </c>
      <c r="D379" t="s">
        <v>1255</v>
      </c>
      <c r="E379" t="s">
        <v>1261</v>
      </c>
      <c r="F379" t="s">
        <v>24</v>
      </c>
      <c r="G379" s="16" t="s">
        <v>24</v>
      </c>
      <c r="H379" t="s">
        <v>1259</v>
      </c>
      <c r="I379" t="s">
        <v>1260</v>
      </c>
      <c r="J379" s="18" t="s">
        <v>1257</v>
      </c>
      <c r="K379" s="3">
        <v>43</v>
      </c>
      <c r="L379" s="3">
        <v>-115</v>
      </c>
      <c r="M379">
        <v>31</v>
      </c>
      <c r="N379">
        <f>K379+L379</f>
        <v>-72</v>
      </c>
      <c r="O379">
        <f>100-M379</f>
        <v>69</v>
      </c>
      <c r="P379">
        <f>N379+O379</f>
        <v>-3</v>
      </c>
      <c r="Q379" t="s">
        <v>1258</v>
      </c>
      <c r="R379">
        <v>39</v>
      </c>
      <c r="S379" t="s">
        <v>1260</v>
      </c>
    </row>
    <row r="380" spans="1:19" x14ac:dyDescent="0.25">
      <c r="A380">
        <v>379</v>
      </c>
      <c r="B380" t="s">
        <v>1261</v>
      </c>
      <c r="C380" t="s">
        <v>1259</v>
      </c>
      <c r="D380" t="s">
        <v>1256</v>
      </c>
      <c r="E380" t="s">
        <v>1261</v>
      </c>
      <c r="F380" t="s">
        <v>24</v>
      </c>
      <c r="G380" s="16" t="s">
        <v>1254</v>
      </c>
      <c r="H380" t="s">
        <v>1254</v>
      </c>
      <c r="I380" t="s">
        <v>1262</v>
      </c>
      <c r="J380" s="18" t="s">
        <v>1255</v>
      </c>
      <c r="K380" s="3">
        <v>97</v>
      </c>
      <c r="L380" s="3">
        <v>-38</v>
      </c>
      <c r="M380">
        <v>30</v>
      </c>
      <c r="N380">
        <f>K380+L380</f>
        <v>59</v>
      </c>
      <c r="O380">
        <f>100-M380</f>
        <v>70</v>
      </c>
      <c r="P380">
        <f>N380+O380</f>
        <v>129</v>
      </c>
      <c r="Q380" t="s">
        <v>1257</v>
      </c>
      <c r="R380">
        <v>32</v>
      </c>
      <c r="S380" t="s">
        <v>1259</v>
      </c>
    </row>
    <row r="381" spans="1:19" x14ac:dyDescent="0.25">
      <c r="A381">
        <v>380</v>
      </c>
      <c r="B381" t="s">
        <v>1262</v>
      </c>
      <c r="C381" t="s">
        <v>1259</v>
      </c>
      <c r="D381" t="s">
        <v>1261</v>
      </c>
      <c r="E381" t="s">
        <v>1262</v>
      </c>
      <c r="F381" t="s">
        <v>24</v>
      </c>
      <c r="G381" s="16" t="s">
        <v>1260</v>
      </c>
      <c r="H381" t="s">
        <v>1261</v>
      </c>
      <c r="I381" t="s">
        <v>1259</v>
      </c>
      <c r="J381" s="18" t="s">
        <v>1261</v>
      </c>
      <c r="K381" s="3">
        <v>-313</v>
      </c>
      <c r="L381" s="3">
        <v>-107</v>
      </c>
      <c r="M381">
        <v>27</v>
      </c>
      <c r="N381">
        <f>K381+L381</f>
        <v>-420</v>
      </c>
      <c r="O381">
        <f>100-M381</f>
        <v>73</v>
      </c>
      <c r="P381">
        <f>N381+O381</f>
        <v>-347</v>
      </c>
      <c r="Q381" t="s">
        <v>1262</v>
      </c>
      <c r="R381">
        <v>37</v>
      </c>
      <c r="S381" t="s">
        <v>1260</v>
      </c>
    </row>
    <row r="382" spans="1:19" x14ac:dyDescent="0.25">
      <c r="A382">
        <v>381</v>
      </c>
      <c r="B382" t="s">
        <v>1258</v>
      </c>
      <c r="C382" t="s">
        <v>1252</v>
      </c>
      <c r="D382" t="s">
        <v>1260</v>
      </c>
      <c r="E382" t="s">
        <v>1258</v>
      </c>
      <c r="F382" t="s">
        <v>1259</v>
      </c>
      <c r="G382" s="16" t="s">
        <v>1261</v>
      </c>
      <c r="H382" t="s">
        <v>1260</v>
      </c>
      <c r="I382" t="s">
        <v>1257</v>
      </c>
      <c r="J382" s="18" t="s">
        <v>24</v>
      </c>
      <c r="K382" s="3">
        <v>-184</v>
      </c>
      <c r="L382" s="3">
        <v>-184</v>
      </c>
      <c r="M382">
        <v>44</v>
      </c>
      <c r="N382">
        <f>K382+L382</f>
        <v>-368</v>
      </c>
      <c r="O382">
        <f>100-M382</f>
        <v>56</v>
      </c>
      <c r="P382">
        <f>N382+O382</f>
        <v>-312</v>
      </c>
      <c r="Q382" t="s">
        <v>1261</v>
      </c>
      <c r="R382">
        <v>27</v>
      </c>
      <c r="S382" t="s">
        <v>1257</v>
      </c>
    </row>
    <row r="383" spans="1:19" x14ac:dyDescent="0.25">
      <c r="A383">
        <v>382</v>
      </c>
      <c r="B383" t="s">
        <v>1262</v>
      </c>
      <c r="C383" t="s">
        <v>1257</v>
      </c>
      <c r="D383" t="s">
        <v>1257</v>
      </c>
      <c r="E383" t="s">
        <v>1262</v>
      </c>
      <c r="F383" t="s">
        <v>1261</v>
      </c>
      <c r="G383" s="16" t="s">
        <v>1259</v>
      </c>
      <c r="H383" t="s">
        <v>1259</v>
      </c>
      <c r="I383" t="s">
        <v>24</v>
      </c>
      <c r="J383" s="18" t="s">
        <v>1259</v>
      </c>
      <c r="K383" s="3">
        <v>-332</v>
      </c>
      <c r="L383" s="3">
        <v>155</v>
      </c>
      <c r="M383">
        <v>26</v>
      </c>
      <c r="N383">
        <f>K383+L383</f>
        <v>-177</v>
      </c>
      <c r="O383">
        <f>100-M383</f>
        <v>74</v>
      </c>
      <c r="P383">
        <f>N383+O383</f>
        <v>-103</v>
      </c>
      <c r="Q383" t="s">
        <v>1260</v>
      </c>
      <c r="R383">
        <v>26</v>
      </c>
      <c r="S383" t="s">
        <v>1256</v>
      </c>
    </row>
    <row r="384" spans="1:19" x14ac:dyDescent="0.25">
      <c r="A384">
        <v>383</v>
      </c>
      <c r="B384" t="s">
        <v>1259</v>
      </c>
      <c r="C384" t="s">
        <v>1252</v>
      </c>
      <c r="D384" t="s">
        <v>1252</v>
      </c>
      <c r="E384" t="s">
        <v>1256</v>
      </c>
      <c r="F384" t="s">
        <v>1257</v>
      </c>
      <c r="G384" s="16" t="s">
        <v>1262</v>
      </c>
      <c r="H384" t="s">
        <v>1258</v>
      </c>
      <c r="I384" t="s">
        <v>1255</v>
      </c>
      <c r="J384" s="18" t="s">
        <v>1258</v>
      </c>
      <c r="K384" s="3">
        <v>-269</v>
      </c>
      <c r="L384" s="3">
        <v>135</v>
      </c>
      <c r="M384">
        <v>46</v>
      </c>
      <c r="N384">
        <f>K384+L384</f>
        <v>-134</v>
      </c>
      <c r="O384">
        <f>100-M384</f>
        <v>54</v>
      </c>
      <c r="P384">
        <f>N384+O384</f>
        <v>-80</v>
      </c>
      <c r="Q384" t="s">
        <v>1259</v>
      </c>
      <c r="R384">
        <v>28</v>
      </c>
      <c r="S384" t="s">
        <v>1257</v>
      </c>
    </row>
    <row r="385" spans="1:19" x14ac:dyDescent="0.25">
      <c r="A385">
        <v>384</v>
      </c>
      <c r="B385" t="s">
        <v>1260</v>
      </c>
      <c r="C385" t="s">
        <v>1262</v>
      </c>
      <c r="D385" t="s">
        <v>24</v>
      </c>
      <c r="E385" t="s">
        <v>1252</v>
      </c>
      <c r="F385" t="s">
        <v>1261</v>
      </c>
      <c r="G385" s="16" t="s">
        <v>1257</v>
      </c>
      <c r="H385" t="s">
        <v>1260</v>
      </c>
      <c r="I385" t="s">
        <v>1252</v>
      </c>
      <c r="J385" s="18" t="s">
        <v>24</v>
      </c>
      <c r="K385" s="3">
        <v>-433</v>
      </c>
      <c r="L385" s="3">
        <v>-252</v>
      </c>
      <c r="M385">
        <v>30</v>
      </c>
      <c r="N385">
        <f>K385+L385</f>
        <v>-685</v>
      </c>
      <c r="O385">
        <f>100-M385</f>
        <v>70</v>
      </c>
      <c r="P385">
        <f>N385+O385</f>
        <v>-615</v>
      </c>
      <c r="Q385" t="s">
        <v>1252</v>
      </c>
      <c r="R385">
        <v>40</v>
      </c>
      <c r="S385" t="s">
        <v>24</v>
      </c>
    </row>
    <row r="386" spans="1:19" x14ac:dyDescent="0.25">
      <c r="A386">
        <v>385</v>
      </c>
      <c r="B386" t="s">
        <v>1259</v>
      </c>
      <c r="C386" t="s">
        <v>1252</v>
      </c>
      <c r="D386" t="s">
        <v>1258</v>
      </c>
      <c r="E386" t="s">
        <v>1259</v>
      </c>
      <c r="F386" t="s">
        <v>1256</v>
      </c>
      <c r="G386" s="16" t="s">
        <v>1260</v>
      </c>
      <c r="H386" t="s">
        <v>24</v>
      </c>
      <c r="I386" t="s">
        <v>24</v>
      </c>
      <c r="J386" s="18" t="s">
        <v>1260</v>
      </c>
      <c r="K386" s="3">
        <v>-219</v>
      </c>
      <c r="L386" s="3">
        <v>22</v>
      </c>
      <c r="M386">
        <v>42</v>
      </c>
      <c r="N386">
        <f>K386+L386</f>
        <v>-197</v>
      </c>
      <c r="O386">
        <f>100-M386</f>
        <v>58</v>
      </c>
      <c r="P386">
        <f>N386+O386</f>
        <v>-139</v>
      </c>
      <c r="Q386" t="s">
        <v>1260</v>
      </c>
      <c r="R386">
        <v>37</v>
      </c>
      <c r="S386" t="s">
        <v>1260</v>
      </c>
    </row>
    <row r="387" spans="1:19" x14ac:dyDescent="0.25">
      <c r="A387">
        <v>386</v>
      </c>
      <c r="B387" t="s">
        <v>1256</v>
      </c>
      <c r="C387" t="s">
        <v>24</v>
      </c>
      <c r="D387" t="s">
        <v>1257</v>
      </c>
      <c r="E387" t="s">
        <v>1260</v>
      </c>
      <c r="F387" t="s">
        <v>1259</v>
      </c>
      <c r="G387" s="16" t="s">
        <v>24</v>
      </c>
      <c r="H387" t="s">
        <v>24</v>
      </c>
      <c r="I387" t="s">
        <v>1262</v>
      </c>
      <c r="J387" s="18" t="s">
        <v>1260</v>
      </c>
      <c r="K387" s="3">
        <v>77</v>
      </c>
      <c r="L387" s="3">
        <v>-233</v>
      </c>
      <c r="M387">
        <v>29</v>
      </c>
      <c r="N387">
        <f>K387+L387</f>
        <v>-156</v>
      </c>
      <c r="O387">
        <f>100-M387</f>
        <v>71</v>
      </c>
      <c r="P387">
        <f>N387+O387</f>
        <v>-85</v>
      </c>
      <c r="Q387" t="s">
        <v>1259</v>
      </c>
      <c r="R387">
        <v>33</v>
      </c>
      <c r="S387" t="s">
        <v>1259</v>
      </c>
    </row>
    <row r="388" spans="1:19" x14ac:dyDescent="0.25">
      <c r="A388">
        <v>387</v>
      </c>
      <c r="B388" t="s">
        <v>1258</v>
      </c>
      <c r="C388" t="s">
        <v>1260</v>
      </c>
      <c r="D388" t="s">
        <v>1257</v>
      </c>
      <c r="E388" t="s">
        <v>24</v>
      </c>
      <c r="F388" t="s">
        <v>24</v>
      </c>
      <c r="G388" s="16" t="s">
        <v>1260</v>
      </c>
      <c r="H388" t="s">
        <v>1256</v>
      </c>
      <c r="I388" t="s">
        <v>24</v>
      </c>
      <c r="J388" s="18" t="s">
        <v>1258</v>
      </c>
      <c r="K388" s="3">
        <v>-198</v>
      </c>
      <c r="L388" s="3">
        <v>38</v>
      </c>
      <c r="M388">
        <v>20</v>
      </c>
      <c r="N388">
        <f>K388+L388</f>
        <v>-160</v>
      </c>
      <c r="O388">
        <f>100-M388</f>
        <v>80</v>
      </c>
      <c r="P388">
        <f>N388+O388</f>
        <v>-80</v>
      </c>
      <c r="Q388" t="s">
        <v>1259</v>
      </c>
      <c r="R388">
        <v>34</v>
      </c>
      <c r="S388" t="s">
        <v>1259</v>
      </c>
    </row>
    <row r="389" spans="1:19" x14ac:dyDescent="0.25">
      <c r="A389">
        <v>388</v>
      </c>
      <c r="B389" t="s">
        <v>1257</v>
      </c>
      <c r="C389" t="s">
        <v>1252</v>
      </c>
      <c r="D389" t="s">
        <v>1255</v>
      </c>
      <c r="E389" t="s">
        <v>1257</v>
      </c>
      <c r="F389" t="s">
        <v>1259</v>
      </c>
      <c r="G389" s="16" t="s">
        <v>1262</v>
      </c>
      <c r="H389" t="s">
        <v>1252</v>
      </c>
      <c r="I389" t="s">
        <v>1257</v>
      </c>
      <c r="J389" s="18" t="s">
        <v>1261</v>
      </c>
      <c r="K389" s="3">
        <v>-247</v>
      </c>
      <c r="L389" s="3">
        <v>136</v>
      </c>
      <c r="M389">
        <v>64</v>
      </c>
      <c r="N389">
        <f>K389+L389</f>
        <v>-111</v>
      </c>
      <c r="O389">
        <f>100-M389</f>
        <v>36</v>
      </c>
      <c r="P389">
        <f>N389+O389</f>
        <v>-75</v>
      </c>
      <c r="Q389" t="s">
        <v>1259</v>
      </c>
      <c r="R389">
        <v>48</v>
      </c>
      <c r="S389" t="s">
        <v>1261</v>
      </c>
    </row>
    <row r="390" spans="1:19" x14ac:dyDescent="0.25">
      <c r="A390">
        <v>389</v>
      </c>
      <c r="B390" t="s">
        <v>1259</v>
      </c>
      <c r="C390" t="s">
        <v>1261</v>
      </c>
      <c r="D390" t="s">
        <v>1256</v>
      </c>
      <c r="E390" t="s">
        <v>1262</v>
      </c>
      <c r="F390" t="s">
        <v>1261</v>
      </c>
      <c r="G390" s="16" t="s">
        <v>1256</v>
      </c>
      <c r="H390" t="s">
        <v>1260</v>
      </c>
      <c r="I390" t="s">
        <v>1262</v>
      </c>
      <c r="J390" s="18" t="s">
        <v>1257</v>
      </c>
      <c r="K390" s="3">
        <v>-25</v>
      </c>
      <c r="L390" s="3">
        <v>-225</v>
      </c>
      <c r="M390">
        <v>15</v>
      </c>
      <c r="N390">
        <f>K390+L390</f>
        <v>-250</v>
      </c>
      <c r="O390">
        <f>100-M390</f>
        <v>85</v>
      </c>
      <c r="P390">
        <f>N390+O390</f>
        <v>-165</v>
      </c>
      <c r="Q390" t="s">
        <v>24</v>
      </c>
      <c r="R390">
        <v>31</v>
      </c>
      <c r="S390" t="s">
        <v>1258</v>
      </c>
    </row>
    <row r="391" spans="1:19" x14ac:dyDescent="0.25">
      <c r="A391">
        <v>390</v>
      </c>
      <c r="B391" t="s">
        <v>1262</v>
      </c>
      <c r="C391" t="s">
        <v>1252</v>
      </c>
      <c r="D391" t="s">
        <v>1252</v>
      </c>
      <c r="E391" t="s">
        <v>1262</v>
      </c>
      <c r="F391" t="s">
        <v>1252</v>
      </c>
      <c r="G391" s="16" t="s">
        <v>1254</v>
      </c>
      <c r="H391" t="s">
        <v>1252</v>
      </c>
      <c r="I391" t="s">
        <v>1252</v>
      </c>
      <c r="J391" s="18" t="s">
        <v>1252</v>
      </c>
      <c r="K391" s="3">
        <v>-200</v>
      </c>
      <c r="L391" s="3">
        <v>-200</v>
      </c>
      <c r="M391">
        <v>65</v>
      </c>
      <c r="N391">
        <f>K391+L391</f>
        <v>-400</v>
      </c>
      <c r="O391">
        <f>100-M391</f>
        <v>35</v>
      </c>
      <c r="P391">
        <f>N391+O391</f>
        <v>-365</v>
      </c>
      <c r="Q391" t="s">
        <v>1262</v>
      </c>
      <c r="R391">
        <v>80</v>
      </c>
      <c r="S391" t="s">
        <v>1252</v>
      </c>
    </row>
    <row r="392" spans="1:19" x14ac:dyDescent="0.25">
      <c r="A392">
        <v>391</v>
      </c>
      <c r="B392" t="s">
        <v>1255</v>
      </c>
      <c r="C392" t="s">
        <v>1252</v>
      </c>
      <c r="D392" t="s">
        <v>1252</v>
      </c>
      <c r="E392" t="s">
        <v>24</v>
      </c>
      <c r="F392" t="s">
        <v>1261</v>
      </c>
      <c r="G392" s="16" t="s">
        <v>1259</v>
      </c>
      <c r="H392" t="s">
        <v>24</v>
      </c>
      <c r="I392" t="s">
        <v>1261</v>
      </c>
      <c r="J392" s="18" t="s">
        <v>1262</v>
      </c>
      <c r="K392" s="3">
        <v>-284</v>
      </c>
      <c r="L392" s="3">
        <v>-239</v>
      </c>
      <c r="M392">
        <v>42</v>
      </c>
      <c r="N392">
        <f>K392+L392</f>
        <v>-523</v>
      </c>
      <c r="O392">
        <f>100-M392</f>
        <v>58</v>
      </c>
      <c r="P392">
        <f>N392+O392</f>
        <v>-465</v>
      </c>
      <c r="Q392" t="s">
        <v>1252</v>
      </c>
      <c r="R392">
        <v>69</v>
      </c>
      <c r="S392" t="s">
        <v>1262</v>
      </c>
    </row>
    <row r="393" spans="1:19" x14ac:dyDescent="0.25">
      <c r="A393">
        <v>392</v>
      </c>
      <c r="B393" t="s">
        <v>24</v>
      </c>
      <c r="C393" t="s">
        <v>1259</v>
      </c>
      <c r="D393" t="s">
        <v>1258</v>
      </c>
      <c r="E393" t="s">
        <v>1260</v>
      </c>
      <c r="F393" t="s">
        <v>1260</v>
      </c>
      <c r="G393" s="16" t="s">
        <v>1260</v>
      </c>
      <c r="H393" t="s">
        <v>1256</v>
      </c>
      <c r="I393" t="s">
        <v>1261</v>
      </c>
      <c r="J393" s="18" t="s">
        <v>1257</v>
      </c>
      <c r="K393" s="3">
        <v>-126</v>
      </c>
      <c r="L393" s="3">
        <v>409</v>
      </c>
      <c r="M393">
        <v>38</v>
      </c>
      <c r="N393">
        <f>K393+L393</f>
        <v>283</v>
      </c>
      <c r="O393">
        <f>100-M393</f>
        <v>62</v>
      </c>
      <c r="P393">
        <f>N393+O393</f>
        <v>345</v>
      </c>
      <c r="Q393" t="s">
        <v>1255</v>
      </c>
      <c r="R393">
        <v>33</v>
      </c>
      <c r="S393" t="s">
        <v>1259</v>
      </c>
    </row>
    <row r="394" spans="1:19" x14ac:dyDescent="0.25">
      <c r="A394">
        <v>393</v>
      </c>
      <c r="B394" t="s">
        <v>1262</v>
      </c>
      <c r="C394" t="s">
        <v>1261</v>
      </c>
      <c r="D394" t="s">
        <v>1257</v>
      </c>
      <c r="E394" t="s">
        <v>24</v>
      </c>
      <c r="F394" t="s">
        <v>24</v>
      </c>
      <c r="G394" s="16" t="s">
        <v>1258</v>
      </c>
      <c r="H394" t="s">
        <v>1257</v>
      </c>
      <c r="I394" t="s">
        <v>1259</v>
      </c>
      <c r="J394" s="18" t="s">
        <v>1261</v>
      </c>
      <c r="K394" s="3">
        <v>-74</v>
      </c>
      <c r="L394" s="3">
        <v>-37</v>
      </c>
      <c r="M394">
        <v>20</v>
      </c>
      <c r="N394">
        <f>K394+L394</f>
        <v>-111</v>
      </c>
      <c r="O394">
        <f>100-M394</f>
        <v>80</v>
      </c>
      <c r="P394">
        <f>N394+O394</f>
        <v>-31</v>
      </c>
      <c r="Q394" t="s">
        <v>1258</v>
      </c>
      <c r="R394">
        <v>50</v>
      </c>
      <c r="S394" t="s">
        <v>1261</v>
      </c>
    </row>
    <row r="395" spans="1:19" x14ac:dyDescent="0.25">
      <c r="A395">
        <v>394</v>
      </c>
      <c r="B395" t="s">
        <v>1258</v>
      </c>
      <c r="C395" t="s">
        <v>1252</v>
      </c>
      <c r="D395" t="s">
        <v>1258</v>
      </c>
      <c r="E395" t="s">
        <v>1255</v>
      </c>
      <c r="F395" t="s">
        <v>1259</v>
      </c>
      <c r="G395" s="16" t="s">
        <v>1260</v>
      </c>
      <c r="H395" t="s">
        <v>1258</v>
      </c>
      <c r="I395" t="s">
        <v>1259</v>
      </c>
      <c r="J395" s="18" t="s">
        <v>1260</v>
      </c>
      <c r="K395" s="3">
        <v>-102</v>
      </c>
      <c r="L395" s="3">
        <v>82</v>
      </c>
      <c r="M395">
        <v>48</v>
      </c>
      <c r="N395">
        <f>K395+L395</f>
        <v>-20</v>
      </c>
      <c r="O395">
        <f>100-M395</f>
        <v>52</v>
      </c>
      <c r="P395">
        <f>N395+O395</f>
        <v>32</v>
      </c>
      <c r="Q395" t="s">
        <v>1258</v>
      </c>
      <c r="R395">
        <v>31</v>
      </c>
      <c r="S395" t="s">
        <v>1258</v>
      </c>
    </row>
    <row r="396" spans="1:19" x14ac:dyDescent="0.25">
      <c r="A396">
        <v>395</v>
      </c>
      <c r="B396" t="s">
        <v>1258</v>
      </c>
      <c r="C396" t="s">
        <v>1257</v>
      </c>
      <c r="D396" t="s">
        <v>1255</v>
      </c>
      <c r="E396" t="s">
        <v>1260</v>
      </c>
      <c r="F396" t="s">
        <v>1261</v>
      </c>
      <c r="G396" s="16" t="s">
        <v>1262</v>
      </c>
      <c r="H396" t="s">
        <v>1260</v>
      </c>
      <c r="I396" t="s">
        <v>1260</v>
      </c>
      <c r="J396" s="18" t="s">
        <v>1257</v>
      </c>
      <c r="K396" s="3">
        <v>19</v>
      </c>
      <c r="L396" s="3">
        <v>-179</v>
      </c>
      <c r="M396">
        <v>33</v>
      </c>
      <c r="N396">
        <f>K396+L396</f>
        <v>-160</v>
      </c>
      <c r="O396">
        <f>100-M396</f>
        <v>67</v>
      </c>
      <c r="P396">
        <f>N396+O396</f>
        <v>-93</v>
      </c>
      <c r="Q396" t="s">
        <v>1259</v>
      </c>
      <c r="R396">
        <v>29</v>
      </c>
      <c r="S396" t="s">
        <v>1257</v>
      </c>
    </row>
    <row r="397" spans="1:19" x14ac:dyDescent="0.25">
      <c r="A397">
        <v>396</v>
      </c>
      <c r="B397" t="s">
        <v>1261</v>
      </c>
      <c r="C397" t="s">
        <v>1258</v>
      </c>
      <c r="D397" t="s">
        <v>1259</v>
      </c>
      <c r="E397" t="s">
        <v>1258</v>
      </c>
      <c r="F397" t="s">
        <v>1258</v>
      </c>
      <c r="G397" s="16" t="s">
        <v>1262</v>
      </c>
      <c r="H397" t="s">
        <v>1257</v>
      </c>
      <c r="I397" t="s">
        <v>1260</v>
      </c>
      <c r="J397" s="18" t="s">
        <v>1261</v>
      </c>
      <c r="K397" s="3">
        <v>-259</v>
      </c>
      <c r="L397" s="3">
        <v>-136</v>
      </c>
      <c r="M397">
        <v>36</v>
      </c>
      <c r="N397">
        <f>K397+L397</f>
        <v>-395</v>
      </c>
      <c r="O397">
        <f>100-M397</f>
        <v>64</v>
      </c>
      <c r="P397">
        <f>N397+O397</f>
        <v>-331</v>
      </c>
      <c r="Q397" t="s">
        <v>1262</v>
      </c>
      <c r="R397">
        <v>45</v>
      </c>
      <c r="S397" t="s">
        <v>1261</v>
      </c>
    </row>
    <row r="398" spans="1:19" x14ac:dyDescent="0.25">
      <c r="A398">
        <v>397</v>
      </c>
      <c r="B398" t="s">
        <v>1262</v>
      </c>
      <c r="C398" t="s">
        <v>1261</v>
      </c>
      <c r="D398" t="s">
        <v>1258</v>
      </c>
      <c r="E398" t="s">
        <v>1252</v>
      </c>
      <c r="F398" t="s">
        <v>1262</v>
      </c>
      <c r="G398" s="16" t="s">
        <v>1257</v>
      </c>
      <c r="H398" t="s">
        <v>1257</v>
      </c>
      <c r="I398" t="s">
        <v>1262</v>
      </c>
      <c r="J398" s="18" t="s">
        <v>1261</v>
      </c>
      <c r="K398" s="3">
        <v>-357</v>
      </c>
      <c r="L398" s="3">
        <v>-86</v>
      </c>
      <c r="M398">
        <v>43</v>
      </c>
      <c r="N398">
        <f>K398+L398</f>
        <v>-443</v>
      </c>
      <c r="O398">
        <f>100-M398</f>
        <v>57</v>
      </c>
      <c r="P398">
        <f>N398+O398</f>
        <v>-386</v>
      </c>
      <c r="Q398" t="s">
        <v>1262</v>
      </c>
      <c r="R398">
        <v>42</v>
      </c>
      <c r="S398" t="s">
        <v>24</v>
      </c>
    </row>
    <row r="399" spans="1:19" x14ac:dyDescent="0.25">
      <c r="A399">
        <v>398</v>
      </c>
      <c r="B399" t="s">
        <v>1259</v>
      </c>
      <c r="C399" t="s">
        <v>1262</v>
      </c>
      <c r="D399" t="s">
        <v>1261</v>
      </c>
      <c r="E399" t="s">
        <v>1262</v>
      </c>
      <c r="F399" t="s">
        <v>24</v>
      </c>
      <c r="G399" s="16" t="s">
        <v>1258</v>
      </c>
      <c r="H399" t="s">
        <v>1260</v>
      </c>
      <c r="I399" t="s">
        <v>1262</v>
      </c>
      <c r="J399" s="18" t="s">
        <v>1261</v>
      </c>
      <c r="K399" s="3">
        <v>-419</v>
      </c>
      <c r="L399" s="3">
        <v>-199</v>
      </c>
      <c r="M399">
        <v>17</v>
      </c>
      <c r="N399">
        <f>K399+L399</f>
        <v>-618</v>
      </c>
      <c r="O399">
        <f>100-M399</f>
        <v>83</v>
      </c>
      <c r="P399">
        <f>N399+O399</f>
        <v>-535</v>
      </c>
      <c r="Q399" t="s">
        <v>1252</v>
      </c>
      <c r="R399">
        <v>30</v>
      </c>
      <c r="S399" t="s">
        <v>1258</v>
      </c>
    </row>
    <row r="400" spans="1:19" x14ac:dyDescent="0.25">
      <c r="A400">
        <v>399</v>
      </c>
      <c r="B400" t="s">
        <v>1262</v>
      </c>
      <c r="C400" t="s">
        <v>1252</v>
      </c>
      <c r="D400" t="s">
        <v>1261</v>
      </c>
      <c r="E400" t="s">
        <v>1262</v>
      </c>
      <c r="F400" t="s">
        <v>1252</v>
      </c>
      <c r="G400" s="16" t="s">
        <v>1261</v>
      </c>
      <c r="H400" t="s">
        <v>1252</v>
      </c>
      <c r="I400" t="s">
        <v>1252</v>
      </c>
      <c r="J400" s="18" t="s">
        <v>1252</v>
      </c>
      <c r="K400" s="3">
        <v>-300</v>
      </c>
      <c r="L400" s="3">
        <v>-300</v>
      </c>
      <c r="M400">
        <v>1</v>
      </c>
      <c r="N400">
        <f>K400+L400</f>
        <v>-600</v>
      </c>
      <c r="O400">
        <f>100-M400</f>
        <v>99</v>
      </c>
      <c r="P400">
        <f>N400+O400</f>
        <v>-501</v>
      </c>
      <c r="Q400" t="s">
        <v>1252</v>
      </c>
      <c r="R400">
        <v>53</v>
      </c>
      <c r="S400" t="s">
        <v>1261</v>
      </c>
    </row>
    <row r="401" spans="1:19" x14ac:dyDescent="0.25">
      <c r="A401">
        <v>400</v>
      </c>
      <c r="B401" t="s">
        <v>1255</v>
      </c>
      <c r="C401" t="s">
        <v>1252</v>
      </c>
      <c r="D401" t="s">
        <v>1252</v>
      </c>
      <c r="E401" t="s">
        <v>1255</v>
      </c>
      <c r="F401" t="s">
        <v>1259</v>
      </c>
      <c r="G401" s="16" t="s">
        <v>1252</v>
      </c>
      <c r="H401" t="s">
        <v>1262</v>
      </c>
      <c r="I401" t="s">
        <v>1259</v>
      </c>
      <c r="J401" s="18" t="s">
        <v>1261</v>
      </c>
      <c r="K401" s="3">
        <v>-161</v>
      </c>
      <c r="L401" s="3">
        <v>-97</v>
      </c>
      <c r="M401">
        <v>61</v>
      </c>
      <c r="N401">
        <f>K401+L401</f>
        <v>-258</v>
      </c>
      <c r="O401">
        <f>100-M401</f>
        <v>39</v>
      </c>
      <c r="P401">
        <f>N401+O401</f>
        <v>-219</v>
      </c>
      <c r="Q401" t="s">
        <v>1261</v>
      </c>
      <c r="R401">
        <v>46</v>
      </c>
      <c r="S401" t="s">
        <v>1261</v>
      </c>
    </row>
    <row r="402" spans="1:19" x14ac:dyDescent="0.25">
      <c r="A402">
        <v>401</v>
      </c>
      <c r="B402" t="s">
        <v>1259</v>
      </c>
      <c r="C402" t="s">
        <v>1252</v>
      </c>
      <c r="D402" t="s">
        <v>1261</v>
      </c>
      <c r="E402" t="s">
        <v>24</v>
      </c>
      <c r="F402" t="s">
        <v>24</v>
      </c>
      <c r="G402" s="16" t="s">
        <v>1256</v>
      </c>
      <c r="H402" t="s">
        <v>1256</v>
      </c>
      <c r="I402" t="s">
        <v>1260</v>
      </c>
      <c r="J402" s="18" t="s">
        <v>24</v>
      </c>
      <c r="K402" s="3">
        <v>-136</v>
      </c>
      <c r="L402" s="3">
        <v>47</v>
      </c>
      <c r="M402">
        <v>24</v>
      </c>
      <c r="N402">
        <f>K402+L402</f>
        <v>-89</v>
      </c>
      <c r="O402">
        <f>100-M402</f>
        <v>76</v>
      </c>
      <c r="P402">
        <f>N402+O402</f>
        <v>-13</v>
      </c>
      <c r="Q402" t="s">
        <v>1258</v>
      </c>
      <c r="R402">
        <v>27</v>
      </c>
      <c r="S402" t="s">
        <v>1257</v>
      </c>
    </row>
    <row r="403" spans="1:19" x14ac:dyDescent="0.25">
      <c r="A403">
        <v>402</v>
      </c>
      <c r="B403" t="s">
        <v>1260</v>
      </c>
      <c r="C403" t="s">
        <v>1257</v>
      </c>
      <c r="D403" t="s">
        <v>24</v>
      </c>
      <c r="E403" t="s">
        <v>1262</v>
      </c>
      <c r="F403" t="s">
        <v>1260</v>
      </c>
      <c r="G403" s="16" t="s">
        <v>1258</v>
      </c>
      <c r="H403" t="s">
        <v>1259</v>
      </c>
      <c r="I403" t="s">
        <v>24</v>
      </c>
      <c r="J403" s="18" t="s">
        <v>1255</v>
      </c>
      <c r="K403" s="3">
        <v>98</v>
      </c>
      <c r="L403" s="3">
        <v>-82</v>
      </c>
      <c r="M403">
        <v>29</v>
      </c>
      <c r="N403">
        <f>K403+L403</f>
        <v>16</v>
      </c>
      <c r="O403">
        <f>100-M403</f>
        <v>71</v>
      </c>
      <c r="P403">
        <f>N403+O403</f>
        <v>87</v>
      </c>
      <c r="Q403" t="s">
        <v>1257</v>
      </c>
      <c r="R403">
        <v>28</v>
      </c>
      <c r="S403" t="s">
        <v>1257</v>
      </c>
    </row>
    <row r="404" spans="1:19" x14ac:dyDescent="0.25">
      <c r="A404">
        <v>403</v>
      </c>
      <c r="B404" t="s">
        <v>1259</v>
      </c>
      <c r="C404" t="s">
        <v>1252</v>
      </c>
      <c r="D404" t="s">
        <v>1257</v>
      </c>
      <c r="E404" t="s">
        <v>1259</v>
      </c>
      <c r="F404" t="s">
        <v>1258</v>
      </c>
      <c r="G404" s="16" t="s">
        <v>1262</v>
      </c>
      <c r="H404" t="s">
        <v>1261</v>
      </c>
      <c r="I404" t="s">
        <v>1258</v>
      </c>
      <c r="J404" s="18" t="s">
        <v>1257</v>
      </c>
      <c r="K404" s="3">
        <v>-308</v>
      </c>
      <c r="L404" s="3">
        <v>-61</v>
      </c>
      <c r="M404">
        <v>43</v>
      </c>
      <c r="N404">
        <f>K404+L404</f>
        <v>-369</v>
      </c>
      <c r="O404">
        <f>100-M404</f>
        <v>57</v>
      </c>
      <c r="P404">
        <f>N404+O404</f>
        <v>-312</v>
      </c>
      <c r="Q404" t="s">
        <v>1261</v>
      </c>
      <c r="R404">
        <v>19</v>
      </c>
      <c r="S404" t="s">
        <v>1255</v>
      </c>
    </row>
    <row r="405" spans="1:19" x14ac:dyDescent="0.25">
      <c r="A405">
        <v>404</v>
      </c>
      <c r="B405" t="s">
        <v>1259</v>
      </c>
      <c r="C405" t="s">
        <v>1261</v>
      </c>
      <c r="D405" t="s">
        <v>1262</v>
      </c>
      <c r="E405" t="s">
        <v>24</v>
      </c>
      <c r="F405" t="s">
        <v>1258</v>
      </c>
      <c r="G405" s="16" t="s">
        <v>1258</v>
      </c>
      <c r="H405" t="s">
        <v>1257</v>
      </c>
      <c r="I405" t="s">
        <v>1257</v>
      </c>
      <c r="J405" s="18" t="s">
        <v>1255</v>
      </c>
      <c r="K405" s="3">
        <v>3</v>
      </c>
      <c r="L405" s="3">
        <v>-55</v>
      </c>
      <c r="M405">
        <v>26</v>
      </c>
      <c r="N405">
        <f>K405+L405</f>
        <v>-52</v>
      </c>
      <c r="O405">
        <f>100-M405</f>
        <v>74</v>
      </c>
      <c r="P405">
        <f>N405+O405</f>
        <v>22</v>
      </c>
      <c r="Q405" t="s">
        <v>1258</v>
      </c>
      <c r="R405">
        <v>46</v>
      </c>
      <c r="S405" t="s">
        <v>1261</v>
      </c>
    </row>
    <row r="406" spans="1:19" x14ac:dyDescent="0.25">
      <c r="A406">
        <v>405</v>
      </c>
      <c r="B406" t="s">
        <v>1259</v>
      </c>
      <c r="C406" t="s">
        <v>1260</v>
      </c>
      <c r="D406" t="s">
        <v>1257</v>
      </c>
      <c r="E406" t="s">
        <v>1262</v>
      </c>
      <c r="F406" t="s">
        <v>1261</v>
      </c>
      <c r="G406" s="16" t="s">
        <v>1260</v>
      </c>
      <c r="H406" t="s">
        <v>1260</v>
      </c>
      <c r="I406" t="s">
        <v>24</v>
      </c>
      <c r="J406" s="18" t="s">
        <v>24</v>
      </c>
      <c r="K406" s="3">
        <v>-256</v>
      </c>
      <c r="L406" s="3">
        <v>-135</v>
      </c>
      <c r="M406">
        <v>25</v>
      </c>
      <c r="N406">
        <f>K406+L406</f>
        <v>-391</v>
      </c>
      <c r="O406">
        <f>100-M406</f>
        <v>75</v>
      </c>
      <c r="P406">
        <f>N406+O406</f>
        <v>-316</v>
      </c>
      <c r="Q406" t="s">
        <v>1261</v>
      </c>
      <c r="R406">
        <v>34</v>
      </c>
      <c r="S406" t="s">
        <v>1259</v>
      </c>
    </row>
    <row r="407" spans="1:19" x14ac:dyDescent="0.25">
      <c r="A407">
        <v>406</v>
      </c>
      <c r="B407" t="s">
        <v>1252</v>
      </c>
      <c r="C407" t="s">
        <v>1257</v>
      </c>
      <c r="D407" t="s">
        <v>1252</v>
      </c>
      <c r="E407" t="s">
        <v>1262</v>
      </c>
      <c r="F407" t="s">
        <v>1259</v>
      </c>
      <c r="G407" s="16" t="s">
        <v>1252</v>
      </c>
      <c r="H407" t="s">
        <v>1258</v>
      </c>
      <c r="I407" t="s">
        <v>1255</v>
      </c>
      <c r="J407" s="18" t="s">
        <v>1261</v>
      </c>
      <c r="K407" s="3">
        <v>-129</v>
      </c>
      <c r="L407" s="3">
        <v>-102</v>
      </c>
      <c r="M407">
        <v>36</v>
      </c>
      <c r="N407">
        <f>K407+L407</f>
        <v>-231</v>
      </c>
      <c r="O407">
        <f>100-M407</f>
        <v>64</v>
      </c>
      <c r="P407">
        <f>N407+O407</f>
        <v>-167</v>
      </c>
      <c r="Q407" t="s">
        <v>24</v>
      </c>
      <c r="R407">
        <v>28</v>
      </c>
      <c r="S407" t="s">
        <v>1257</v>
      </c>
    </row>
    <row r="408" spans="1:19" x14ac:dyDescent="0.25">
      <c r="A408">
        <v>407</v>
      </c>
      <c r="B408" t="s">
        <v>1259</v>
      </c>
      <c r="C408" t="s">
        <v>1261</v>
      </c>
      <c r="D408" t="s">
        <v>1256</v>
      </c>
      <c r="E408" t="s">
        <v>1256</v>
      </c>
      <c r="F408" t="s">
        <v>1257</v>
      </c>
      <c r="G408" s="16" t="s">
        <v>1261</v>
      </c>
      <c r="H408" t="s">
        <v>1262</v>
      </c>
      <c r="I408" t="s">
        <v>1258</v>
      </c>
      <c r="J408" s="18" t="s">
        <v>24</v>
      </c>
      <c r="K408" s="3">
        <v>-154</v>
      </c>
      <c r="L408" s="3">
        <v>70</v>
      </c>
      <c r="M408">
        <v>54</v>
      </c>
      <c r="N408">
        <f>K408+L408</f>
        <v>-84</v>
      </c>
      <c r="O408">
        <f>100-M408</f>
        <v>46</v>
      </c>
      <c r="P408">
        <f>N408+O408</f>
        <v>-38</v>
      </c>
      <c r="Q408" t="s">
        <v>1258</v>
      </c>
      <c r="R408">
        <v>46</v>
      </c>
      <c r="S408" t="s">
        <v>1261</v>
      </c>
    </row>
    <row r="409" spans="1:19" x14ac:dyDescent="0.25">
      <c r="A409">
        <v>408</v>
      </c>
      <c r="B409" t="s">
        <v>1256</v>
      </c>
      <c r="C409" t="s">
        <v>1252</v>
      </c>
      <c r="D409" t="s">
        <v>1260</v>
      </c>
      <c r="E409" t="s">
        <v>1256</v>
      </c>
      <c r="F409" t="s">
        <v>1257</v>
      </c>
      <c r="G409" s="16" t="s">
        <v>1260</v>
      </c>
      <c r="H409" t="s">
        <v>1260</v>
      </c>
      <c r="I409" t="s">
        <v>1259</v>
      </c>
      <c r="J409" s="18" t="s">
        <v>1260</v>
      </c>
      <c r="K409" s="3">
        <v>-114</v>
      </c>
      <c r="L409" s="3">
        <v>225</v>
      </c>
      <c r="M409">
        <v>33</v>
      </c>
      <c r="N409">
        <f>K409+L409</f>
        <v>111</v>
      </c>
      <c r="O409">
        <f>100-M409</f>
        <v>67</v>
      </c>
      <c r="P409">
        <f>N409+O409</f>
        <v>178</v>
      </c>
      <c r="Q409" t="s">
        <v>1256</v>
      </c>
      <c r="R409">
        <v>35</v>
      </c>
      <c r="S409" t="s">
        <v>1259</v>
      </c>
    </row>
    <row r="410" spans="1:19" x14ac:dyDescent="0.25">
      <c r="A410">
        <v>409</v>
      </c>
      <c r="B410" t="s">
        <v>1260</v>
      </c>
      <c r="C410" t="s">
        <v>1252</v>
      </c>
      <c r="D410" t="s">
        <v>1256</v>
      </c>
      <c r="E410" t="s">
        <v>1259</v>
      </c>
      <c r="F410" t="s">
        <v>1260</v>
      </c>
      <c r="G410" s="16" t="s">
        <v>1262</v>
      </c>
      <c r="H410" t="s">
        <v>1252</v>
      </c>
      <c r="I410" t="s">
        <v>1252</v>
      </c>
      <c r="J410" s="18" t="s">
        <v>1262</v>
      </c>
      <c r="K410" s="3">
        <v>-188</v>
      </c>
      <c r="L410" s="3">
        <v>-93</v>
      </c>
      <c r="M410">
        <v>1</v>
      </c>
      <c r="N410">
        <f>K410+L410</f>
        <v>-281</v>
      </c>
      <c r="O410">
        <f>100-M410</f>
        <v>99</v>
      </c>
      <c r="P410">
        <f>N410+O410</f>
        <v>-182</v>
      </c>
      <c r="Q410" t="s">
        <v>24</v>
      </c>
      <c r="R410">
        <v>12</v>
      </c>
      <c r="S410" t="s">
        <v>1254</v>
      </c>
    </row>
    <row r="411" spans="1:19" x14ac:dyDescent="0.25">
      <c r="A411">
        <v>410</v>
      </c>
      <c r="B411" t="s">
        <v>1256</v>
      </c>
      <c r="C411" t="s">
        <v>1258</v>
      </c>
      <c r="D411" t="s">
        <v>1259</v>
      </c>
      <c r="E411" t="s">
        <v>1260</v>
      </c>
      <c r="F411" t="s">
        <v>1258</v>
      </c>
      <c r="G411" s="16" t="s">
        <v>1256</v>
      </c>
      <c r="H411" t="s">
        <v>24</v>
      </c>
      <c r="I411" t="s">
        <v>1262</v>
      </c>
      <c r="J411" s="18" t="s">
        <v>1255</v>
      </c>
      <c r="K411" s="3">
        <v>83</v>
      </c>
      <c r="L411" s="3">
        <v>-49</v>
      </c>
      <c r="M411">
        <v>26</v>
      </c>
      <c r="N411">
        <f>K411+L411</f>
        <v>34</v>
      </c>
      <c r="O411">
        <f>100-M411</f>
        <v>74</v>
      </c>
      <c r="P411">
        <f>N411+O411</f>
        <v>108</v>
      </c>
      <c r="Q411" t="s">
        <v>1257</v>
      </c>
      <c r="R411">
        <v>49</v>
      </c>
      <c r="S411" t="s">
        <v>1261</v>
      </c>
    </row>
    <row r="412" spans="1:19" x14ac:dyDescent="0.25">
      <c r="A412">
        <v>411</v>
      </c>
      <c r="B412" t="s">
        <v>1255</v>
      </c>
      <c r="C412" t="s">
        <v>1252</v>
      </c>
      <c r="D412" t="s">
        <v>1261</v>
      </c>
      <c r="E412" t="s">
        <v>1258</v>
      </c>
      <c r="F412" t="s">
        <v>1258</v>
      </c>
      <c r="G412" s="16" t="s">
        <v>1262</v>
      </c>
      <c r="H412" t="s">
        <v>1258</v>
      </c>
      <c r="I412" t="s">
        <v>1256</v>
      </c>
      <c r="J412" s="18" t="s">
        <v>1260</v>
      </c>
      <c r="K412" s="3">
        <v>-446</v>
      </c>
      <c r="L412" s="3">
        <v>180</v>
      </c>
      <c r="M412">
        <v>60</v>
      </c>
      <c r="N412">
        <f>K412+L412</f>
        <v>-266</v>
      </c>
      <c r="O412">
        <f>100-M412</f>
        <v>40</v>
      </c>
      <c r="P412">
        <f>N412+O412</f>
        <v>-226</v>
      </c>
      <c r="Q412" t="s">
        <v>1261</v>
      </c>
      <c r="R412">
        <v>28</v>
      </c>
      <c r="S412" t="s">
        <v>1257</v>
      </c>
    </row>
    <row r="413" spans="1:19" x14ac:dyDescent="0.25">
      <c r="A413">
        <v>412</v>
      </c>
      <c r="B413" t="s">
        <v>1256</v>
      </c>
      <c r="C413" t="s">
        <v>1261</v>
      </c>
      <c r="D413" t="s">
        <v>24</v>
      </c>
      <c r="E413" t="s">
        <v>1262</v>
      </c>
      <c r="F413" t="s">
        <v>1258</v>
      </c>
      <c r="G413" s="16" t="s">
        <v>1259</v>
      </c>
      <c r="H413" t="s">
        <v>1260</v>
      </c>
      <c r="I413" t="s">
        <v>1252</v>
      </c>
      <c r="J413" s="18" t="s">
        <v>1262</v>
      </c>
      <c r="K413" s="3">
        <v>-467</v>
      </c>
      <c r="L413" s="3">
        <v>-173</v>
      </c>
      <c r="M413">
        <v>39</v>
      </c>
      <c r="N413">
        <f>K413+L413</f>
        <v>-640</v>
      </c>
      <c r="O413">
        <f>100-M413</f>
        <v>61</v>
      </c>
      <c r="P413">
        <f>N413+O413</f>
        <v>-579</v>
      </c>
      <c r="Q413" t="s">
        <v>1252</v>
      </c>
      <c r="R413">
        <v>18</v>
      </c>
      <c r="S413" t="s">
        <v>1255</v>
      </c>
    </row>
    <row r="414" spans="1:19" x14ac:dyDescent="0.25">
      <c r="A414">
        <v>413</v>
      </c>
      <c r="B414" t="s">
        <v>1256</v>
      </c>
      <c r="C414" t="s">
        <v>1252</v>
      </c>
      <c r="D414" t="s">
        <v>1258</v>
      </c>
      <c r="E414" t="s">
        <v>1258</v>
      </c>
      <c r="F414" t="s">
        <v>1259</v>
      </c>
      <c r="G414" s="16" t="s">
        <v>1262</v>
      </c>
      <c r="H414" t="s">
        <v>24</v>
      </c>
      <c r="I414" t="s">
        <v>1258</v>
      </c>
      <c r="J414" s="18" t="s">
        <v>1259</v>
      </c>
      <c r="K414" s="3">
        <v>-217</v>
      </c>
      <c r="L414" s="3">
        <v>45</v>
      </c>
      <c r="M414">
        <v>39</v>
      </c>
      <c r="N414">
        <f>K414+L414</f>
        <v>-172</v>
      </c>
      <c r="O414">
        <f>100-M414</f>
        <v>61</v>
      </c>
      <c r="P414">
        <f>N414+O414</f>
        <v>-111</v>
      </c>
      <c r="Q414" t="s">
        <v>1260</v>
      </c>
      <c r="R414">
        <v>46</v>
      </c>
      <c r="S414" t="s">
        <v>1261</v>
      </c>
    </row>
    <row r="415" spans="1:19" x14ac:dyDescent="0.25">
      <c r="A415">
        <v>414</v>
      </c>
      <c r="B415" t="s">
        <v>1259</v>
      </c>
      <c r="C415" t="s">
        <v>1261</v>
      </c>
      <c r="D415" t="s">
        <v>1255</v>
      </c>
      <c r="E415" t="s">
        <v>1261</v>
      </c>
      <c r="F415" t="s">
        <v>1262</v>
      </c>
      <c r="G415" s="16" t="s">
        <v>1259</v>
      </c>
      <c r="H415" t="s">
        <v>1259</v>
      </c>
      <c r="I415" t="s">
        <v>1262</v>
      </c>
      <c r="J415" s="18" t="s">
        <v>1257</v>
      </c>
      <c r="K415" s="3">
        <v>-87</v>
      </c>
      <c r="L415" s="3">
        <v>-195</v>
      </c>
      <c r="M415">
        <v>24</v>
      </c>
      <c r="N415">
        <f>K415+L415</f>
        <v>-282</v>
      </c>
      <c r="O415">
        <f>100-M415</f>
        <v>76</v>
      </c>
      <c r="P415">
        <f>N415+O415</f>
        <v>-206</v>
      </c>
      <c r="Q415" t="s">
        <v>1261</v>
      </c>
      <c r="R415">
        <v>35</v>
      </c>
      <c r="S415" t="s">
        <v>1259</v>
      </c>
    </row>
    <row r="416" spans="1:19" x14ac:dyDescent="0.25">
      <c r="A416">
        <v>415</v>
      </c>
      <c r="B416" t="s">
        <v>1258</v>
      </c>
      <c r="C416" t="s">
        <v>1261</v>
      </c>
      <c r="D416" t="s">
        <v>1257</v>
      </c>
      <c r="E416" t="s">
        <v>1255</v>
      </c>
      <c r="F416" t="s">
        <v>1257</v>
      </c>
      <c r="G416" s="16" t="s">
        <v>1260</v>
      </c>
      <c r="H416" t="s">
        <v>24</v>
      </c>
      <c r="I416" t="s">
        <v>1259</v>
      </c>
      <c r="J416" s="18" t="s">
        <v>1257</v>
      </c>
      <c r="K416" s="3">
        <v>13</v>
      </c>
      <c r="L416" s="3">
        <v>54</v>
      </c>
      <c r="M416">
        <v>44</v>
      </c>
      <c r="N416">
        <f>K416+L416</f>
        <v>67</v>
      </c>
      <c r="O416">
        <f>100-M416</f>
        <v>56</v>
      </c>
      <c r="P416">
        <f>N416+O416</f>
        <v>123</v>
      </c>
      <c r="Q416" t="s">
        <v>1257</v>
      </c>
      <c r="R416">
        <v>33</v>
      </c>
      <c r="S416" t="s">
        <v>1259</v>
      </c>
    </row>
    <row r="417" spans="1:19" x14ac:dyDescent="0.25">
      <c r="A417">
        <v>416</v>
      </c>
      <c r="B417" t="s">
        <v>24</v>
      </c>
      <c r="C417" t="s">
        <v>1261</v>
      </c>
      <c r="D417" t="s">
        <v>1261</v>
      </c>
      <c r="E417" t="s">
        <v>1261</v>
      </c>
      <c r="F417" t="s">
        <v>1261</v>
      </c>
      <c r="G417" s="16" t="s">
        <v>1261</v>
      </c>
      <c r="H417" t="s">
        <v>1260</v>
      </c>
      <c r="I417" t="s">
        <v>1261</v>
      </c>
      <c r="J417" s="18" t="s">
        <v>1258</v>
      </c>
      <c r="K417" s="3">
        <v>-294</v>
      </c>
      <c r="L417" s="3">
        <v>-17</v>
      </c>
      <c r="M417">
        <v>35</v>
      </c>
      <c r="N417">
        <f>K417+L417</f>
        <v>-311</v>
      </c>
      <c r="O417">
        <f>100-M417</f>
        <v>65</v>
      </c>
      <c r="P417">
        <f>N417+O417</f>
        <v>-246</v>
      </c>
      <c r="Q417" t="s">
        <v>1261</v>
      </c>
      <c r="R417">
        <v>34</v>
      </c>
      <c r="S417" t="s">
        <v>1259</v>
      </c>
    </row>
    <row r="418" spans="1:19" x14ac:dyDescent="0.25">
      <c r="A418">
        <v>417</v>
      </c>
      <c r="B418" t="s">
        <v>1262</v>
      </c>
      <c r="C418" t="s">
        <v>1261</v>
      </c>
      <c r="D418" t="s">
        <v>1256</v>
      </c>
      <c r="E418" t="s">
        <v>1262</v>
      </c>
      <c r="F418" t="s">
        <v>1262</v>
      </c>
      <c r="G418" s="16" t="s">
        <v>1257</v>
      </c>
      <c r="H418" t="s">
        <v>1256</v>
      </c>
      <c r="I418" t="s">
        <v>1262</v>
      </c>
      <c r="J418" s="18" t="s">
        <v>1261</v>
      </c>
      <c r="K418" s="3">
        <v>-378</v>
      </c>
      <c r="L418" s="3">
        <v>-419</v>
      </c>
      <c r="M418">
        <v>39</v>
      </c>
      <c r="N418">
        <f>K418+L418</f>
        <v>-797</v>
      </c>
      <c r="O418">
        <f>100-M418</f>
        <v>61</v>
      </c>
      <c r="P418">
        <f>N418+O418</f>
        <v>-736</v>
      </c>
      <c r="Q418" t="s">
        <v>1252</v>
      </c>
      <c r="R418">
        <v>50</v>
      </c>
      <c r="S418" t="s">
        <v>1261</v>
      </c>
    </row>
    <row r="419" spans="1:19" x14ac:dyDescent="0.25">
      <c r="A419">
        <v>418</v>
      </c>
      <c r="B419" t="s">
        <v>1259</v>
      </c>
      <c r="C419" t="s">
        <v>1260</v>
      </c>
      <c r="D419" t="s">
        <v>1255</v>
      </c>
      <c r="E419" t="s">
        <v>1262</v>
      </c>
      <c r="F419" t="s">
        <v>1262</v>
      </c>
      <c r="G419" s="16" t="s">
        <v>1255</v>
      </c>
      <c r="H419" t="s">
        <v>1258</v>
      </c>
      <c r="I419" t="s">
        <v>1261</v>
      </c>
      <c r="J419" s="18" t="s">
        <v>1255</v>
      </c>
      <c r="K419" s="3">
        <v>97</v>
      </c>
      <c r="L419" s="3">
        <v>-33</v>
      </c>
      <c r="M419">
        <v>22</v>
      </c>
      <c r="N419">
        <f>K419+L419</f>
        <v>64</v>
      </c>
      <c r="O419">
        <f>100-M419</f>
        <v>78</v>
      </c>
      <c r="P419">
        <f>N419+O419</f>
        <v>142</v>
      </c>
      <c r="Q419" t="s">
        <v>1257</v>
      </c>
      <c r="R419">
        <v>38</v>
      </c>
      <c r="S419" t="s">
        <v>1260</v>
      </c>
    </row>
    <row r="420" spans="1:19" x14ac:dyDescent="0.25">
      <c r="A420">
        <v>419</v>
      </c>
      <c r="B420" t="s">
        <v>1262</v>
      </c>
      <c r="C420" t="s">
        <v>1261</v>
      </c>
      <c r="D420" t="s">
        <v>1258</v>
      </c>
      <c r="E420" t="s">
        <v>1252</v>
      </c>
      <c r="F420" t="s">
        <v>24</v>
      </c>
      <c r="G420" s="16" t="s">
        <v>1257</v>
      </c>
      <c r="H420" t="s">
        <v>1260</v>
      </c>
      <c r="I420" t="s">
        <v>24</v>
      </c>
      <c r="J420" s="18" t="s">
        <v>1261</v>
      </c>
      <c r="K420" s="3">
        <v>-576</v>
      </c>
      <c r="L420" s="3">
        <v>-172</v>
      </c>
      <c r="M420">
        <v>37</v>
      </c>
      <c r="N420">
        <f>K420+L420</f>
        <v>-748</v>
      </c>
      <c r="O420">
        <f>100-M420</f>
        <v>63</v>
      </c>
      <c r="P420">
        <f>N420+O420</f>
        <v>-685</v>
      </c>
      <c r="Q420" t="s">
        <v>1252</v>
      </c>
      <c r="R420">
        <v>43</v>
      </c>
      <c r="S420" t="s">
        <v>24</v>
      </c>
    </row>
    <row r="421" spans="1:19" x14ac:dyDescent="0.25">
      <c r="A421">
        <v>420</v>
      </c>
      <c r="B421" t="s">
        <v>1259</v>
      </c>
      <c r="C421" t="s">
        <v>1257</v>
      </c>
      <c r="D421" t="s">
        <v>1259</v>
      </c>
      <c r="E421" t="s">
        <v>1260</v>
      </c>
      <c r="F421" t="s">
        <v>1258</v>
      </c>
      <c r="G421" s="16" t="s">
        <v>1261</v>
      </c>
      <c r="H421" t="s">
        <v>1260</v>
      </c>
      <c r="I421" t="s">
        <v>1260</v>
      </c>
      <c r="J421" s="18" t="s">
        <v>1260</v>
      </c>
      <c r="K421" s="3">
        <v>135</v>
      </c>
      <c r="L421" s="3">
        <v>-134</v>
      </c>
      <c r="M421">
        <v>37</v>
      </c>
      <c r="N421">
        <f>K421+L421</f>
        <v>1</v>
      </c>
      <c r="O421">
        <f>100-M421</f>
        <v>63</v>
      </c>
      <c r="P421">
        <f>N421+O421</f>
        <v>64</v>
      </c>
      <c r="Q421" t="s">
        <v>1257</v>
      </c>
      <c r="R421">
        <v>26</v>
      </c>
      <c r="S421" t="s">
        <v>1256</v>
      </c>
    </row>
    <row r="422" spans="1:19" x14ac:dyDescent="0.25">
      <c r="A422">
        <v>421</v>
      </c>
      <c r="B422" t="s">
        <v>24</v>
      </c>
      <c r="C422" t="s">
        <v>1262</v>
      </c>
      <c r="D422" t="s">
        <v>1260</v>
      </c>
      <c r="E422" t="s">
        <v>24</v>
      </c>
      <c r="F422" t="s">
        <v>1261</v>
      </c>
      <c r="G422" s="16" t="s">
        <v>1259</v>
      </c>
      <c r="H422" t="s">
        <v>1255</v>
      </c>
      <c r="I422" t="s">
        <v>1260</v>
      </c>
      <c r="J422" s="18" t="s">
        <v>1261</v>
      </c>
      <c r="K422" s="3">
        <v>-317</v>
      </c>
      <c r="L422" s="3">
        <v>-19</v>
      </c>
      <c r="M422">
        <v>41</v>
      </c>
      <c r="N422">
        <f>K422+L422</f>
        <v>-336</v>
      </c>
      <c r="O422">
        <f>100-M422</f>
        <v>59</v>
      </c>
      <c r="P422">
        <f>N422+O422</f>
        <v>-277</v>
      </c>
      <c r="Q422" t="s">
        <v>1261</v>
      </c>
      <c r="R422">
        <v>32</v>
      </c>
      <c r="S422" t="s">
        <v>1259</v>
      </c>
    </row>
    <row r="423" spans="1:19" x14ac:dyDescent="0.25">
      <c r="A423">
        <v>422</v>
      </c>
      <c r="B423" t="s">
        <v>1262</v>
      </c>
      <c r="C423" t="s">
        <v>1257</v>
      </c>
      <c r="D423" t="s">
        <v>24</v>
      </c>
      <c r="E423" t="s">
        <v>1252</v>
      </c>
      <c r="F423" t="s">
        <v>1262</v>
      </c>
      <c r="G423" s="16" t="s">
        <v>1258</v>
      </c>
      <c r="H423" t="s">
        <v>1260</v>
      </c>
      <c r="I423" t="s">
        <v>1252</v>
      </c>
      <c r="J423" s="18" t="s">
        <v>24</v>
      </c>
      <c r="K423" s="3">
        <v>-27</v>
      </c>
      <c r="L423" s="3">
        <v>-129</v>
      </c>
      <c r="M423">
        <v>30</v>
      </c>
      <c r="N423">
        <f>K423+L423</f>
        <v>-156</v>
      </c>
      <c r="O423">
        <f>100-M423</f>
        <v>70</v>
      </c>
      <c r="P423">
        <f>N423+O423</f>
        <v>-86</v>
      </c>
      <c r="Q423" t="s">
        <v>1259</v>
      </c>
      <c r="R423">
        <v>35</v>
      </c>
      <c r="S423" t="s">
        <v>1259</v>
      </c>
    </row>
    <row r="424" spans="1:19" x14ac:dyDescent="0.25">
      <c r="A424">
        <v>423</v>
      </c>
      <c r="B424" t="s">
        <v>1256</v>
      </c>
      <c r="C424" t="s">
        <v>1252</v>
      </c>
      <c r="D424" t="s">
        <v>1252</v>
      </c>
      <c r="E424" t="s">
        <v>1260</v>
      </c>
      <c r="F424" t="s">
        <v>1259</v>
      </c>
      <c r="G424" s="16" t="s">
        <v>1252</v>
      </c>
      <c r="H424" t="s">
        <v>24</v>
      </c>
      <c r="I424" t="s">
        <v>1257</v>
      </c>
      <c r="J424" s="18" t="s">
        <v>1261</v>
      </c>
      <c r="K424" s="3">
        <v>-423</v>
      </c>
      <c r="L424" s="3">
        <v>-9</v>
      </c>
      <c r="M424">
        <v>88</v>
      </c>
      <c r="N424">
        <f>K424+L424</f>
        <v>-432</v>
      </c>
      <c r="O424">
        <f>100-M424</f>
        <v>12</v>
      </c>
      <c r="P424">
        <f>N424+O424</f>
        <v>-420</v>
      </c>
      <c r="Q424" t="s">
        <v>1252</v>
      </c>
      <c r="R424">
        <v>86</v>
      </c>
      <c r="S424" t="s">
        <v>1252</v>
      </c>
    </row>
    <row r="425" spans="1:19" x14ac:dyDescent="0.25">
      <c r="A425">
        <v>424</v>
      </c>
      <c r="B425" t="s">
        <v>1256</v>
      </c>
      <c r="C425" t="s">
        <v>1262</v>
      </c>
      <c r="D425" t="s">
        <v>1256</v>
      </c>
      <c r="E425" t="s">
        <v>1262</v>
      </c>
      <c r="F425" t="s">
        <v>1261</v>
      </c>
      <c r="G425" s="16" t="s">
        <v>1258</v>
      </c>
      <c r="H425" t="s">
        <v>1252</v>
      </c>
      <c r="I425" t="s">
        <v>1252</v>
      </c>
      <c r="J425" s="18" t="s">
        <v>1262</v>
      </c>
      <c r="K425" s="3">
        <v>-79</v>
      </c>
      <c r="L425" s="3">
        <v>-91</v>
      </c>
      <c r="M425">
        <v>58</v>
      </c>
      <c r="N425">
        <f>K425+L425</f>
        <v>-170</v>
      </c>
      <c r="O425">
        <f>100-M425</f>
        <v>42</v>
      </c>
      <c r="P425">
        <f>N425+O425</f>
        <v>-128</v>
      </c>
      <c r="Q425" t="s">
        <v>1260</v>
      </c>
      <c r="R425">
        <v>30</v>
      </c>
      <c r="S425" t="s">
        <v>1258</v>
      </c>
    </row>
    <row r="426" spans="1:19" x14ac:dyDescent="0.25">
      <c r="A426">
        <v>425</v>
      </c>
      <c r="B426" t="s">
        <v>1257</v>
      </c>
      <c r="C426" t="s">
        <v>1259</v>
      </c>
      <c r="D426" t="s">
        <v>1255</v>
      </c>
      <c r="E426" t="s">
        <v>1261</v>
      </c>
      <c r="F426" t="s">
        <v>1262</v>
      </c>
      <c r="G426" s="16" t="s">
        <v>1255</v>
      </c>
      <c r="H426" t="s">
        <v>1257</v>
      </c>
      <c r="I426" t="s">
        <v>1262</v>
      </c>
      <c r="J426" s="18" t="s">
        <v>1255</v>
      </c>
      <c r="K426" s="3">
        <v>304</v>
      </c>
      <c r="L426" s="3">
        <v>-29</v>
      </c>
      <c r="M426">
        <v>27</v>
      </c>
      <c r="N426">
        <f>K426+L426</f>
        <v>275</v>
      </c>
      <c r="O426">
        <f>100-M426</f>
        <v>73</v>
      </c>
      <c r="P426">
        <f>N426+O426</f>
        <v>348</v>
      </c>
      <c r="Q426" t="s">
        <v>1255</v>
      </c>
      <c r="R426">
        <v>36</v>
      </c>
      <c r="S426" t="s">
        <v>1260</v>
      </c>
    </row>
    <row r="427" spans="1:19" x14ac:dyDescent="0.25">
      <c r="A427">
        <v>426</v>
      </c>
      <c r="B427" t="s">
        <v>1252</v>
      </c>
      <c r="C427" t="s">
        <v>1252</v>
      </c>
      <c r="D427" t="s">
        <v>1252</v>
      </c>
      <c r="E427" t="s">
        <v>1260</v>
      </c>
      <c r="F427" t="s">
        <v>1260</v>
      </c>
      <c r="G427" s="16" t="s">
        <v>1259</v>
      </c>
      <c r="H427" t="s">
        <v>1252</v>
      </c>
      <c r="I427" t="s">
        <v>1252</v>
      </c>
      <c r="J427" s="18" t="s">
        <v>1261</v>
      </c>
      <c r="K427" s="3">
        <v>-249</v>
      </c>
      <c r="L427" s="3">
        <v>-106</v>
      </c>
      <c r="M427">
        <v>34</v>
      </c>
      <c r="N427">
        <f>K427+L427</f>
        <v>-355</v>
      </c>
      <c r="O427">
        <f>100-M427</f>
        <v>66</v>
      </c>
      <c r="P427">
        <f>N427+O427</f>
        <v>-289</v>
      </c>
      <c r="Q427" t="s">
        <v>1261</v>
      </c>
      <c r="R427">
        <v>51</v>
      </c>
      <c r="S427" t="s">
        <v>1261</v>
      </c>
    </row>
    <row r="428" spans="1:19" x14ac:dyDescent="0.25">
      <c r="A428">
        <v>427</v>
      </c>
      <c r="B428" t="s">
        <v>1257</v>
      </c>
      <c r="C428" t="s">
        <v>1261</v>
      </c>
      <c r="D428" t="s">
        <v>1252</v>
      </c>
      <c r="E428" t="s">
        <v>1258</v>
      </c>
      <c r="F428" t="s">
        <v>1254</v>
      </c>
      <c r="G428" s="16" t="s">
        <v>1262</v>
      </c>
      <c r="H428" t="s">
        <v>1252</v>
      </c>
      <c r="I428" t="s">
        <v>1257</v>
      </c>
      <c r="J428" s="18" t="s">
        <v>1261</v>
      </c>
      <c r="K428" s="3">
        <v>-198</v>
      </c>
      <c r="L428" s="3">
        <v>-216</v>
      </c>
      <c r="M428">
        <v>29</v>
      </c>
      <c r="N428">
        <f>K428+L428</f>
        <v>-414</v>
      </c>
      <c r="O428">
        <f>100-M428</f>
        <v>71</v>
      </c>
      <c r="P428">
        <f>N428+O428</f>
        <v>-343</v>
      </c>
      <c r="Q428" t="s">
        <v>1262</v>
      </c>
      <c r="R428">
        <v>73</v>
      </c>
      <c r="S428" t="s">
        <v>1252</v>
      </c>
    </row>
    <row r="429" spans="1:19" x14ac:dyDescent="0.25">
      <c r="A429">
        <v>428</v>
      </c>
      <c r="B429" t="s">
        <v>1257</v>
      </c>
      <c r="C429" t="s">
        <v>1256</v>
      </c>
      <c r="D429" t="s">
        <v>1259</v>
      </c>
      <c r="E429" t="s">
        <v>1260</v>
      </c>
      <c r="F429" t="s">
        <v>24</v>
      </c>
      <c r="G429" s="16" t="s">
        <v>24</v>
      </c>
      <c r="H429" t="s">
        <v>1259</v>
      </c>
      <c r="I429" t="s">
        <v>1261</v>
      </c>
      <c r="J429" s="18" t="s">
        <v>1259</v>
      </c>
      <c r="K429" s="3">
        <v>-10</v>
      </c>
      <c r="L429" s="3">
        <v>-174</v>
      </c>
      <c r="M429">
        <v>30</v>
      </c>
      <c r="N429">
        <f>K429+L429</f>
        <v>-184</v>
      </c>
      <c r="O429">
        <f>100-M429</f>
        <v>70</v>
      </c>
      <c r="P429">
        <f>N429+O429</f>
        <v>-114</v>
      </c>
      <c r="Q429" t="s">
        <v>1260</v>
      </c>
      <c r="R429">
        <v>34</v>
      </c>
      <c r="S429" t="s">
        <v>1259</v>
      </c>
    </row>
    <row r="430" spans="1:19" x14ac:dyDescent="0.25">
      <c r="A430">
        <v>429</v>
      </c>
      <c r="B430" t="s">
        <v>1257</v>
      </c>
      <c r="C430" t="s">
        <v>1252</v>
      </c>
      <c r="D430" t="s">
        <v>1261</v>
      </c>
      <c r="E430" t="s">
        <v>1258</v>
      </c>
      <c r="F430" t="s">
        <v>1257</v>
      </c>
      <c r="G430" s="16" t="s">
        <v>1262</v>
      </c>
      <c r="H430" t="s">
        <v>24</v>
      </c>
      <c r="I430" t="s">
        <v>1258</v>
      </c>
      <c r="J430" s="18" t="s">
        <v>1258</v>
      </c>
      <c r="K430" s="3">
        <v>-134</v>
      </c>
      <c r="L430" s="3">
        <v>176</v>
      </c>
      <c r="M430">
        <v>45</v>
      </c>
      <c r="N430">
        <f>K430+L430</f>
        <v>42</v>
      </c>
      <c r="O430">
        <f>100-M430</f>
        <v>55</v>
      </c>
      <c r="P430">
        <f>N430+O430</f>
        <v>97</v>
      </c>
      <c r="Q430" t="s">
        <v>1257</v>
      </c>
      <c r="R430">
        <v>34</v>
      </c>
      <c r="S430" t="s">
        <v>1259</v>
      </c>
    </row>
    <row r="431" spans="1:19" x14ac:dyDescent="0.25">
      <c r="A431">
        <v>430</v>
      </c>
      <c r="B431" t="s">
        <v>1259</v>
      </c>
      <c r="C431" t="s">
        <v>1256</v>
      </c>
      <c r="D431" t="s">
        <v>1257</v>
      </c>
      <c r="E431" t="s">
        <v>1262</v>
      </c>
      <c r="F431" t="s">
        <v>1262</v>
      </c>
      <c r="G431" s="16" t="s">
        <v>1258</v>
      </c>
      <c r="H431" t="s">
        <v>1260</v>
      </c>
      <c r="I431" t="s">
        <v>1260</v>
      </c>
      <c r="J431" s="18" t="s">
        <v>1255</v>
      </c>
      <c r="K431" s="3">
        <v>274</v>
      </c>
      <c r="L431" s="3">
        <v>80</v>
      </c>
      <c r="M431">
        <v>29</v>
      </c>
      <c r="N431">
        <f>K431+L431</f>
        <v>354</v>
      </c>
      <c r="O431">
        <f>100-M431</f>
        <v>71</v>
      </c>
      <c r="P431">
        <f>N431+O431</f>
        <v>425</v>
      </c>
      <c r="Q431" t="s">
        <v>1255</v>
      </c>
      <c r="R431">
        <v>45</v>
      </c>
      <c r="S431" t="s">
        <v>1261</v>
      </c>
    </row>
    <row r="432" spans="1:19" x14ac:dyDescent="0.25">
      <c r="A432">
        <v>431</v>
      </c>
      <c r="B432" t="s">
        <v>1258</v>
      </c>
      <c r="C432" t="s">
        <v>1252</v>
      </c>
      <c r="D432" t="s">
        <v>1260</v>
      </c>
      <c r="E432" t="s">
        <v>1256</v>
      </c>
      <c r="F432" t="s">
        <v>1256</v>
      </c>
      <c r="G432" s="16" t="s">
        <v>1262</v>
      </c>
      <c r="H432" t="s">
        <v>24</v>
      </c>
      <c r="I432" t="s">
        <v>1260</v>
      </c>
      <c r="J432" s="18" t="s">
        <v>1255</v>
      </c>
      <c r="K432" s="3">
        <v>-157</v>
      </c>
      <c r="L432" s="3">
        <v>-77</v>
      </c>
      <c r="M432">
        <v>26</v>
      </c>
      <c r="N432">
        <f>K432+L432</f>
        <v>-234</v>
      </c>
      <c r="O432">
        <f>100-M432</f>
        <v>74</v>
      </c>
      <c r="P432">
        <f>N432+O432</f>
        <v>-160</v>
      </c>
      <c r="Q432" t="s">
        <v>24</v>
      </c>
      <c r="R432">
        <v>26</v>
      </c>
      <c r="S432" t="s">
        <v>1256</v>
      </c>
    </row>
    <row r="433" spans="1:19" x14ac:dyDescent="0.25">
      <c r="A433">
        <v>432</v>
      </c>
      <c r="B433" t="s">
        <v>1260</v>
      </c>
      <c r="C433" t="s">
        <v>1259</v>
      </c>
      <c r="D433" t="s">
        <v>1256</v>
      </c>
      <c r="E433" t="s">
        <v>24</v>
      </c>
      <c r="F433" t="s">
        <v>1261</v>
      </c>
      <c r="G433" s="16" t="s">
        <v>1260</v>
      </c>
      <c r="H433" t="s">
        <v>1258</v>
      </c>
      <c r="I433" t="s">
        <v>1261</v>
      </c>
      <c r="J433" s="18" t="s">
        <v>1258</v>
      </c>
      <c r="K433" s="3">
        <v>-17</v>
      </c>
      <c r="L433" s="3">
        <v>-53</v>
      </c>
      <c r="M433">
        <v>23</v>
      </c>
      <c r="N433">
        <f>K433+L433</f>
        <v>-70</v>
      </c>
      <c r="O433">
        <f>100-M433</f>
        <v>77</v>
      </c>
      <c r="P433">
        <f>N433+O433</f>
        <v>7</v>
      </c>
      <c r="Q433" t="s">
        <v>1258</v>
      </c>
      <c r="R433">
        <v>33</v>
      </c>
      <c r="S433" t="s">
        <v>1259</v>
      </c>
    </row>
    <row r="434" spans="1:19" x14ac:dyDescent="0.25">
      <c r="A434">
        <v>433</v>
      </c>
      <c r="B434" t="s">
        <v>1255</v>
      </c>
      <c r="C434" t="s">
        <v>1252</v>
      </c>
      <c r="D434" t="s">
        <v>1261</v>
      </c>
      <c r="E434" t="s">
        <v>1261</v>
      </c>
      <c r="F434" t="s">
        <v>1261</v>
      </c>
      <c r="G434" s="16" t="s">
        <v>1256</v>
      </c>
      <c r="H434" t="s">
        <v>24</v>
      </c>
      <c r="I434" t="s">
        <v>1252</v>
      </c>
      <c r="J434" s="18" t="s">
        <v>24</v>
      </c>
      <c r="K434" s="3">
        <v>-223</v>
      </c>
      <c r="L434" s="3">
        <v>-183</v>
      </c>
      <c r="M434">
        <v>33</v>
      </c>
      <c r="N434">
        <f>K434+L434</f>
        <v>-406</v>
      </c>
      <c r="O434">
        <f>100-M434</f>
        <v>67</v>
      </c>
      <c r="P434">
        <f>N434+O434</f>
        <v>-339</v>
      </c>
      <c r="Q434" t="s">
        <v>1262</v>
      </c>
      <c r="R434">
        <v>29</v>
      </c>
      <c r="S434" t="s">
        <v>1257</v>
      </c>
    </row>
    <row r="435" spans="1:19" x14ac:dyDescent="0.25">
      <c r="A435">
        <v>434</v>
      </c>
      <c r="B435" t="s">
        <v>1259</v>
      </c>
      <c r="C435" t="s">
        <v>1256</v>
      </c>
      <c r="D435" t="s">
        <v>1256</v>
      </c>
      <c r="E435" t="s">
        <v>1261</v>
      </c>
      <c r="F435" t="s">
        <v>24</v>
      </c>
      <c r="G435" s="16" t="s">
        <v>1262</v>
      </c>
      <c r="H435" t="s">
        <v>24</v>
      </c>
      <c r="I435" t="s">
        <v>24</v>
      </c>
      <c r="J435" s="18" t="s">
        <v>1260</v>
      </c>
      <c r="K435" s="3">
        <v>42</v>
      </c>
      <c r="L435" s="3">
        <v>70</v>
      </c>
      <c r="M435">
        <v>23</v>
      </c>
      <c r="N435">
        <f>K435+L435</f>
        <v>112</v>
      </c>
      <c r="O435">
        <f>100-M435</f>
        <v>77</v>
      </c>
      <c r="P435">
        <f>N435+O435</f>
        <v>189</v>
      </c>
      <c r="Q435" t="s">
        <v>1256</v>
      </c>
      <c r="R435">
        <v>16</v>
      </c>
      <c r="S435" t="s">
        <v>1255</v>
      </c>
    </row>
    <row r="436" spans="1:19" x14ac:dyDescent="0.25">
      <c r="A436">
        <v>435</v>
      </c>
      <c r="B436" t="s">
        <v>1259</v>
      </c>
      <c r="C436" t="s">
        <v>1257</v>
      </c>
      <c r="D436" t="s">
        <v>1257</v>
      </c>
      <c r="E436" t="s">
        <v>1259</v>
      </c>
      <c r="F436" t="s">
        <v>1259</v>
      </c>
      <c r="G436" s="16" t="s">
        <v>1260</v>
      </c>
      <c r="H436" t="s">
        <v>1256</v>
      </c>
      <c r="I436" t="s">
        <v>24</v>
      </c>
      <c r="J436" s="18" t="s">
        <v>1256</v>
      </c>
      <c r="K436" s="3">
        <v>186</v>
      </c>
      <c r="L436" s="3">
        <v>19</v>
      </c>
      <c r="M436">
        <v>29</v>
      </c>
      <c r="N436">
        <f>K436+L436</f>
        <v>205</v>
      </c>
      <c r="O436">
        <f>100-M436</f>
        <v>71</v>
      </c>
      <c r="P436">
        <f>N436+O436</f>
        <v>276</v>
      </c>
      <c r="Q436" t="s">
        <v>1256</v>
      </c>
      <c r="R436">
        <v>33</v>
      </c>
      <c r="S436" t="s">
        <v>1259</v>
      </c>
    </row>
    <row r="437" spans="1:19" x14ac:dyDescent="0.25">
      <c r="A437">
        <v>436</v>
      </c>
      <c r="B437" t="s">
        <v>1255</v>
      </c>
      <c r="C437" t="s">
        <v>1252</v>
      </c>
      <c r="D437" t="s">
        <v>1252</v>
      </c>
      <c r="E437" t="s">
        <v>1257</v>
      </c>
      <c r="F437" t="s">
        <v>1256</v>
      </c>
      <c r="G437" s="16" t="s">
        <v>1261</v>
      </c>
      <c r="H437" t="s">
        <v>1261</v>
      </c>
      <c r="I437" t="s">
        <v>1254</v>
      </c>
      <c r="J437" s="18" t="s">
        <v>1260</v>
      </c>
      <c r="K437" s="3">
        <v>-215</v>
      </c>
      <c r="L437" s="3">
        <v>111</v>
      </c>
      <c r="M437">
        <v>39</v>
      </c>
      <c r="N437">
        <f>K437+L437</f>
        <v>-104</v>
      </c>
      <c r="O437">
        <f>100-M437</f>
        <v>61</v>
      </c>
      <c r="P437">
        <f>N437+O437</f>
        <v>-43</v>
      </c>
      <c r="Q437" t="s">
        <v>1258</v>
      </c>
      <c r="R437">
        <v>34</v>
      </c>
      <c r="S437" t="s">
        <v>1259</v>
      </c>
    </row>
    <row r="438" spans="1:19" x14ac:dyDescent="0.25">
      <c r="A438">
        <v>437</v>
      </c>
      <c r="B438" t="s">
        <v>1262</v>
      </c>
      <c r="C438" t="s">
        <v>1255</v>
      </c>
      <c r="D438" t="s">
        <v>1252</v>
      </c>
      <c r="E438" t="s">
        <v>24</v>
      </c>
      <c r="F438" t="s">
        <v>1257</v>
      </c>
      <c r="G438" s="16" t="s">
        <v>1260</v>
      </c>
      <c r="H438" t="s">
        <v>1256</v>
      </c>
      <c r="I438" t="s">
        <v>1258</v>
      </c>
      <c r="J438" s="18" t="s">
        <v>1261</v>
      </c>
      <c r="K438" s="3">
        <v>-116</v>
      </c>
      <c r="L438" s="3">
        <v>-8</v>
      </c>
      <c r="M438">
        <v>46</v>
      </c>
      <c r="N438">
        <f>K438+L438</f>
        <v>-124</v>
      </c>
      <c r="O438">
        <f>100-M438</f>
        <v>54</v>
      </c>
      <c r="P438">
        <f>N438+O438</f>
        <v>-70</v>
      </c>
      <c r="Q438" t="s">
        <v>1259</v>
      </c>
      <c r="R438">
        <v>20</v>
      </c>
      <c r="S438" t="s">
        <v>1255</v>
      </c>
    </row>
    <row r="439" spans="1:19" x14ac:dyDescent="0.25">
      <c r="A439">
        <v>438</v>
      </c>
      <c r="B439" t="s">
        <v>1260</v>
      </c>
      <c r="C439" t="s">
        <v>1260</v>
      </c>
      <c r="D439" t="s">
        <v>1256</v>
      </c>
      <c r="E439" t="s">
        <v>1261</v>
      </c>
      <c r="F439" t="s">
        <v>1259</v>
      </c>
      <c r="G439" s="16" t="s">
        <v>1257</v>
      </c>
      <c r="H439" t="s">
        <v>1260</v>
      </c>
      <c r="I439" t="s">
        <v>1262</v>
      </c>
      <c r="J439" s="18" t="s">
        <v>1256</v>
      </c>
      <c r="K439" s="3">
        <v>-98</v>
      </c>
      <c r="L439" s="3">
        <v>-33</v>
      </c>
      <c r="M439">
        <v>29</v>
      </c>
      <c r="N439">
        <f>K439+L439</f>
        <v>-131</v>
      </c>
      <c r="O439">
        <f>100-M439</f>
        <v>71</v>
      </c>
      <c r="P439">
        <f>N439+O439</f>
        <v>-60</v>
      </c>
      <c r="Q439" t="s">
        <v>1259</v>
      </c>
      <c r="R439">
        <v>45</v>
      </c>
      <c r="S439" t="s">
        <v>1261</v>
      </c>
    </row>
    <row r="440" spans="1:19" x14ac:dyDescent="0.25">
      <c r="A440">
        <v>439</v>
      </c>
      <c r="B440" t="s">
        <v>1257</v>
      </c>
      <c r="C440" t="s">
        <v>1252</v>
      </c>
      <c r="D440" t="s">
        <v>1262</v>
      </c>
      <c r="E440" t="s">
        <v>1257</v>
      </c>
      <c r="F440" t="s">
        <v>1256</v>
      </c>
      <c r="G440" s="16" t="s">
        <v>1262</v>
      </c>
      <c r="H440" t="s">
        <v>24</v>
      </c>
      <c r="I440" t="s">
        <v>1256</v>
      </c>
      <c r="J440" s="18" t="s">
        <v>1261</v>
      </c>
      <c r="K440" s="3">
        <v>-179</v>
      </c>
      <c r="L440" s="3">
        <v>-153</v>
      </c>
      <c r="M440">
        <v>63</v>
      </c>
      <c r="N440">
        <f>K440+L440</f>
        <v>-332</v>
      </c>
      <c r="O440">
        <f>100-M440</f>
        <v>37</v>
      </c>
      <c r="P440">
        <f>N440+O440</f>
        <v>-295</v>
      </c>
      <c r="Q440" t="s">
        <v>1261</v>
      </c>
      <c r="R440">
        <v>55</v>
      </c>
      <c r="S440" t="s">
        <v>1261</v>
      </c>
    </row>
    <row r="441" spans="1:19" x14ac:dyDescent="0.25">
      <c r="A441">
        <v>440</v>
      </c>
      <c r="B441" t="s">
        <v>1261</v>
      </c>
      <c r="C441" t="s">
        <v>1252</v>
      </c>
      <c r="D441" t="s">
        <v>1261</v>
      </c>
      <c r="E441" t="s">
        <v>1258</v>
      </c>
      <c r="F441" t="s">
        <v>1260</v>
      </c>
      <c r="G441" s="16" t="s">
        <v>1261</v>
      </c>
      <c r="H441" t="s">
        <v>24</v>
      </c>
      <c r="I441" t="s">
        <v>1256</v>
      </c>
      <c r="J441" s="18" t="s">
        <v>1260</v>
      </c>
      <c r="K441" s="3">
        <v>-466</v>
      </c>
      <c r="L441" s="3">
        <v>-27</v>
      </c>
      <c r="M441">
        <v>43</v>
      </c>
      <c r="N441">
        <f>K441+L441</f>
        <v>-493</v>
      </c>
      <c r="O441">
        <f>100-M441</f>
        <v>57</v>
      </c>
      <c r="P441">
        <f>N441+O441</f>
        <v>-436</v>
      </c>
      <c r="Q441" t="s">
        <v>1252</v>
      </c>
      <c r="R441">
        <v>34</v>
      </c>
      <c r="S441" t="s">
        <v>1259</v>
      </c>
    </row>
    <row r="442" spans="1:19" x14ac:dyDescent="0.25">
      <c r="A442">
        <v>441</v>
      </c>
      <c r="B442" t="s">
        <v>1260</v>
      </c>
      <c r="C442" t="s">
        <v>1254</v>
      </c>
      <c r="D442" t="s">
        <v>1255</v>
      </c>
      <c r="E442" t="s">
        <v>1262</v>
      </c>
      <c r="F442" t="s">
        <v>1261</v>
      </c>
      <c r="G442" s="16" t="s">
        <v>1256</v>
      </c>
      <c r="H442" t="s">
        <v>1257</v>
      </c>
      <c r="I442" t="s">
        <v>1261</v>
      </c>
      <c r="J442" s="18" t="s">
        <v>24</v>
      </c>
      <c r="K442" s="3">
        <v>-144</v>
      </c>
      <c r="L442" s="3">
        <v>-235</v>
      </c>
      <c r="M442">
        <v>28</v>
      </c>
      <c r="N442">
        <f>K442+L442</f>
        <v>-379</v>
      </c>
      <c r="O442">
        <f>100-M442</f>
        <v>72</v>
      </c>
      <c r="P442">
        <f>N442+O442</f>
        <v>-307</v>
      </c>
      <c r="Q442" t="s">
        <v>1261</v>
      </c>
      <c r="R442">
        <v>30</v>
      </c>
      <c r="S442" t="s">
        <v>1258</v>
      </c>
    </row>
    <row r="443" spans="1:19" x14ac:dyDescent="0.25">
      <c r="A443">
        <v>442</v>
      </c>
      <c r="B443" t="s">
        <v>1256</v>
      </c>
      <c r="C443" t="s">
        <v>1252</v>
      </c>
      <c r="D443" t="s">
        <v>1257</v>
      </c>
      <c r="E443" t="s">
        <v>1256</v>
      </c>
      <c r="F443" t="s">
        <v>1255</v>
      </c>
      <c r="G443" s="16" t="s">
        <v>1262</v>
      </c>
      <c r="H443" t="s">
        <v>1262</v>
      </c>
      <c r="I443" t="s">
        <v>1258</v>
      </c>
      <c r="J443" s="18" t="s">
        <v>1257</v>
      </c>
      <c r="K443" s="3">
        <v>-176</v>
      </c>
      <c r="L443" s="3">
        <v>74</v>
      </c>
      <c r="M443">
        <v>39</v>
      </c>
      <c r="N443">
        <f>K443+L443</f>
        <v>-102</v>
      </c>
      <c r="O443">
        <f>100-M443</f>
        <v>61</v>
      </c>
      <c r="P443">
        <f>N443+O443</f>
        <v>-41</v>
      </c>
      <c r="Q443" t="s">
        <v>1258</v>
      </c>
      <c r="R443">
        <v>37</v>
      </c>
      <c r="S443" t="s">
        <v>1260</v>
      </c>
    </row>
    <row r="444" spans="1:19" x14ac:dyDescent="0.25">
      <c r="A444">
        <v>443</v>
      </c>
      <c r="B444" t="s">
        <v>1257</v>
      </c>
      <c r="C444" t="s">
        <v>1252</v>
      </c>
      <c r="D444" t="s">
        <v>1260</v>
      </c>
      <c r="E444" t="s">
        <v>1256</v>
      </c>
      <c r="F444" t="s">
        <v>1254</v>
      </c>
      <c r="G444" s="16" t="s">
        <v>1260</v>
      </c>
      <c r="H444" t="s">
        <v>1257</v>
      </c>
      <c r="I444" t="s">
        <v>1259</v>
      </c>
      <c r="J444" s="18" t="s">
        <v>1257</v>
      </c>
      <c r="K444" s="3">
        <v>-94</v>
      </c>
      <c r="L444" s="3">
        <v>293</v>
      </c>
      <c r="M444">
        <v>33</v>
      </c>
      <c r="N444">
        <f>K444+L444</f>
        <v>199</v>
      </c>
      <c r="O444">
        <f>100-M444</f>
        <v>67</v>
      </c>
      <c r="P444">
        <f>N444+O444</f>
        <v>266</v>
      </c>
      <c r="Q444" t="s">
        <v>1256</v>
      </c>
      <c r="R444">
        <v>21</v>
      </c>
      <c r="S444" t="s">
        <v>1256</v>
      </c>
    </row>
    <row r="445" spans="1:19" x14ac:dyDescent="0.25">
      <c r="A445">
        <v>444</v>
      </c>
      <c r="B445" t="s">
        <v>1255</v>
      </c>
      <c r="C445" t="s">
        <v>1252</v>
      </c>
      <c r="D445" t="s">
        <v>1262</v>
      </c>
      <c r="E445" t="s">
        <v>1260</v>
      </c>
      <c r="F445" t="s">
        <v>1260</v>
      </c>
      <c r="G445" s="16" t="s">
        <v>1262</v>
      </c>
      <c r="H445" t="s">
        <v>1259</v>
      </c>
      <c r="I445" t="s">
        <v>1254</v>
      </c>
      <c r="J445" s="18" t="s">
        <v>24</v>
      </c>
      <c r="K445" s="3">
        <v>-162</v>
      </c>
      <c r="L445" s="3">
        <v>-93</v>
      </c>
      <c r="M445">
        <v>66</v>
      </c>
      <c r="N445">
        <f>K445+L445</f>
        <v>-255</v>
      </c>
      <c r="O445">
        <f>100-M445</f>
        <v>34</v>
      </c>
      <c r="P445">
        <f>N445+O445</f>
        <v>-221</v>
      </c>
      <c r="Q445" t="s">
        <v>1261</v>
      </c>
      <c r="R445">
        <v>20</v>
      </c>
      <c r="S445" t="s">
        <v>1255</v>
      </c>
    </row>
    <row r="446" spans="1:19" x14ac:dyDescent="0.25">
      <c r="A446">
        <v>445</v>
      </c>
      <c r="B446" t="s">
        <v>1259</v>
      </c>
      <c r="C446" t="s">
        <v>1257</v>
      </c>
      <c r="D446" t="s">
        <v>1255</v>
      </c>
      <c r="E446" t="s">
        <v>1262</v>
      </c>
      <c r="F446" t="s">
        <v>24</v>
      </c>
      <c r="G446" s="16" t="s">
        <v>1256</v>
      </c>
      <c r="H446" t="s">
        <v>24</v>
      </c>
      <c r="I446" t="s">
        <v>1262</v>
      </c>
      <c r="J446" s="18" t="s">
        <v>1259</v>
      </c>
      <c r="K446" s="3">
        <v>36</v>
      </c>
      <c r="L446" s="3">
        <v>192</v>
      </c>
      <c r="M446">
        <v>29</v>
      </c>
      <c r="N446">
        <f>K446+L446</f>
        <v>228</v>
      </c>
      <c r="O446">
        <f>100-M446</f>
        <v>71</v>
      </c>
      <c r="P446">
        <f>N446+O446</f>
        <v>299</v>
      </c>
      <c r="Q446" t="s">
        <v>1256</v>
      </c>
      <c r="R446">
        <v>29</v>
      </c>
      <c r="S446" t="s">
        <v>1257</v>
      </c>
    </row>
    <row r="447" spans="1:19" x14ac:dyDescent="0.25">
      <c r="A447">
        <v>446</v>
      </c>
      <c r="B447" t="s">
        <v>1257</v>
      </c>
      <c r="C447" t="s">
        <v>1252</v>
      </c>
      <c r="D447" t="s">
        <v>1252</v>
      </c>
      <c r="E447" t="s">
        <v>1256</v>
      </c>
      <c r="F447" t="s">
        <v>1259</v>
      </c>
      <c r="G447" s="16" t="s">
        <v>1262</v>
      </c>
      <c r="H447" t="s">
        <v>1254</v>
      </c>
      <c r="I447" t="s">
        <v>1257</v>
      </c>
      <c r="J447" s="18" t="s">
        <v>24</v>
      </c>
      <c r="K447" s="3">
        <v>-246</v>
      </c>
      <c r="L447" s="3">
        <v>46</v>
      </c>
      <c r="M447">
        <v>56</v>
      </c>
      <c r="N447">
        <f>K447+L447</f>
        <v>-200</v>
      </c>
      <c r="O447">
        <f>100-M447</f>
        <v>44</v>
      </c>
      <c r="P447">
        <f>N447+O447</f>
        <v>-156</v>
      </c>
      <c r="Q447" t="s">
        <v>24</v>
      </c>
      <c r="R447">
        <v>32</v>
      </c>
      <c r="S447" t="s">
        <v>1259</v>
      </c>
    </row>
    <row r="448" spans="1:19" x14ac:dyDescent="0.25">
      <c r="A448">
        <v>447</v>
      </c>
      <c r="B448" t="s">
        <v>1255</v>
      </c>
      <c r="C448" t="s">
        <v>1261</v>
      </c>
      <c r="D448" t="s">
        <v>1261</v>
      </c>
      <c r="E448" t="s">
        <v>24</v>
      </c>
      <c r="F448" t="s">
        <v>1258</v>
      </c>
      <c r="G448" s="16" t="s">
        <v>1262</v>
      </c>
      <c r="H448" t="s">
        <v>1260</v>
      </c>
      <c r="I448" t="s">
        <v>1258</v>
      </c>
      <c r="J448" s="18" t="s">
        <v>1261</v>
      </c>
      <c r="K448" s="3">
        <v>184</v>
      </c>
      <c r="L448" s="3">
        <v>-136</v>
      </c>
      <c r="M448">
        <v>32</v>
      </c>
      <c r="N448">
        <f>K448+L448</f>
        <v>48</v>
      </c>
      <c r="O448">
        <f>100-M448</f>
        <v>68</v>
      </c>
      <c r="P448">
        <f>N448+O448</f>
        <v>116</v>
      </c>
      <c r="Q448" t="s">
        <v>1257</v>
      </c>
      <c r="R448">
        <v>24</v>
      </c>
      <c r="S448" t="s">
        <v>1256</v>
      </c>
    </row>
    <row r="449" spans="1:19" x14ac:dyDescent="0.25">
      <c r="A449">
        <v>448</v>
      </c>
      <c r="B449" t="s">
        <v>1257</v>
      </c>
      <c r="C449" t="s">
        <v>1252</v>
      </c>
      <c r="D449" t="s">
        <v>1257</v>
      </c>
      <c r="E449" t="s">
        <v>1256</v>
      </c>
      <c r="F449" t="s">
        <v>1255</v>
      </c>
      <c r="G449" s="16" t="s">
        <v>24</v>
      </c>
      <c r="H449" t="s">
        <v>1258</v>
      </c>
      <c r="I449" t="s">
        <v>1258</v>
      </c>
      <c r="J449" s="18" t="s">
        <v>1255</v>
      </c>
      <c r="K449" s="3">
        <v>-143</v>
      </c>
      <c r="L449" s="3">
        <v>57</v>
      </c>
      <c r="M449">
        <v>34</v>
      </c>
      <c r="N449">
        <f>K449+L449</f>
        <v>-86</v>
      </c>
      <c r="O449">
        <f>100-M449</f>
        <v>66</v>
      </c>
      <c r="P449">
        <f>N449+O449</f>
        <v>-20</v>
      </c>
      <c r="Q449" t="s">
        <v>1258</v>
      </c>
      <c r="R449">
        <v>31</v>
      </c>
      <c r="S449" t="s">
        <v>1258</v>
      </c>
    </row>
    <row r="450" spans="1:19" x14ac:dyDescent="0.25">
      <c r="A450">
        <v>449</v>
      </c>
      <c r="B450" t="s">
        <v>1262</v>
      </c>
      <c r="C450" t="s">
        <v>1257</v>
      </c>
      <c r="D450" t="s">
        <v>1261</v>
      </c>
      <c r="E450" t="s">
        <v>1262</v>
      </c>
      <c r="F450" t="s">
        <v>24</v>
      </c>
      <c r="G450" s="16" t="s">
        <v>1262</v>
      </c>
      <c r="H450" t="s">
        <v>1256</v>
      </c>
      <c r="I450" t="s">
        <v>1252</v>
      </c>
      <c r="J450" s="18" t="s">
        <v>1262</v>
      </c>
      <c r="K450" s="3">
        <v>-152</v>
      </c>
      <c r="L450" s="3">
        <v>-129</v>
      </c>
      <c r="M450">
        <v>36</v>
      </c>
      <c r="N450">
        <f>K450+L450</f>
        <v>-281</v>
      </c>
      <c r="O450">
        <f>100-M450</f>
        <v>64</v>
      </c>
      <c r="P450">
        <f>N450+O450</f>
        <v>-217</v>
      </c>
      <c r="Q450" t="s">
        <v>1261</v>
      </c>
      <c r="R450">
        <v>103</v>
      </c>
      <c r="S450" t="s">
        <v>1252</v>
      </c>
    </row>
    <row r="451" spans="1:19" x14ac:dyDescent="0.25">
      <c r="A451">
        <v>450</v>
      </c>
      <c r="B451" t="s">
        <v>1256</v>
      </c>
      <c r="C451" t="s">
        <v>1261</v>
      </c>
      <c r="D451" t="s">
        <v>1258</v>
      </c>
      <c r="E451" t="s">
        <v>1260</v>
      </c>
      <c r="F451" t="s">
        <v>24</v>
      </c>
      <c r="G451" s="16" t="s">
        <v>1256</v>
      </c>
      <c r="H451" t="s">
        <v>1256</v>
      </c>
      <c r="I451" t="s">
        <v>1260</v>
      </c>
      <c r="J451" s="18" t="s">
        <v>1255</v>
      </c>
      <c r="K451" s="3">
        <v>126</v>
      </c>
      <c r="L451" s="3">
        <v>-106</v>
      </c>
      <c r="M451">
        <v>21</v>
      </c>
      <c r="N451">
        <f>K451+L451</f>
        <v>20</v>
      </c>
      <c r="O451">
        <f>100-M451</f>
        <v>79</v>
      </c>
      <c r="P451">
        <f>N451+O451</f>
        <v>99</v>
      </c>
      <c r="Q451" t="s">
        <v>1257</v>
      </c>
      <c r="R451">
        <v>51</v>
      </c>
      <c r="S451" t="s">
        <v>1261</v>
      </c>
    </row>
    <row r="452" spans="1:19" x14ac:dyDescent="0.25">
      <c r="A452">
        <v>451</v>
      </c>
      <c r="B452" t="s">
        <v>1259</v>
      </c>
      <c r="C452" t="s">
        <v>1258</v>
      </c>
      <c r="D452" t="s">
        <v>1260</v>
      </c>
      <c r="E452" t="s">
        <v>1262</v>
      </c>
      <c r="F452" t="s">
        <v>1261</v>
      </c>
      <c r="G452" s="16" t="s">
        <v>1257</v>
      </c>
      <c r="H452" t="s">
        <v>1258</v>
      </c>
      <c r="I452" t="s">
        <v>24</v>
      </c>
      <c r="J452" s="18" t="s">
        <v>1256</v>
      </c>
      <c r="K452" s="3">
        <v>-25</v>
      </c>
      <c r="L452" s="3">
        <v>162</v>
      </c>
      <c r="M452">
        <v>27</v>
      </c>
      <c r="N452">
        <f>K452+L452</f>
        <v>137</v>
      </c>
      <c r="O452">
        <f>100-M452</f>
        <v>73</v>
      </c>
      <c r="P452">
        <f>N452+O452</f>
        <v>210</v>
      </c>
      <c r="Q452" t="s">
        <v>1256</v>
      </c>
      <c r="R452">
        <v>47</v>
      </c>
      <c r="S452" t="s">
        <v>1261</v>
      </c>
    </row>
    <row r="453" spans="1:19" x14ac:dyDescent="0.25">
      <c r="A453">
        <v>452</v>
      </c>
      <c r="B453" t="s">
        <v>24</v>
      </c>
      <c r="C453" t="s">
        <v>1259</v>
      </c>
      <c r="D453" t="s">
        <v>1255</v>
      </c>
      <c r="E453" t="s">
        <v>1262</v>
      </c>
      <c r="F453" t="s">
        <v>24</v>
      </c>
      <c r="G453" s="16" t="s">
        <v>1256</v>
      </c>
      <c r="H453" t="s">
        <v>1258</v>
      </c>
      <c r="I453" t="s">
        <v>1260</v>
      </c>
      <c r="J453" s="18" t="s">
        <v>1255</v>
      </c>
      <c r="K453" s="3">
        <v>-40</v>
      </c>
      <c r="L453" s="3">
        <v>314</v>
      </c>
      <c r="M453">
        <v>18</v>
      </c>
      <c r="N453">
        <f>K453+L453</f>
        <v>274</v>
      </c>
      <c r="O453">
        <f>100-M453</f>
        <v>82</v>
      </c>
      <c r="P453">
        <f>N453+O453</f>
        <v>356</v>
      </c>
      <c r="Q453" t="s">
        <v>1255</v>
      </c>
      <c r="R453">
        <v>24</v>
      </c>
      <c r="S453" t="s">
        <v>1256</v>
      </c>
    </row>
    <row r="454" spans="1:19" x14ac:dyDescent="0.25">
      <c r="A454">
        <v>453</v>
      </c>
      <c r="B454" t="s">
        <v>1259</v>
      </c>
      <c r="C454" t="s">
        <v>1258</v>
      </c>
      <c r="D454" t="s">
        <v>1256</v>
      </c>
      <c r="E454" t="s">
        <v>1262</v>
      </c>
      <c r="F454" t="s">
        <v>24</v>
      </c>
      <c r="G454" s="16" t="s">
        <v>1254</v>
      </c>
      <c r="H454" t="s">
        <v>1255</v>
      </c>
      <c r="I454" t="s">
        <v>1260</v>
      </c>
      <c r="J454" s="18" t="s">
        <v>1254</v>
      </c>
      <c r="K454" s="3">
        <v>356</v>
      </c>
      <c r="L454" s="3">
        <v>26</v>
      </c>
      <c r="M454">
        <v>26</v>
      </c>
      <c r="N454">
        <f>K454+L454</f>
        <v>382</v>
      </c>
      <c r="O454">
        <f>100-M454</f>
        <v>74</v>
      </c>
      <c r="P454">
        <f>N454+O454</f>
        <v>456</v>
      </c>
      <c r="Q454" t="s">
        <v>1255</v>
      </c>
      <c r="R454">
        <v>38</v>
      </c>
      <c r="S454" t="s">
        <v>1260</v>
      </c>
    </row>
    <row r="455" spans="1:19" x14ac:dyDescent="0.25">
      <c r="A455">
        <v>454</v>
      </c>
      <c r="B455" t="s">
        <v>1255</v>
      </c>
      <c r="C455" t="s">
        <v>1261</v>
      </c>
      <c r="D455" t="s">
        <v>1252</v>
      </c>
      <c r="E455" t="s">
        <v>1261</v>
      </c>
      <c r="F455" t="s">
        <v>1260</v>
      </c>
      <c r="G455" s="16" t="s">
        <v>1259</v>
      </c>
      <c r="H455" t="s">
        <v>1255</v>
      </c>
      <c r="I455" t="s">
        <v>24</v>
      </c>
      <c r="J455" s="18" t="s">
        <v>1258</v>
      </c>
      <c r="K455" s="3">
        <v>-219</v>
      </c>
      <c r="L455" s="3">
        <v>6</v>
      </c>
      <c r="M455">
        <v>20</v>
      </c>
      <c r="N455">
        <f>K455+L455</f>
        <v>-213</v>
      </c>
      <c r="O455">
        <f>100-M455</f>
        <v>80</v>
      </c>
      <c r="P455">
        <f>N455+O455</f>
        <v>-133</v>
      </c>
      <c r="Q455" t="s">
        <v>1260</v>
      </c>
      <c r="R455">
        <v>45</v>
      </c>
      <c r="S455" t="s">
        <v>1261</v>
      </c>
    </row>
    <row r="456" spans="1:19" x14ac:dyDescent="0.25">
      <c r="A456">
        <v>455</v>
      </c>
      <c r="B456" t="s">
        <v>1257</v>
      </c>
      <c r="C456" t="s">
        <v>1259</v>
      </c>
      <c r="D456" t="s">
        <v>1255</v>
      </c>
      <c r="E456" t="s">
        <v>1262</v>
      </c>
      <c r="F456" t="s">
        <v>1261</v>
      </c>
      <c r="G456" s="16" t="s">
        <v>1259</v>
      </c>
      <c r="H456" t="s">
        <v>1256</v>
      </c>
      <c r="I456" t="s">
        <v>1252</v>
      </c>
      <c r="J456" s="18" t="s">
        <v>24</v>
      </c>
      <c r="K456" s="3">
        <v>-38</v>
      </c>
      <c r="L456" s="3">
        <v>-113</v>
      </c>
      <c r="M456">
        <v>34</v>
      </c>
      <c r="N456">
        <f>K456+L456</f>
        <v>-151</v>
      </c>
      <c r="O456">
        <f>100-M456</f>
        <v>66</v>
      </c>
      <c r="P456">
        <f>N456+O456</f>
        <v>-85</v>
      </c>
      <c r="Q456" t="s">
        <v>1259</v>
      </c>
      <c r="R456">
        <v>21</v>
      </c>
      <c r="S456" t="s">
        <v>1256</v>
      </c>
    </row>
    <row r="457" spans="1:19" x14ac:dyDescent="0.25">
      <c r="A457">
        <v>456</v>
      </c>
      <c r="B457" t="s">
        <v>1258</v>
      </c>
      <c r="C457" t="s">
        <v>1258</v>
      </c>
      <c r="D457" t="s">
        <v>1257</v>
      </c>
      <c r="E457" t="s">
        <v>1262</v>
      </c>
      <c r="F457" t="s">
        <v>1262</v>
      </c>
      <c r="G457" s="16" t="s">
        <v>1259</v>
      </c>
      <c r="H457" t="s">
        <v>1255</v>
      </c>
      <c r="I457" t="s">
        <v>1261</v>
      </c>
      <c r="J457" s="18" t="s">
        <v>1260</v>
      </c>
      <c r="K457" s="3">
        <v>-86</v>
      </c>
      <c r="L457" s="3">
        <v>71</v>
      </c>
      <c r="M457">
        <v>20</v>
      </c>
      <c r="N457">
        <f>K457+L457</f>
        <v>-15</v>
      </c>
      <c r="O457">
        <f>100-M457</f>
        <v>80</v>
      </c>
      <c r="P457">
        <f>N457+O457</f>
        <v>65</v>
      </c>
      <c r="Q457" t="s">
        <v>1257</v>
      </c>
      <c r="R457">
        <v>25</v>
      </c>
      <c r="S457" t="s">
        <v>1256</v>
      </c>
    </row>
    <row r="458" spans="1:19" x14ac:dyDescent="0.25">
      <c r="A458">
        <v>457</v>
      </c>
      <c r="B458" t="s">
        <v>1252</v>
      </c>
      <c r="C458" t="s">
        <v>1261</v>
      </c>
      <c r="D458" t="s">
        <v>1256</v>
      </c>
      <c r="E458" t="s">
        <v>24</v>
      </c>
      <c r="F458" t="s">
        <v>1262</v>
      </c>
      <c r="G458" s="16" t="s">
        <v>1257</v>
      </c>
      <c r="H458" t="s">
        <v>1258</v>
      </c>
      <c r="I458" t="s">
        <v>1262</v>
      </c>
      <c r="J458" s="18" t="s">
        <v>1262</v>
      </c>
      <c r="K458" s="3">
        <v>-350</v>
      </c>
      <c r="L458" s="3">
        <v>-151</v>
      </c>
      <c r="M458">
        <v>74</v>
      </c>
      <c r="N458">
        <f>K458+L458</f>
        <v>-501</v>
      </c>
      <c r="O458">
        <f>100-M458</f>
        <v>26</v>
      </c>
      <c r="P458">
        <f>N458+O458</f>
        <v>-475</v>
      </c>
      <c r="Q458" t="s">
        <v>1252</v>
      </c>
      <c r="R458">
        <v>48</v>
      </c>
      <c r="S458" t="s">
        <v>1261</v>
      </c>
    </row>
    <row r="459" spans="1:19" x14ac:dyDescent="0.25">
      <c r="A459">
        <v>458</v>
      </c>
      <c r="B459" t="s">
        <v>1257</v>
      </c>
      <c r="C459" t="s">
        <v>1252</v>
      </c>
      <c r="D459" t="s">
        <v>1261</v>
      </c>
      <c r="E459" t="s">
        <v>1262</v>
      </c>
      <c r="F459" t="s">
        <v>1256</v>
      </c>
      <c r="G459" s="16" t="s">
        <v>1256</v>
      </c>
      <c r="H459" t="s">
        <v>1255</v>
      </c>
      <c r="I459" t="s">
        <v>1252</v>
      </c>
      <c r="J459" s="18" t="s">
        <v>1252</v>
      </c>
      <c r="K459" s="3">
        <v>-250</v>
      </c>
      <c r="L459" s="3">
        <v>-250</v>
      </c>
      <c r="M459">
        <v>160</v>
      </c>
      <c r="N459">
        <f>K459+L459</f>
        <v>-500</v>
      </c>
      <c r="O459">
        <f>100-M459</f>
        <v>-60</v>
      </c>
      <c r="P459">
        <f>N459+O459</f>
        <v>-560</v>
      </c>
      <c r="Q459" t="s">
        <v>1252</v>
      </c>
      <c r="R459">
        <v>9</v>
      </c>
      <c r="S459" t="s">
        <v>1254</v>
      </c>
    </row>
    <row r="460" spans="1:19" x14ac:dyDescent="0.25">
      <c r="A460">
        <v>459</v>
      </c>
      <c r="B460" t="s">
        <v>1257</v>
      </c>
      <c r="C460" t="s">
        <v>1257</v>
      </c>
      <c r="D460" t="s">
        <v>1255</v>
      </c>
      <c r="E460" t="s">
        <v>1261</v>
      </c>
      <c r="F460" t="s">
        <v>24</v>
      </c>
      <c r="G460" s="16" t="s">
        <v>24</v>
      </c>
      <c r="H460" t="s">
        <v>24</v>
      </c>
      <c r="I460" t="s">
        <v>1261</v>
      </c>
      <c r="J460" s="18" t="s">
        <v>1257</v>
      </c>
      <c r="K460" s="3">
        <v>37</v>
      </c>
      <c r="L460" s="3">
        <v>-202</v>
      </c>
      <c r="M460">
        <v>25</v>
      </c>
      <c r="N460">
        <f>K460+L460</f>
        <v>-165</v>
      </c>
      <c r="O460">
        <f>100-M460</f>
        <v>75</v>
      </c>
      <c r="P460">
        <f>N460+O460</f>
        <v>-90</v>
      </c>
      <c r="Q460" t="s">
        <v>1259</v>
      </c>
      <c r="R460">
        <v>20</v>
      </c>
      <c r="S460" t="s">
        <v>1255</v>
      </c>
    </row>
    <row r="461" spans="1:19" x14ac:dyDescent="0.25">
      <c r="A461">
        <v>460</v>
      </c>
      <c r="B461" t="s">
        <v>1258</v>
      </c>
      <c r="C461" t="s">
        <v>1261</v>
      </c>
      <c r="D461" t="s">
        <v>1257</v>
      </c>
      <c r="E461" t="s">
        <v>1260</v>
      </c>
      <c r="F461" t="s">
        <v>1258</v>
      </c>
      <c r="G461" s="16" t="s">
        <v>1259</v>
      </c>
      <c r="H461" t="s">
        <v>1260</v>
      </c>
      <c r="I461" t="s">
        <v>1258</v>
      </c>
      <c r="J461" s="18" t="s">
        <v>1256</v>
      </c>
      <c r="K461" s="3">
        <v>-105</v>
      </c>
      <c r="L461" s="3">
        <v>275</v>
      </c>
      <c r="M461">
        <v>27</v>
      </c>
      <c r="N461">
        <f>K461+L461</f>
        <v>170</v>
      </c>
      <c r="O461">
        <f>100-M461</f>
        <v>73</v>
      </c>
      <c r="P461">
        <f>N461+O461</f>
        <v>243</v>
      </c>
      <c r="Q461" t="s">
        <v>1256</v>
      </c>
      <c r="R461">
        <v>27</v>
      </c>
      <c r="S461" t="s">
        <v>1257</v>
      </c>
    </row>
    <row r="462" spans="1:19" x14ac:dyDescent="0.25">
      <c r="A462">
        <v>461</v>
      </c>
      <c r="B462" t="s">
        <v>1258</v>
      </c>
      <c r="C462" t="s">
        <v>1260</v>
      </c>
      <c r="D462" t="s">
        <v>1255</v>
      </c>
      <c r="E462" t="s">
        <v>1260</v>
      </c>
      <c r="F462" t="s">
        <v>1259</v>
      </c>
      <c r="G462" s="16" t="s">
        <v>1254</v>
      </c>
      <c r="H462" t="s">
        <v>1254</v>
      </c>
      <c r="I462" t="s">
        <v>1262</v>
      </c>
      <c r="J462" s="18" t="s">
        <v>1256</v>
      </c>
      <c r="K462" s="3">
        <v>554</v>
      </c>
      <c r="L462" s="3">
        <v>-207</v>
      </c>
      <c r="M462">
        <v>27</v>
      </c>
      <c r="N462">
        <f>K462+L462</f>
        <v>347</v>
      </c>
      <c r="O462">
        <f>100-M462</f>
        <v>73</v>
      </c>
      <c r="P462">
        <f>N462+O462</f>
        <v>420</v>
      </c>
      <c r="Q462" t="s">
        <v>1255</v>
      </c>
      <c r="R462">
        <v>52</v>
      </c>
      <c r="S462" t="s">
        <v>1261</v>
      </c>
    </row>
    <row r="463" spans="1:19" x14ac:dyDescent="0.25">
      <c r="A463">
        <v>462</v>
      </c>
      <c r="B463" t="s">
        <v>1262</v>
      </c>
      <c r="C463" t="s">
        <v>1252</v>
      </c>
      <c r="D463" t="s">
        <v>1261</v>
      </c>
      <c r="E463" t="s">
        <v>1262</v>
      </c>
      <c r="F463" t="s">
        <v>1256</v>
      </c>
      <c r="G463" s="16" t="s">
        <v>1252</v>
      </c>
      <c r="H463" t="s">
        <v>1256</v>
      </c>
      <c r="I463" t="s">
        <v>1252</v>
      </c>
      <c r="J463" s="18" t="s">
        <v>1262</v>
      </c>
      <c r="K463" s="3">
        <v>-182</v>
      </c>
      <c r="L463" s="3">
        <v>-127</v>
      </c>
      <c r="M463">
        <v>36</v>
      </c>
      <c r="N463">
        <f>K463+L463</f>
        <v>-309</v>
      </c>
      <c r="O463">
        <f>100-M463</f>
        <v>64</v>
      </c>
      <c r="P463">
        <f>N463+O463</f>
        <v>-245</v>
      </c>
      <c r="Q463" t="s">
        <v>1261</v>
      </c>
      <c r="R463">
        <v>12</v>
      </c>
      <c r="S463" t="s">
        <v>1254</v>
      </c>
    </row>
    <row r="464" spans="1:19" x14ac:dyDescent="0.25">
      <c r="A464">
        <v>463</v>
      </c>
      <c r="B464" t="s">
        <v>1262</v>
      </c>
      <c r="C464" t="s">
        <v>1252</v>
      </c>
      <c r="D464" t="s">
        <v>1261</v>
      </c>
      <c r="E464" t="s">
        <v>1262</v>
      </c>
      <c r="F464" t="s">
        <v>1252</v>
      </c>
      <c r="G464" s="16" t="s">
        <v>1252</v>
      </c>
      <c r="H464" t="s">
        <v>1252</v>
      </c>
      <c r="I464" t="s">
        <v>1252</v>
      </c>
      <c r="J464" s="18" t="s">
        <v>1252</v>
      </c>
      <c r="K464" s="3">
        <v>-250</v>
      </c>
      <c r="L464" s="3">
        <v>-150</v>
      </c>
      <c r="M464">
        <v>80</v>
      </c>
      <c r="N464">
        <f>K464+L464</f>
        <v>-400</v>
      </c>
      <c r="O464">
        <f>100-M464</f>
        <v>20</v>
      </c>
      <c r="P464">
        <f>N464+O464</f>
        <v>-380</v>
      </c>
      <c r="Q464" t="s">
        <v>1262</v>
      </c>
      <c r="R464">
        <v>40</v>
      </c>
      <c r="S464" t="s">
        <v>24</v>
      </c>
    </row>
    <row r="465" spans="1:19" x14ac:dyDescent="0.25">
      <c r="A465">
        <v>464</v>
      </c>
      <c r="B465" t="s">
        <v>1257</v>
      </c>
      <c r="C465" t="s">
        <v>1258</v>
      </c>
      <c r="D465" t="s">
        <v>1256</v>
      </c>
      <c r="E465" t="s">
        <v>1252</v>
      </c>
      <c r="F465" t="s">
        <v>1261</v>
      </c>
      <c r="G465" s="16" t="s">
        <v>1255</v>
      </c>
      <c r="H465" t="s">
        <v>1256</v>
      </c>
      <c r="I465" t="s">
        <v>1261</v>
      </c>
      <c r="J465" s="18" t="s">
        <v>1255</v>
      </c>
      <c r="K465" s="3">
        <v>173</v>
      </c>
      <c r="L465" s="3">
        <v>26</v>
      </c>
      <c r="M465">
        <v>26</v>
      </c>
      <c r="N465">
        <f>K465+L465</f>
        <v>199</v>
      </c>
      <c r="O465">
        <f>100-M465</f>
        <v>74</v>
      </c>
      <c r="P465">
        <f>N465+O465</f>
        <v>273</v>
      </c>
      <c r="Q465" t="s">
        <v>1256</v>
      </c>
      <c r="R465">
        <v>29</v>
      </c>
      <c r="S465" t="s">
        <v>1257</v>
      </c>
    </row>
    <row r="466" spans="1:19" x14ac:dyDescent="0.25">
      <c r="A466">
        <v>465</v>
      </c>
      <c r="B466" t="s">
        <v>1259</v>
      </c>
      <c r="C466" t="s">
        <v>1261</v>
      </c>
      <c r="D466" t="s">
        <v>1259</v>
      </c>
      <c r="E466" t="s">
        <v>1260</v>
      </c>
      <c r="F466" t="s">
        <v>1259</v>
      </c>
      <c r="G466" s="16" t="s">
        <v>1262</v>
      </c>
      <c r="H466" t="s">
        <v>1260</v>
      </c>
      <c r="I466" t="s">
        <v>24</v>
      </c>
      <c r="J466" s="18" t="s">
        <v>1259</v>
      </c>
      <c r="K466" s="3">
        <v>-161</v>
      </c>
      <c r="L466" s="3">
        <v>-186</v>
      </c>
      <c r="M466">
        <v>23</v>
      </c>
      <c r="N466">
        <f>K466+L466</f>
        <v>-347</v>
      </c>
      <c r="O466">
        <f>100-M466</f>
        <v>77</v>
      </c>
      <c r="P466">
        <f>N466+O466</f>
        <v>-270</v>
      </c>
      <c r="Q466" t="s">
        <v>1261</v>
      </c>
      <c r="R466">
        <v>34</v>
      </c>
      <c r="S466" t="s">
        <v>1259</v>
      </c>
    </row>
    <row r="467" spans="1:19" x14ac:dyDescent="0.25">
      <c r="A467">
        <v>466</v>
      </c>
      <c r="B467" t="s">
        <v>1258</v>
      </c>
      <c r="C467" t="s">
        <v>1261</v>
      </c>
      <c r="D467" t="s">
        <v>1258</v>
      </c>
      <c r="E467" t="s">
        <v>1261</v>
      </c>
      <c r="F467" t="s">
        <v>1261</v>
      </c>
      <c r="G467" s="16" t="s">
        <v>1260</v>
      </c>
      <c r="H467" t="s">
        <v>1259</v>
      </c>
      <c r="I467" t="s">
        <v>1262</v>
      </c>
      <c r="J467" s="18" t="s">
        <v>1260</v>
      </c>
      <c r="K467" s="3">
        <v>-76</v>
      </c>
      <c r="L467" s="3">
        <v>-142</v>
      </c>
      <c r="M467">
        <v>39</v>
      </c>
      <c r="N467">
        <f>K467+L467</f>
        <v>-218</v>
      </c>
      <c r="O467">
        <f>100-M467</f>
        <v>61</v>
      </c>
      <c r="P467">
        <f>N467+O467</f>
        <v>-157</v>
      </c>
      <c r="Q467" t="s">
        <v>24</v>
      </c>
      <c r="R467">
        <v>47</v>
      </c>
      <c r="S467" t="s">
        <v>1261</v>
      </c>
    </row>
    <row r="468" spans="1:19" x14ac:dyDescent="0.25">
      <c r="A468">
        <v>467</v>
      </c>
      <c r="B468" t="s">
        <v>1259</v>
      </c>
      <c r="C468" t="s">
        <v>1259</v>
      </c>
      <c r="D468" t="s">
        <v>1255</v>
      </c>
      <c r="E468" t="s">
        <v>1252</v>
      </c>
      <c r="F468" t="s">
        <v>1261</v>
      </c>
      <c r="G468" s="16" t="s">
        <v>1256</v>
      </c>
      <c r="H468" t="s">
        <v>1258</v>
      </c>
      <c r="I468" t="s">
        <v>1262</v>
      </c>
      <c r="J468" s="18" t="s">
        <v>1258</v>
      </c>
      <c r="K468" s="3">
        <v>73</v>
      </c>
      <c r="L468" s="3">
        <v>-400</v>
      </c>
      <c r="M468">
        <v>16</v>
      </c>
      <c r="N468">
        <f>K468+L468</f>
        <v>-327</v>
      </c>
      <c r="O468">
        <f>100-M468</f>
        <v>84</v>
      </c>
      <c r="P468">
        <f>N468+O468</f>
        <v>-243</v>
      </c>
      <c r="Q468" t="s">
        <v>1261</v>
      </c>
      <c r="R468">
        <v>35</v>
      </c>
      <c r="S468" t="s">
        <v>1259</v>
      </c>
    </row>
    <row r="469" spans="1:19" x14ac:dyDescent="0.25">
      <c r="A469">
        <v>468</v>
      </c>
      <c r="B469" t="s">
        <v>1257</v>
      </c>
      <c r="C469" t="s">
        <v>1258</v>
      </c>
      <c r="D469" t="s">
        <v>1257</v>
      </c>
      <c r="E469" t="s">
        <v>1260</v>
      </c>
      <c r="F469" t="s">
        <v>1258</v>
      </c>
      <c r="G469" s="16" t="s">
        <v>24</v>
      </c>
      <c r="H469" t="s">
        <v>1258</v>
      </c>
      <c r="I469" t="s">
        <v>1259</v>
      </c>
      <c r="J469" s="18" t="s">
        <v>1258</v>
      </c>
      <c r="K469" s="3">
        <v>5</v>
      </c>
      <c r="L469" s="3">
        <v>33</v>
      </c>
      <c r="M469">
        <v>32</v>
      </c>
      <c r="N469">
        <f>K469+L469</f>
        <v>38</v>
      </c>
      <c r="O469">
        <f>100-M469</f>
        <v>68</v>
      </c>
      <c r="P469">
        <f>N469+O469</f>
        <v>106</v>
      </c>
      <c r="Q469" t="s">
        <v>1257</v>
      </c>
      <c r="R469">
        <v>21</v>
      </c>
      <c r="S469" t="s">
        <v>1256</v>
      </c>
    </row>
    <row r="470" spans="1:19" x14ac:dyDescent="0.25">
      <c r="A470">
        <v>469</v>
      </c>
      <c r="B470" t="s">
        <v>1260</v>
      </c>
      <c r="C470" t="s">
        <v>1258</v>
      </c>
      <c r="D470" t="s">
        <v>1255</v>
      </c>
      <c r="E470" t="s">
        <v>1261</v>
      </c>
      <c r="F470" t="s">
        <v>1262</v>
      </c>
      <c r="G470" s="16" t="s">
        <v>1256</v>
      </c>
      <c r="H470" t="s">
        <v>1259</v>
      </c>
      <c r="I470" t="s">
        <v>1262</v>
      </c>
      <c r="J470" s="18" t="s">
        <v>1258</v>
      </c>
      <c r="K470" s="3">
        <v>68</v>
      </c>
      <c r="L470" s="3">
        <v>-219</v>
      </c>
      <c r="M470">
        <v>39</v>
      </c>
      <c r="N470">
        <f>K470+L470</f>
        <v>-151</v>
      </c>
      <c r="O470">
        <f>100-M470</f>
        <v>61</v>
      </c>
      <c r="P470">
        <f>N470+O470</f>
        <v>-90</v>
      </c>
      <c r="Q470" t="s">
        <v>1259</v>
      </c>
      <c r="R470">
        <v>37</v>
      </c>
      <c r="S470" t="s">
        <v>1260</v>
      </c>
    </row>
    <row r="471" spans="1:19" x14ac:dyDescent="0.25">
      <c r="A471">
        <v>470</v>
      </c>
      <c r="B471" t="s">
        <v>1256</v>
      </c>
      <c r="C471" t="s">
        <v>1259</v>
      </c>
      <c r="D471" t="s">
        <v>1261</v>
      </c>
      <c r="E471" t="s">
        <v>1262</v>
      </c>
      <c r="F471" t="s">
        <v>1252</v>
      </c>
      <c r="G471" s="16" t="s">
        <v>1260</v>
      </c>
      <c r="H471" t="s">
        <v>1255</v>
      </c>
      <c r="I471" t="s">
        <v>1252</v>
      </c>
      <c r="J471" s="18" t="s">
        <v>1262</v>
      </c>
      <c r="K471" s="3">
        <v>-160</v>
      </c>
      <c r="L471" s="3">
        <v>-142</v>
      </c>
      <c r="M471">
        <v>21</v>
      </c>
      <c r="N471">
        <f>K471+L471</f>
        <v>-302</v>
      </c>
      <c r="O471">
        <f>100-M471</f>
        <v>79</v>
      </c>
      <c r="P471">
        <f>N471+O471</f>
        <v>-223</v>
      </c>
      <c r="Q471" t="s">
        <v>1261</v>
      </c>
      <c r="R471">
        <v>72</v>
      </c>
      <c r="S471" t="s">
        <v>1252</v>
      </c>
    </row>
    <row r="472" spans="1:19" x14ac:dyDescent="0.25">
      <c r="A472">
        <v>471</v>
      </c>
      <c r="B472" t="s">
        <v>1258</v>
      </c>
      <c r="C472" t="s">
        <v>1260</v>
      </c>
      <c r="D472" t="s">
        <v>1259</v>
      </c>
      <c r="E472" t="s">
        <v>24</v>
      </c>
      <c r="F472" t="s">
        <v>1257</v>
      </c>
      <c r="G472" s="16" t="s">
        <v>1262</v>
      </c>
      <c r="H472" t="s">
        <v>1260</v>
      </c>
      <c r="I472" t="s">
        <v>1258</v>
      </c>
      <c r="J472" s="18" t="s">
        <v>1260</v>
      </c>
      <c r="K472" s="3">
        <v>-87</v>
      </c>
      <c r="L472" s="3">
        <v>172</v>
      </c>
      <c r="M472">
        <v>45</v>
      </c>
      <c r="N472">
        <f>K472+L472</f>
        <v>85</v>
      </c>
      <c r="O472">
        <f>100-M472</f>
        <v>55</v>
      </c>
      <c r="P472">
        <f>N472+O472</f>
        <v>140</v>
      </c>
      <c r="Q472" t="s">
        <v>1257</v>
      </c>
      <c r="R472">
        <v>18</v>
      </c>
      <c r="S472" t="s">
        <v>1255</v>
      </c>
    </row>
    <row r="473" spans="1:19" x14ac:dyDescent="0.25">
      <c r="A473">
        <v>472</v>
      </c>
      <c r="B473" t="s">
        <v>1256</v>
      </c>
      <c r="C473" t="s">
        <v>1252</v>
      </c>
      <c r="D473" t="s">
        <v>1259</v>
      </c>
      <c r="E473" t="s">
        <v>1258</v>
      </c>
      <c r="F473" t="s">
        <v>1259</v>
      </c>
      <c r="G473" s="16" t="s">
        <v>1262</v>
      </c>
      <c r="H473" t="s">
        <v>1260</v>
      </c>
      <c r="I473" t="s">
        <v>1254</v>
      </c>
      <c r="J473" s="18" t="s">
        <v>1261</v>
      </c>
      <c r="K473" s="3">
        <v>-189</v>
      </c>
      <c r="L473" s="3">
        <v>154</v>
      </c>
      <c r="M473">
        <v>38</v>
      </c>
      <c r="N473">
        <f>K473+L473</f>
        <v>-35</v>
      </c>
      <c r="O473">
        <f>100-M473</f>
        <v>62</v>
      </c>
      <c r="P473">
        <f>N473+O473</f>
        <v>27</v>
      </c>
      <c r="Q473" t="s">
        <v>1258</v>
      </c>
      <c r="R473">
        <v>18</v>
      </c>
      <c r="S473" t="s">
        <v>1255</v>
      </c>
    </row>
    <row r="474" spans="1:19" x14ac:dyDescent="0.25">
      <c r="A474">
        <v>473</v>
      </c>
      <c r="B474" t="s">
        <v>1259</v>
      </c>
      <c r="C474" t="s">
        <v>1261</v>
      </c>
      <c r="D474" t="s">
        <v>24</v>
      </c>
      <c r="E474" t="s">
        <v>1261</v>
      </c>
      <c r="F474" t="s">
        <v>24</v>
      </c>
      <c r="G474" s="16" t="s">
        <v>1257</v>
      </c>
      <c r="H474" t="s">
        <v>1259</v>
      </c>
      <c r="I474" t="s">
        <v>24</v>
      </c>
      <c r="J474" s="18" t="s">
        <v>1259</v>
      </c>
      <c r="K474" s="3">
        <v>105</v>
      </c>
      <c r="L474" s="3">
        <v>125</v>
      </c>
      <c r="M474">
        <v>18</v>
      </c>
      <c r="N474">
        <f>K474+L474</f>
        <v>230</v>
      </c>
      <c r="O474">
        <f>100-M474</f>
        <v>82</v>
      </c>
      <c r="P474">
        <f>N474+O474</f>
        <v>312</v>
      </c>
      <c r="Q474" t="s">
        <v>1255</v>
      </c>
      <c r="R474">
        <v>21</v>
      </c>
      <c r="S474" t="s">
        <v>1256</v>
      </c>
    </row>
    <row r="475" spans="1:19" x14ac:dyDescent="0.25">
      <c r="A475">
        <v>474</v>
      </c>
      <c r="B475" t="s">
        <v>1260</v>
      </c>
      <c r="C475" t="s">
        <v>1260</v>
      </c>
      <c r="D475" t="s">
        <v>1261</v>
      </c>
      <c r="E475" t="s">
        <v>1260</v>
      </c>
      <c r="F475" t="s">
        <v>1260</v>
      </c>
      <c r="G475" s="16" t="s">
        <v>24</v>
      </c>
      <c r="H475" t="s">
        <v>1254</v>
      </c>
      <c r="I475" t="s">
        <v>1259</v>
      </c>
      <c r="J475" s="18" t="s">
        <v>24</v>
      </c>
      <c r="K475" s="3">
        <v>-162</v>
      </c>
      <c r="L475" s="3">
        <v>48</v>
      </c>
      <c r="M475">
        <v>41</v>
      </c>
      <c r="N475">
        <f>K475+L475</f>
        <v>-114</v>
      </c>
      <c r="O475">
        <f>100-M475</f>
        <v>59</v>
      </c>
      <c r="P475">
        <f>N475+O475</f>
        <v>-55</v>
      </c>
      <c r="Q475" t="s">
        <v>1259</v>
      </c>
      <c r="R475">
        <v>40</v>
      </c>
      <c r="S475" t="s">
        <v>24</v>
      </c>
    </row>
    <row r="476" spans="1:19" x14ac:dyDescent="0.25">
      <c r="A476">
        <v>475</v>
      </c>
      <c r="B476" t="s">
        <v>1254</v>
      </c>
      <c r="C476" t="s">
        <v>1252</v>
      </c>
      <c r="D476" t="s">
        <v>1258</v>
      </c>
      <c r="E476" t="s">
        <v>1256</v>
      </c>
      <c r="F476" t="s">
        <v>1259</v>
      </c>
      <c r="G476" s="16" t="s">
        <v>1262</v>
      </c>
      <c r="H476" t="s">
        <v>1259</v>
      </c>
      <c r="I476" t="s">
        <v>1256</v>
      </c>
      <c r="J476" s="18" t="s">
        <v>1260</v>
      </c>
      <c r="K476" s="3">
        <v>100</v>
      </c>
      <c r="L476" s="3">
        <v>-165</v>
      </c>
      <c r="M476">
        <v>31</v>
      </c>
      <c r="N476">
        <f>K476+L476</f>
        <v>-65</v>
      </c>
      <c r="O476">
        <f>100-M476</f>
        <v>69</v>
      </c>
      <c r="P476">
        <f>N476+O476</f>
        <v>4</v>
      </c>
      <c r="Q476" t="s">
        <v>1258</v>
      </c>
      <c r="R476">
        <v>28</v>
      </c>
      <c r="S476" t="s">
        <v>1257</v>
      </c>
    </row>
    <row r="477" spans="1:19" x14ac:dyDescent="0.25">
      <c r="A477">
        <v>476</v>
      </c>
      <c r="B477" t="s">
        <v>1255</v>
      </c>
      <c r="C477" t="s">
        <v>1252</v>
      </c>
      <c r="D477" t="s">
        <v>1252</v>
      </c>
      <c r="E477" t="s">
        <v>1258</v>
      </c>
      <c r="F477" t="s">
        <v>1261</v>
      </c>
      <c r="G477" s="16" t="s">
        <v>1261</v>
      </c>
      <c r="H477" t="s">
        <v>1255</v>
      </c>
      <c r="I477" t="s">
        <v>1257</v>
      </c>
      <c r="J477" s="18" t="s">
        <v>24</v>
      </c>
      <c r="K477" s="3">
        <v>-91</v>
      </c>
      <c r="L477" s="3">
        <v>-174</v>
      </c>
      <c r="M477">
        <v>49</v>
      </c>
      <c r="N477">
        <f>K477+L477</f>
        <v>-265</v>
      </c>
      <c r="O477">
        <f>100-M477</f>
        <v>51</v>
      </c>
      <c r="P477">
        <f>N477+O477</f>
        <v>-214</v>
      </c>
      <c r="Q477" t="s">
        <v>1261</v>
      </c>
      <c r="R477">
        <v>36</v>
      </c>
      <c r="S477" t="s">
        <v>1260</v>
      </c>
    </row>
    <row r="478" spans="1:19" x14ac:dyDescent="0.25">
      <c r="A478">
        <v>477</v>
      </c>
      <c r="B478" t="s">
        <v>1260</v>
      </c>
      <c r="C478" t="s">
        <v>1259</v>
      </c>
      <c r="D478" t="s">
        <v>1257</v>
      </c>
      <c r="E478" t="s">
        <v>24</v>
      </c>
      <c r="F478" t="s">
        <v>1258</v>
      </c>
      <c r="G478" s="16" t="s">
        <v>1260</v>
      </c>
      <c r="H478" t="s">
        <v>1260</v>
      </c>
      <c r="I478" t="s">
        <v>1260</v>
      </c>
      <c r="J478" s="18" t="s">
        <v>24</v>
      </c>
      <c r="K478" s="3">
        <v>65</v>
      </c>
      <c r="L478" s="3">
        <v>11</v>
      </c>
      <c r="M478">
        <v>23</v>
      </c>
      <c r="N478">
        <f>K478+L478</f>
        <v>76</v>
      </c>
      <c r="O478">
        <f>100-M478</f>
        <v>77</v>
      </c>
      <c r="P478">
        <f>N478+O478</f>
        <v>153</v>
      </c>
      <c r="Q478" t="s">
        <v>1256</v>
      </c>
      <c r="R478">
        <v>30</v>
      </c>
      <c r="S478" t="s">
        <v>1258</v>
      </c>
    </row>
    <row r="479" spans="1:19" x14ac:dyDescent="0.25">
      <c r="A479">
        <v>478</v>
      </c>
      <c r="B479" t="s">
        <v>1258</v>
      </c>
      <c r="C479" t="s">
        <v>1262</v>
      </c>
      <c r="D479" t="s">
        <v>1261</v>
      </c>
      <c r="E479" t="s">
        <v>1260</v>
      </c>
      <c r="F479" t="s">
        <v>24</v>
      </c>
      <c r="G479" s="16" t="s">
        <v>1257</v>
      </c>
      <c r="H479" t="s">
        <v>1257</v>
      </c>
      <c r="I479" t="s">
        <v>24</v>
      </c>
      <c r="J479" s="18" t="s">
        <v>1258</v>
      </c>
      <c r="K479" s="3">
        <v>110</v>
      </c>
      <c r="L479" s="3">
        <v>-250</v>
      </c>
      <c r="M479">
        <v>31</v>
      </c>
      <c r="N479">
        <f>K479+L479</f>
        <v>-140</v>
      </c>
      <c r="O479">
        <f>100-M479</f>
        <v>69</v>
      </c>
      <c r="P479">
        <f>N479+O479</f>
        <v>-71</v>
      </c>
      <c r="Q479" t="s">
        <v>1259</v>
      </c>
      <c r="R479">
        <v>47</v>
      </c>
      <c r="S479" t="s">
        <v>1261</v>
      </c>
    </row>
    <row r="480" spans="1:19" x14ac:dyDescent="0.25">
      <c r="A480">
        <v>479</v>
      </c>
      <c r="B480" t="s">
        <v>1259</v>
      </c>
      <c r="C480" t="s">
        <v>1257</v>
      </c>
      <c r="D480" t="s">
        <v>1255</v>
      </c>
      <c r="E480" t="s">
        <v>1262</v>
      </c>
      <c r="F480" t="s">
        <v>1261</v>
      </c>
      <c r="G480" s="16" t="s">
        <v>1260</v>
      </c>
      <c r="H480" t="s">
        <v>1260</v>
      </c>
      <c r="I480" t="s">
        <v>1261</v>
      </c>
      <c r="J480" s="18" t="s">
        <v>1257</v>
      </c>
      <c r="K480" s="3">
        <v>244</v>
      </c>
      <c r="L480" s="3">
        <v>-144</v>
      </c>
      <c r="M480">
        <v>31</v>
      </c>
      <c r="N480">
        <f>K480+L480</f>
        <v>100</v>
      </c>
      <c r="O480">
        <f>100-M480</f>
        <v>69</v>
      </c>
      <c r="P480">
        <f>N480+O480</f>
        <v>169</v>
      </c>
      <c r="Q480" t="s">
        <v>1256</v>
      </c>
      <c r="R480">
        <v>37</v>
      </c>
      <c r="S480" t="s">
        <v>1260</v>
      </c>
    </row>
    <row r="481" spans="1:19" x14ac:dyDescent="0.25">
      <c r="A481">
        <v>480</v>
      </c>
      <c r="B481" t="s">
        <v>1258</v>
      </c>
      <c r="C481" t="s">
        <v>24</v>
      </c>
      <c r="D481" t="s">
        <v>1259</v>
      </c>
      <c r="E481" t="s">
        <v>1259</v>
      </c>
      <c r="F481" t="s">
        <v>1260</v>
      </c>
      <c r="G481" s="16" t="s">
        <v>1260</v>
      </c>
      <c r="H481" t="s">
        <v>1255</v>
      </c>
      <c r="I481" t="s">
        <v>1260</v>
      </c>
      <c r="J481" s="18" t="s">
        <v>1255</v>
      </c>
      <c r="K481" s="3">
        <v>96</v>
      </c>
      <c r="L481" s="3">
        <v>-174</v>
      </c>
      <c r="M481">
        <v>28</v>
      </c>
      <c r="N481">
        <f>K481+L481</f>
        <v>-78</v>
      </c>
      <c r="O481">
        <f>100-M481</f>
        <v>72</v>
      </c>
      <c r="P481">
        <f>N481+O481</f>
        <v>-6</v>
      </c>
      <c r="Q481" t="s">
        <v>1258</v>
      </c>
      <c r="R481">
        <v>31</v>
      </c>
      <c r="S481" t="s">
        <v>1258</v>
      </c>
    </row>
    <row r="482" spans="1:19" x14ac:dyDescent="0.25">
      <c r="A482">
        <v>481</v>
      </c>
      <c r="B482" t="s">
        <v>1260</v>
      </c>
      <c r="C482" t="s">
        <v>1252</v>
      </c>
      <c r="D482" t="s">
        <v>1258</v>
      </c>
      <c r="E482" t="s">
        <v>1258</v>
      </c>
      <c r="F482" t="s">
        <v>1258</v>
      </c>
      <c r="G482" s="16" t="s">
        <v>24</v>
      </c>
      <c r="H482" t="s">
        <v>1259</v>
      </c>
      <c r="I482" t="s">
        <v>1258</v>
      </c>
      <c r="J482" s="18" t="s">
        <v>1260</v>
      </c>
      <c r="K482" s="3">
        <v>-158</v>
      </c>
      <c r="L482" s="3">
        <v>-94</v>
      </c>
      <c r="M482">
        <v>43</v>
      </c>
      <c r="N482">
        <f>K482+L482</f>
        <v>-252</v>
      </c>
      <c r="O482">
        <f>100-M482</f>
        <v>57</v>
      </c>
      <c r="P482">
        <f>N482+O482</f>
        <v>-195</v>
      </c>
      <c r="Q482" t="s">
        <v>24</v>
      </c>
      <c r="R482">
        <v>27</v>
      </c>
      <c r="S482" t="s">
        <v>1257</v>
      </c>
    </row>
    <row r="483" spans="1:19" x14ac:dyDescent="0.25">
      <c r="A483">
        <v>482</v>
      </c>
      <c r="B483" t="s">
        <v>1256</v>
      </c>
      <c r="C483" t="s">
        <v>1252</v>
      </c>
      <c r="D483" t="s">
        <v>1259</v>
      </c>
      <c r="E483" t="s">
        <v>1257</v>
      </c>
      <c r="F483" t="s">
        <v>1258</v>
      </c>
      <c r="G483" s="16" t="s">
        <v>1261</v>
      </c>
      <c r="H483" t="s">
        <v>24</v>
      </c>
      <c r="I483" t="s">
        <v>1257</v>
      </c>
      <c r="J483" s="18" t="s">
        <v>24</v>
      </c>
      <c r="K483" s="19">
        <v>-113</v>
      </c>
      <c r="L483" s="19">
        <v>125</v>
      </c>
      <c r="M483">
        <v>47</v>
      </c>
      <c r="N483">
        <f>K483+L483</f>
        <v>12</v>
      </c>
      <c r="O483">
        <f>100-M483</f>
        <v>53</v>
      </c>
      <c r="P483">
        <f>N483+O483</f>
        <v>65</v>
      </c>
      <c r="Q483" t="s">
        <v>1257</v>
      </c>
      <c r="R483">
        <v>45</v>
      </c>
      <c r="S483" t="s">
        <v>1261</v>
      </c>
    </row>
  </sheetData>
  <sortState ref="A2:S483">
    <sortCondition ref="A2:A48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25" sqref="C25"/>
    </sheetView>
  </sheetViews>
  <sheetFormatPr defaultRowHeight="15" x14ac:dyDescent="0.25"/>
  <sheetData>
    <row r="1" spans="1:12" x14ac:dyDescent="0.25">
      <c r="B1" t="s">
        <v>1253</v>
      </c>
      <c r="C1" t="s">
        <v>1265</v>
      </c>
      <c r="D1" t="s">
        <v>1266</v>
      </c>
      <c r="E1" t="s">
        <v>1270</v>
      </c>
      <c r="F1" t="s">
        <v>1271</v>
      </c>
      <c r="G1" t="s">
        <v>1273</v>
      </c>
      <c r="H1" t="s">
        <v>1274</v>
      </c>
      <c r="I1" t="s">
        <v>1276</v>
      </c>
      <c r="J1" t="s">
        <v>1279</v>
      </c>
      <c r="K1" t="s">
        <v>1283</v>
      </c>
      <c r="L1" t="s">
        <v>1285</v>
      </c>
    </row>
    <row r="2" spans="1:12" x14ac:dyDescent="0.25">
      <c r="A2" t="s">
        <v>1254</v>
      </c>
      <c r="B2">
        <v>625</v>
      </c>
      <c r="C2">
        <v>450</v>
      </c>
      <c r="D2">
        <v>900</v>
      </c>
      <c r="E2">
        <v>140</v>
      </c>
      <c r="F2">
        <v>280</v>
      </c>
      <c r="G2">
        <v>500</v>
      </c>
      <c r="H2">
        <v>31</v>
      </c>
      <c r="I2">
        <v>60</v>
      </c>
      <c r="J2">
        <v>22</v>
      </c>
      <c r="K2">
        <v>475</v>
      </c>
      <c r="L2">
        <v>0</v>
      </c>
    </row>
    <row r="3" spans="1:12" x14ac:dyDescent="0.25">
      <c r="A3" t="s">
        <v>1255</v>
      </c>
      <c r="B3">
        <v>575</v>
      </c>
      <c r="C3">
        <v>420</v>
      </c>
      <c r="D3">
        <v>825</v>
      </c>
      <c r="E3">
        <v>125</v>
      </c>
      <c r="F3">
        <v>240</v>
      </c>
      <c r="G3">
        <v>425</v>
      </c>
      <c r="H3">
        <v>26</v>
      </c>
      <c r="I3">
        <v>50</v>
      </c>
      <c r="J3">
        <v>25</v>
      </c>
      <c r="K3">
        <v>300</v>
      </c>
      <c r="L3">
        <v>16</v>
      </c>
    </row>
    <row r="4" spans="1:12" x14ac:dyDescent="0.25">
      <c r="A4" t="s">
        <v>1256</v>
      </c>
      <c r="B4">
        <v>525</v>
      </c>
      <c r="C4">
        <v>400</v>
      </c>
      <c r="D4">
        <v>800</v>
      </c>
      <c r="E4">
        <v>110</v>
      </c>
      <c r="F4">
        <v>215</v>
      </c>
      <c r="G4">
        <v>350</v>
      </c>
      <c r="H4">
        <v>22</v>
      </c>
      <c r="I4">
        <v>40</v>
      </c>
      <c r="J4">
        <v>35</v>
      </c>
      <c r="K4">
        <v>150</v>
      </c>
      <c r="L4">
        <v>21</v>
      </c>
    </row>
    <row r="5" spans="1:12" x14ac:dyDescent="0.25">
      <c r="A5" t="s">
        <v>1257</v>
      </c>
      <c r="B5">
        <v>500</v>
      </c>
      <c r="C5">
        <v>375</v>
      </c>
      <c r="D5">
        <v>750</v>
      </c>
      <c r="E5">
        <v>95</v>
      </c>
      <c r="F5">
        <v>200</v>
      </c>
      <c r="G5">
        <v>300</v>
      </c>
      <c r="H5">
        <v>19</v>
      </c>
      <c r="I5">
        <v>30</v>
      </c>
      <c r="J5">
        <v>40</v>
      </c>
      <c r="K5">
        <v>50</v>
      </c>
      <c r="L5">
        <v>27</v>
      </c>
    </row>
    <row r="6" spans="1:12" x14ac:dyDescent="0.25">
      <c r="A6" t="s">
        <v>1258</v>
      </c>
      <c r="B6">
        <v>475</v>
      </c>
      <c r="C6">
        <v>350</v>
      </c>
      <c r="D6">
        <v>725</v>
      </c>
      <c r="E6">
        <v>80</v>
      </c>
      <c r="F6">
        <v>175</v>
      </c>
      <c r="G6">
        <v>250</v>
      </c>
      <c r="H6">
        <v>16</v>
      </c>
      <c r="I6">
        <v>20</v>
      </c>
      <c r="J6">
        <v>45</v>
      </c>
      <c r="K6">
        <v>-50</v>
      </c>
      <c r="L6">
        <v>30</v>
      </c>
    </row>
    <row r="7" spans="1:12" x14ac:dyDescent="0.25">
      <c r="A7" t="s">
        <v>1259</v>
      </c>
      <c r="B7">
        <v>450</v>
      </c>
      <c r="C7">
        <v>330</v>
      </c>
      <c r="D7">
        <v>700</v>
      </c>
      <c r="E7">
        <v>60</v>
      </c>
      <c r="F7">
        <v>150</v>
      </c>
      <c r="G7">
        <v>200</v>
      </c>
      <c r="H7">
        <v>14</v>
      </c>
      <c r="I7">
        <v>15</v>
      </c>
      <c r="J7">
        <v>50</v>
      </c>
      <c r="K7">
        <v>-100</v>
      </c>
      <c r="L7">
        <v>32</v>
      </c>
    </row>
    <row r="8" spans="1:12" x14ac:dyDescent="0.25">
      <c r="A8" t="s">
        <v>1260</v>
      </c>
      <c r="B8">
        <v>425</v>
      </c>
      <c r="C8">
        <v>315</v>
      </c>
      <c r="D8">
        <v>675</v>
      </c>
      <c r="E8">
        <v>40</v>
      </c>
      <c r="F8">
        <v>125</v>
      </c>
      <c r="G8">
        <v>150</v>
      </c>
      <c r="H8">
        <v>11</v>
      </c>
      <c r="I8">
        <v>10</v>
      </c>
      <c r="J8">
        <v>55</v>
      </c>
      <c r="K8">
        <v>-150</v>
      </c>
      <c r="L8">
        <v>36</v>
      </c>
    </row>
    <row r="9" spans="1:12" x14ac:dyDescent="0.25">
      <c r="A9" t="s">
        <v>24</v>
      </c>
      <c r="B9">
        <v>400</v>
      </c>
      <c r="C9">
        <v>300</v>
      </c>
      <c r="D9">
        <v>650</v>
      </c>
      <c r="E9">
        <v>30</v>
      </c>
      <c r="F9">
        <v>100</v>
      </c>
      <c r="G9">
        <v>125</v>
      </c>
      <c r="H9">
        <v>8</v>
      </c>
      <c r="I9">
        <v>7</v>
      </c>
      <c r="J9">
        <v>65</v>
      </c>
      <c r="K9">
        <v>-200</v>
      </c>
      <c r="L9">
        <v>40</v>
      </c>
    </row>
    <row r="10" spans="1:12" x14ac:dyDescent="0.25">
      <c r="A10" t="s">
        <v>1261</v>
      </c>
      <c r="B10">
        <v>375</v>
      </c>
      <c r="C10">
        <v>250</v>
      </c>
      <c r="D10">
        <v>600</v>
      </c>
      <c r="E10">
        <v>20</v>
      </c>
      <c r="F10">
        <v>80</v>
      </c>
      <c r="G10">
        <v>100</v>
      </c>
      <c r="H10">
        <v>6</v>
      </c>
      <c r="I10">
        <v>4</v>
      </c>
      <c r="J10">
        <v>75</v>
      </c>
      <c r="K10">
        <v>-330</v>
      </c>
      <c r="L10">
        <v>45</v>
      </c>
    </row>
    <row r="11" spans="1:12" x14ac:dyDescent="0.25">
      <c r="A11" t="s">
        <v>1262</v>
      </c>
      <c r="B11">
        <v>325</v>
      </c>
      <c r="C11">
        <v>200</v>
      </c>
      <c r="D11">
        <v>550</v>
      </c>
      <c r="E11">
        <v>10</v>
      </c>
      <c r="F11">
        <v>40</v>
      </c>
      <c r="G11">
        <v>50</v>
      </c>
      <c r="H11">
        <v>3</v>
      </c>
      <c r="I11">
        <v>4</v>
      </c>
      <c r="J11">
        <v>85</v>
      </c>
      <c r="K11">
        <v>-400</v>
      </c>
      <c r="L11">
        <v>56</v>
      </c>
    </row>
    <row r="12" spans="1:12" x14ac:dyDescent="0.25">
      <c r="A12" t="s">
        <v>1252</v>
      </c>
      <c r="B12">
        <v>250</v>
      </c>
      <c r="C12">
        <v>75</v>
      </c>
      <c r="D12">
        <v>500</v>
      </c>
      <c r="E12">
        <v>0</v>
      </c>
      <c r="F12">
        <v>0</v>
      </c>
      <c r="G12">
        <v>0</v>
      </c>
      <c r="H12">
        <v>0</v>
      </c>
      <c r="I12">
        <v>0</v>
      </c>
      <c r="J12">
        <v>90</v>
      </c>
      <c r="L1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2013-14</vt:lpstr>
      <vt:lpstr>Player</vt:lpstr>
      <vt:lpstr>PlayerTendancies</vt:lpstr>
      <vt:lpstr>PlayerRatings</vt:lpstr>
      <vt:lpstr>PlayerGrades</vt:lpstr>
      <vt:lpstr>Calcs</vt:lpstr>
      <vt:lpstr>Grades Notes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TEMPLEMAN, Ashley</dc:creator>
  <cp:lastModifiedBy>TEMPLEMAN, Ashley</cp:lastModifiedBy>
  <dcterms:created xsi:type="dcterms:W3CDTF">2020-09-28T04:27:07Z</dcterms:created>
  <dcterms:modified xsi:type="dcterms:W3CDTF">2020-12-03T03:11:27Z</dcterms:modified>
</cp:coreProperties>
</file>