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2" r:id="rId1"/>
    <sheet name="Sheet2" sheetId="4" r:id="rId2"/>
    <sheet name="Sheet1 (2)" sheetId="3" r:id="rId3"/>
  </sheets>
  <definedNames>
    <definedName name="_xlnm._FilterDatabase" localSheetId="0" hidden="1">Sheet1!$A$1:$AT$126</definedName>
    <definedName name="_xlnm._FilterDatabase" localSheetId="2" hidden="1">'Sheet1 (2)'!$A$1:$BN$124</definedName>
    <definedName name="temps" localSheetId="0">Sheet1!$A$1:$U$124</definedName>
    <definedName name="temps" localSheetId="2">'Sheet1 (2)'!$A$1:$U$124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4" l="1"/>
  <c r="X3" i="3" l="1"/>
  <c r="Y3" i="3" s="1"/>
  <c r="X4" i="3"/>
  <c r="Y4" i="3" s="1"/>
  <c r="X5" i="3"/>
  <c r="Y5" i="3" s="1"/>
  <c r="X6" i="3"/>
  <c r="Y6" i="3" s="1"/>
  <c r="X7" i="3"/>
  <c r="Y7" i="3" s="1"/>
  <c r="X8" i="3"/>
  <c r="Y8" i="3" s="1"/>
  <c r="X9" i="3"/>
  <c r="Y9" i="3" s="1"/>
  <c r="X10" i="3"/>
  <c r="Y10" i="3" s="1"/>
  <c r="X11" i="3"/>
  <c r="Y11" i="3" s="1"/>
  <c r="X12" i="3"/>
  <c r="Y12" i="3" s="1"/>
  <c r="X13" i="3"/>
  <c r="Y13" i="3" s="1"/>
  <c r="X14" i="3"/>
  <c r="Y14" i="3" s="1"/>
  <c r="X15" i="3"/>
  <c r="Y15" i="3" s="1"/>
  <c r="X16" i="3"/>
  <c r="Y16" i="3" s="1"/>
  <c r="X17" i="3"/>
  <c r="Y17" i="3" s="1"/>
  <c r="X18" i="3"/>
  <c r="Y18" i="3" s="1"/>
  <c r="X19" i="3"/>
  <c r="Y19" i="3" s="1"/>
  <c r="X20" i="3"/>
  <c r="Y20" i="3" s="1"/>
  <c r="X21" i="3"/>
  <c r="Y21" i="3" s="1"/>
  <c r="X22" i="3"/>
  <c r="Y22" i="3" s="1"/>
  <c r="X23" i="3"/>
  <c r="Y23" i="3" s="1"/>
  <c r="X24" i="3"/>
  <c r="Y24" i="3" s="1"/>
  <c r="X25" i="3"/>
  <c r="Y25" i="3" s="1"/>
  <c r="X26" i="3"/>
  <c r="Y26" i="3" s="1"/>
  <c r="X27" i="3"/>
  <c r="Y27" i="3" s="1"/>
  <c r="X28" i="3"/>
  <c r="Y28" i="3" s="1"/>
  <c r="X29" i="3"/>
  <c r="Y29" i="3" s="1"/>
  <c r="X30" i="3"/>
  <c r="Y30" i="3" s="1"/>
  <c r="X31" i="3"/>
  <c r="Y31" i="3" s="1"/>
  <c r="X32" i="3"/>
  <c r="Y32" i="3" s="1"/>
  <c r="X33" i="3"/>
  <c r="Y33" i="3" s="1"/>
  <c r="X34" i="3"/>
  <c r="Y34" i="3" s="1"/>
  <c r="X35" i="3"/>
  <c r="Y35" i="3" s="1"/>
  <c r="X36" i="3"/>
  <c r="Y36" i="3" s="1"/>
  <c r="X37" i="3"/>
  <c r="Y37" i="3" s="1"/>
  <c r="X38" i="3"/>
  <c r="Y38" i="3" s="1"/>
  <c r="X39" i="3"/>
  <c r="Y39" i="3" s="1"/>
  <c r="X40" i="3"/>
  <c r="Y40" i="3" s="1"/>
  <c r="X41" i="3"/>
  <c r="Y41" i="3" s="1"/>
  <c r="X42" i="3"/>
  <c r="Y42" i="3" s="1"/>
  <c r="X43" i="3"/>
  <c r="Y43" i="3" s="1"/>
  <c r="X44" i="3"/>
  <c r="Y44" i="3" s="1"/>
  <c r="X45" i="3"/>
  <c r="Y45" i="3" s="1"/>
  <c r="X46" i="3"/>
  <c r="Y46" i="3" s="1"/>
  <c r="X47" i="3"/>
  <c r="Y47" i="3" s="1"/>
  <c r="X48" i="3"/>
  <c r="Y48" i="3" s="1"/>
  <c r="X49" i="3"/>
  <c r="Y49" i="3" s="1"/>
  <c r="X50" i="3"/>
  <c r="Y50" i="3" s="1"/>
  <c r="X51" i="3"/>
  <c r="Y51" i="3" s="1"/>
  <c r="X52" i="3"/>
  <c r="Y52" i="3" s="1"/>
  <c r="X53" i="3"/>
  <c r="Y53" i="3" s="1"/>
  <c r="X54" i="3"/>
  <c r="Y54" i="3" s="1"/>
  <c r="X55" i="3"/>
  <c r="Y55" i="3" s="1"/>
  <c r="X56" i="3"/>
  <c r="Y56" i="3" s="1"/>
  <c r="X57" i="3"/>
  <c r="Y57" i="3" s="1"/>
  <c r="X58" i="3"/>
  <c r="Y58" i="3" s="1"/>
  <c r="X59" i="3"/>
  <c r="Y59" i="3" s="1"/>
  <c r="X60" i="3"/>
  <c r="Y60" i="3" s="1"/>
  <c r="X61" i="3"/>
  <c r="Y61" i="3" s="1"/>
  <c r="X62" i="3"/>
  <c r="Y62" i="3" s="1"/>
  <c r="X63" i="3"/>
  <c r="Y63" i="3" s="1"/>
  <c r="X64" i="3"/>
  <c r="Y64" i="3" s="1"/>
  <c r="X65" i="3"/>
  <c r="Y65" i="3" s="1"/>
  <c r="X66" i="3"/>
  <c r="Y66" i="3" s="1"/>
  <c r="X67" i="3"/>
  <c r="Y67" i="3" s="1"/>
  <c r="X68" i="3"/>
  <c r="Y68" i="3" s="1"/>
  <c r="X69" i="3"/>
  <c r="Y69" i="3" s="1"/>
  <c r="X70" i="3"/>
  <c r="Y70" i="3" s="1"/>
  <c r="X71" i="3"/>
  <c r="Y71" i="3" s="1"/>
  <c r="X72" i="3"/>
  <c r="Y72" i="3" s="1"/>
  <c r="X73" i="3"/>
  <c r="Y73" i="3" s="1"/>
  <c r="X74" i="3"/>
  <c r="Y74" i="3" s="1"/>
  <c r="X75" i="3"/>
  <c r="Y75" i="3" s="1"/>
  <c r="X76" i="3"/>
  <c r="Y76" i="3" s="1"/>
  <c r="X77" i="3"/>
  <c r="Y77" i="3" s="1"/>
  <c r="X78" i="3"/>
  <c r="Y78" i="3" s="1"/>
  <c r="X79" i="3"/>
  <c r="Y79" i="3" s="1"/>
  <c r="X80" i="3"/>
  <c r="Y80" i="3" s="1"/>
  <c r="X81" i="3"/>
  <c r="Y81" i="3" s="1"/>
  <c r="X82" i="3"/>
  <c r="Y82" i="3" s="1"/>
  <c r="X83" i="3"/>
  <c r="Y83" i="3" s="1"/>
  <c r="X84" i="3"/>
  <c r="Y84" i="3" s="1"/>
  <c r="X85" i="3"/>
  <c r="Y85" i="3" s="1"/>
  <c r="X86" i="3"/>
  <c r="Y86" i="3" s="1"/>
  <c r="X87" i="3"/>
  <c r="Y87" i="3" s="1"/>
  <c r="X88" i="3"/>
  <c r="Y88" i="3" s="1"/>
  <c r="X89" i="3"/>
  <c r="Y89" i="3" s="1"/>
  <c r="X90" i="3"/>
  <c r="Y90" i="3" s="1"/>
  <c r="X91" i="3"/>
  <c r="Y91" i="3" s="1"/>
  <c r="X92" i="3"/>
  <c r="Y92" i="3" s="1"/>
  <c r="X93" i="3"/>
  <c r="Y93" i="3" s="1"/>
  <c r="X94" i="3"/>
  <c r="Y94" i="3" s="1"/>
  <c r="X95" i="3"/>
  <c r="Y95" i="3" s="1"/>
  <c r="X96" i="3"/>
  <c r="Y96" i="3" s="1"/>
  <c r="X97" i="3"/>
  <c r="Y97" i="3" s="1"/>
  <c r="X98" i="3"/>
  <c r="Y98" i="3" s="1"/>
  <c r="X99" i="3"/>
  <c r="Y99" i="3" s="1"/>
  <c r="X100" i="3"/>
  <c r="Y100" i="3" s="1"/>
  <c r="X101" i="3"/>
  <c r="Y101" i="3" s="1"/>
  <c r="X102" i="3"/>
  <c r="Y102" i="3" s="1"/>
  <c r="X103" i="3"/>
  <c r="Y103" i="3" s="1"/>
  <c r="X104" i="3"/>
  <c r="Y104" i="3" s="1"/>
  <c r="X105" i="3"/>
  <c r="Y105" i="3" s="1"/>
  <c r="X106" i="3"/>
  <c r="Y106" i="3" s="1"/>
  <c r="X107" i="3"/>
  <c r="Y107" i="3" s="1"/>
  <c r="X108" i="3"/>
  <c r="Y108" i="3" s="1"/>
  <c r="X109" i="3"/>
  <c r="Y109" i="3" s="1"/>
  <c r="X110" i="3"/>
  <c r="Y110" i="3" s="1"/>
  <c r="X111" i="3"/>
  <c r="Y111" i="3" s="1"/>
  <c r="X112" i="3"/>
  <c r="Y112" i="3" s="1"/>
  <c r="X113" i="3"/>
  <c r="Y113" i="3" s="1"/>
  <c r="X114" i="3"/>
  <c r="Y114" i="3" s="1"/>
  <c r="X115" i="3"/>
  <c r="Y115" i="3" s="1"/>
  <c r="X116" i="3"/>
  <c r="Y116" i="3" s="1"/>
  <c r="X117" i="3"/>
  <c r="Y117" i="3" s="1"/>
  <c r="X118" i="3"/>
  <c r="Y118" i="3" s="1"/>
  <c r="X119" i="3"/>
  <c r="Y119" i="3" s="1"/>
  <c r="X120" i="3"/>
  <c r="Y120" i="3" s="1"/>
  <c r="X121" i="3"/>
  <c r="Y121" i="3" s="1"/>
  <c r="X122" i="3"/>
  <c r="Y122" i="3" s="1"/>
  <c r="X123" i="3"/>
  <c r="Y123" i="3" s="1"/>
  <c r="X124" i="3"/>
  <c r="Y124" i="3" s="1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2" i="3"/>
  <c r="AE2" i="3" s="1"/>
  <c r="Z2" i="3"/>
  <c r="Y2" i="3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X3" i="2"/>
  <c r="Z3" i="2" s="1"/>
  <c r="W21" i="2"/>
  <c r="AT2" i="2" s="1"/>
  <c r="W20" i="2"/>
  <c r="AS2" i="2" s="1"/>
  <c r="AS3" i="2" s="1"/>
  <c r="AS4" i="2" s="1"/>
  <c r="AS5" i="2" s="1"/>
  <c r="AS6" i="2" s="1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S17" i="2" s="1"/>
  <c r="AS18" i="2" s="1"/>
  <c r="AS19" i="2" s="1"/>
  <c r="AS20" i="2" s="1"/>
  <c r="AS21" i="2" s="1"/>
  <c r="AS22" i="2" s="1"/>
  <c r="AS23" i="2" s="1"/>
  <c r="AS24" i="2" s="1"/>
  <c r="AS25" i="2" s="1"/>
  <c r="AS26" i="2" s="1"/>
  <c r="AS27" i="2" s="1"/>
  <c r="AS28" i="2" s="1"/>
  <c r="AS29" i="2" s="1"/>
  <c r="AS30" i="2" s="1"/>
  <c r="AS31" i="2" s="1"/>
  <c r="AS32" i="2" s="1"/>
  <c r="AS33" i="2" s="1"/>
  <c r="AS34" i="2" s="1"/>
  <c r="AS35" i="2" s="1"/>
  <c r="AS36" i="2" s="1"/>
  <c r="AS37" i="2" s="1"/>
  <c r="AS38" i="2" s="1"/>
  <c r="AS39" i="2" s="1"/>
  <c r="AS40" i="2" s="1"/>
  <c r="AS41" i="2" s="1"/>
  <c r="AS42" i="2" s="1"/>
  <c r="AS43" i="2" s="1"/>
  <c r="AS44" i="2" s="1"/>
  <c r="AS45" i="2" s="1"/>
  <c r="AS46" i="2" s="1"/>
  <c r="AS47" i="2" s="1"/>
  <c r="AS48" i="2" s="1"/>
  <c r="AS49" i="2" s="1"/>
  <c r="AS50" i="2" s="1"/>
  <c r="AS51" i="2" s="1"/>
  <c r="AS52" i="2" s="1"/>
  <c r="AS53" i="2" s="1"/>
  <c r="AS54" i="2" s="1"/>
  <c r="AS55" i="2" s="1"/>
  <c r="AS56" i="2" s="1"/>
  <c r="AS57" i="2" s="1"/>
  <c r="AS58" i="2" s="1"/>
  <c r="AS59" i="2" s="1"/>
  <c r="AS60" i="2" s="1"/>
  <c r="AS61" i="2" s="1"/>
  <c r="AS62" i="2" s="1"/>
  <c r="AS63" i="2" s="1"/>
  <c r="AS64" i="2" s="1"/>
  <c r="AS65" i="2" s="1"/>
  <c r="AS66" i="2" s="1"/>
  <c r="AS67" i="2" s="1"/>
  <c r="AS68" i="2" s="1"/>
  <c r="AS69" i="2" s="1"/>
  <c r="AS70" i="2" s="1"/>
  <c r="AS71" i="2" s="1"/>
  <c r="AS72" i="2" s="1"/>
  <c r="AS73" i="2" s="1"/>
  <c r="AS74" i="2" s="1"/>
  <c r="AS75" i="2" s="1"/>
  <c r="AS76" i="2" s="1"/>
  <c r="AS77" i="2" s="1"/>
  <c r="AS78" i="2" s="1"/>
  <c r="AS79" i="2" s="1"/>
  <c r="AS80" i="2" s="1"/>
  <c r="AS81" i="2" s="1"/>
  <c r="AS82" i="2" s="1"/>
  <c r="AS83" i="2" s="1"/>
  <c r="AS84" i="2" s="1"/>
  <c r="AS85" i="2" s="1"/>
  <c r="AS86" i="2" s="1"/>
  <c r="AS87" i="2" s="1"/>
  <c r="AS88" i="2" s="1"/>
  <c r="AS89" i="2" s="1"/>
  <c r="AS90" i="2" s="1"/>
  <c r="AS91" i="2" s="1"/>
  <c r="AS92" i="2" s="1"/>
  <c r="AS93" i="2" s="1"/>
  <c r="AS94" i="2" s="1"/>
  <c r="AS95" i="2" s="1"/>
  <c r="AS96" i="2" s="1"/>
  <c r="AS97" i="2" s="1"/>
  <c r="AS98" i="2" s="1"/>
  <c r="AS99" i="2" s="1"/>
  <c r="AS100" i="2" s="1"/>
  <c r="AS101" i="2" s="1"/>
  <c r="AS102" i="2" s="1"/>
  <c r="AS103" i="2" s="1"/>
  <c r="AS104" i="2" s="1"/>
  <c r="AS105" i="2" s="1"/>
  <c r="AS106" i="2" s="1"/>
  <c r="AS107" i="2" s="1"/>
  <c r="AS108" i="2" s="1"/>
  <c r="AS109" i="2" s="1"/>
  <c r="AS110" i="2" s="1"/>
  <c r="AS111" i="2" s="1"/>
  <c r="AS112" i="2" s="1"/>
  <c r="AS113" i="2" s="1"/>
  <c r="AS114" i="2" s="1"/>
  <c r="AS115" i="2" s="1"/>
  <c r="AS116" i="2" s="1"/>
  <c r="AS117" i="2" s="1"/>
  <c r="AS118" i="2" s="1"/>
  <c r="AS119" i="2" s="1"/>
  <c r="AS120" i="2" s="1"/>
  <c r="AS121" i="2" s="1"/>
  <c r="AS122" i="2" s="1"/>
  <c r="AS123" i="2" s="1"/>
  <c r="W19" i="2"/>
  <c r="AR2" i="2" s="1"/>
  <c r="AR3" i="2" s="1"/>
  <c r="AR4" i="2" s="1"/>
  <c r="AR5" i="2" s="1"/>
  <c r="AR6" i="2" s="1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R33" i="2" s="1"/>
  <c r="AR34" i="2" s="1"/>
  <c r="AR35" i="2" s="1"/>
  <c r="AR36" i="2" s="1"/>
  <c r="AR37" i="2" s="1"/>
  <c r="AR38" i="2" s="1"/>
  <c r="AR39" i="2" s="1"/>
  <c r="AR40" i="2" s="1"/>
  <c r="AR41" i="2" s="1"/>
  <c r="AR42" i="2" s="1"/>
  <c r="AR43" i="2" s="1"/>
  <c r="AR44" i="2" s="1"/>
  <c r="AR45" i="2" s="1"/>
  <c r="AR46" i="2" s="1"/>
  <c r="AR47" i="2" s="1"/>
  <c r="AR48" i="2" s="1"/>
  <c r="AR49" i="2" s="1"/>
  <c r="AR50" i="2" s="1"/>
  <c r="AR51" i="2" s="1"/>
  <c r="AR52" i="2" s="1"/>
  <c r="AR53" i="2" s="1"/>
  <c r="AR54" i="2" s="1"/>
  <c r="AR55" i="2" s="1"/>
  <c r="AR56" i="2" s="1"/>
  <c r="AR57" i="2" s="1"/>
  <c r="AR58" i="2" s="1"/>
  <c r="AR59" i="2" s="1"/>
  <c r="AR60" i="2" s="1"/>
  <c r="AR61" i="2" s="1"/>
  <c r="AR62" i="2" s="1"/>
  <c r="AR63" i="2" s="1"/>
  <c r="AR64" i="2" s="1"/>
  <c r="AR65" i="2" s="1"/>
  <c r="AR66" i="2" s="1"/>
  <c r="AR67" i="2" s="1"/>
  <c r="AR68" i="2" s="1"/>
  <c r="AR69" i="2" s="1"/>
  <c r="AR70" i="2" s="1"/>
  <c r="AR71" i="2" s="1"/>
  <c r="AR72" i="2" s="1"/>
  <c r="AR73" i="2" s="1"/>
  <c r="AR74" i="2" s="1"/>
  <c r="AR75" i="2" s="1"/>
  <c r="AR76" i="2" s="1"/>
  <c r="AR77" i="2" s="1"/>
  <c r="AR78" i="2" s="1"/>
  <c r="AR79" i="2" s="1"/>
  <c r="AR80" i="2" s="1"/>
  <c r="AR81" i="2" s="1"/>
  <c r="AR82" i="2" s="1"/>
  <c r="AR83" i="2" s="1"/>
  <c r="AR84" i="2" s="1"/>
  <c r="AR85" i="2" s="1"/>
  <c r="AR86" i="2" s="1"/>
  <c r="AR87" i="2" s="1"/>
  <c r="AR88" i="2" s="1"/>
  <c r="AR89" i="2" s="1"/>
  <c r="AR90" i="2" s="1"/>
  <c r="AR91" i="2" s="1"/>
  <c r="AR92" i="2" s="1"/>
  <c r="AR93" i="2" s="1"/>
  <c r="AR94" i="2" s="1"/>
  <c r="AR95" i="2" s="1"/>
  <c r="AR96" i="2" s="1"/>
  <c r="AR97" i="2" s="1"/>
  <c r="AR98" i="2" s="1"/>
  <c r="AR99" i="2" s="1"/>
  <c r="AR100" i="2" s="1"/>
  <c r="AR101" i="2" s="1"/>
  <c r="AR102" i="2" s="1"/>
  <c r="AR103" i="2" s="1"/>
  <c r="AR104" i="2" s="1"/>
  <c r="AR105" i="2" s="1"/>
  <c r="AR106" i="2" s="1"/>
  <c r="AR107" i="2" s="1"/>
  <c r="AR108" i="2" s="1"/>
  <c r="AR109" i="2" s="1"/>
  <c r="AR110" i="2" s="1"/>
  <c r="AR111" i="2" s="1"/>
  <c r="AR112" i="2" s="1"/>
  <c r="AR113" i="2" s="1"/>
  <c r="AR114" i="2" s="1"/>
  <c r="AR115" i="2" s="1"/>
  <c r="AR116" i="2" s="1"/>
  <c r="AR117" i="2" s="1"/>
  <c r="AR118" i="2" s="1"/>
  <c r="AR119" i="2" s="1"/>
  <c r="AR120" i="2" s="1"/>
  <c r="AR121" i="2" s="1"/>
  <c r="AR122" i="2" s="1"/>
  <c r="AR123" i="2" s="1"/>
  <c r="W18" i="2"/>
  <c r="AQ2" i="2" s="1"/>
  <c r="AQ3" i="2" s="1"/>
  <c r="AQ4" i="2" s="1"/>
  <c r="AQ5" i="2" s="1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Q17" i="2" s="1"/>
  <c r="AQ18" i="2" s="1"/>
  <c r="AQ19" i="2" s="1"/>
  <c r="AQ20" i="2" s="1"/>
  <c r="AQ21" i="2" s="1"/>
  <c r="AQ22" i="2" s="1"/>
  <c r="AQ23" i="2" s="1"/>
  <c r="AQ24" i="2" s="1"/>
  <c r="AQ25" i="2" s="1"/>
  <c r="AQ26" i="2" s="1"/>
  <c r="AQ27" i="2" s="1"/>
  <c r="AQ28" i="2" s="1"/>
  <c r="AQ29" i="2" s="1"/>
  <c r="AQ30" i="2" s="1"/>
  <c r="AQ31" i="2" s="1"/>
  <c r="AQ32" i="2" s="1"/>
  <c r="AQ33" i="2" s="1"/>
  <c r="AQ34" i="2" s="1"/>
  <c r="AQ35" i="2" s="1"/>
  <c r="AQ36" i="2" s="1"/>
  <c r="AQ37" i="2" s="1"/>
  <c r="AQ38" i="2" s="1"/>
  <c r="AQ39" i="2" s="1"/>
  <c r="AQ40" i="2" s="1"/>
  <c r="AQ41" i="2" s="1"/>
  <c r="AQ42" i="2" s="1"/>
  <c r="AQ43" i="2" s="1"/>
  <c r="AQ44" i="2" s="1"/>
  <c r="AQ45" i="2" s="1"/>
  <c r="AQ46" i="2" s="1"/>
  <c r="AQ47" i="2" s="1"/>
  <c r="AQ48" i="2" s="1"/>
  <c r="AQ49" i="2" s="1"/>
  <c r="AQ50" i="2" s="1"/>
  <c r="AQ51" i="2" s="1"/>
  <c r="AQ52" i="2" s="1"/>
  <c r="AQ53" i="2" s="1"/>
  <c r="AQ54" i="2" s="1"/>
  <c r="AQ55" i="2" s="1"/>
  <c r="AQ56" i="2" s="1"/>
  <c r="AQ57" i="2" s="1"/>
  <c r="AQ58" i="2" s="1"/>
  <c r="AQ59" i="2" s="1"/>
  <c r="AQ60" i="2" s="1"/>
  <c r="AQ61" i="2" s="1"/>
  <c r="AQ62" i="2" s="1"/>
  <c r="AQ63" i="2" s="1"/>
  <c r="AQ64" i="2" s="1"/>
  <c r="AQ65" i="2" s="1"/>
  <c r="AQ66" i="2" s="1"/>
  <c r="AQ67" i="2" s="1"/>
  <c r="AQ68" i="2" s="1"/>
  <c r="AQ69" i="2" s="1"/>
  <c r="AQ70" i="2" s="1"/>
  <c r="AQ71" i="2" s="1"/>
  <c r="AQ72" i="2" s="1"/>
  <c r="AQ73" i="2" s="1"/>
  <c r="AQ74" i="2" s="1"/>
  <c r="AQ75" i="2" s="1"/>
  <c r="AQ76" i="2" s="1"/>
  <c r="AQ77" i="2" s="1"/>
  <c r="AQ78" i="2" s="1"/>
  <c r="AQ79" i="2" s="1"/>
  <c r="AQ80" i="2" s="1"/>
  <c r="AQ81" i="2" s="1"/>
  <c r="AQ82" i="2" s="1"/>
  <c r="AQ83" i="2" s="1"/>
  <c r="AQ84" i="2" s="1"/>
  <c r="AQ85" i="2" s="1"/>
  <c r="AQ86" i="2" s="1"/>
  <c r="AQ87" i="2" s="1"/>
  <c r="AQ88" i="2" s="1"/>
  <c r="AQ89" i="2" s="1"/>
  <c r="AQ90" i="2" s="1"/>
  <c r="AQ91" i="2" s="1"/>
  <c r="AQ92" i="2" s="1"/>
  <c r="AQ93" i="2" s="1"/>
  <c r="AQ94" i="2" s="1"/>
  <c r="AQ95" i="2" s="1"/>
  <c r="AQ96" i="2" s="1"/>
  <c r="AQ97" i="2" s="1"/>
  <c r="AQ98" i="2" s="1"/>
  <c r="AQ99" i="2" s="1"/>
  <c r="AQ100" i="2" s="1"/>
  <c r="AQ101" i="2" s="1"/>
  <c r="AQ102" i="2" s="1"/>
  <c r="AQ103" i="2" s="1"/>
  <c r="AQ104" i="2" s="1"/>
  <c r="AQ105" i="2" s="1"/>
  <c r="AQ106" i="2" s="1"/>
  <c r="AQ107" i="2" s="1"/>
  <c r="AQ108" i="2" s="1"/>
  <c r="AQ109" i="2" s="1"/>
  <c r="AQ110" i="2" s="1"/>
  <c r="AQ111" i="2" s="1"/>
  <c r="AQ112" i="2" s="1"/>
  <c r="AQ113" i="2" s="1"/>
  <c r="AQ114" i="2" s="1"/>
  <c r="AQ115" i="2" s="1"/>
  <c r="AQ116" i="2" s="1"/>
  <c r="AQ117" i="2" s="1"/>
  <c r="AQ118" i="2" s="1"/>
  <c r="AQ119" i="2" s="1"/>
  <c r="AQ120" i="2" s="1"/>
  <c r="AQ121" i="2" s="1"/>
  <c r="AQ122" i="2" s="1"/>
  <c r="AQ123" i="2" s="1"/>
  <c r="W17" i="2"/>
  <c r="AP2" i="2" s="1"/>
  <c r="W16" i="2"/>
  <c r="AO2" i="2" s="1"/>
  <c r="W15" i="2"/>
  <c r="AN2" i="2" s="1"/>
  <c r="W14" i="2"/>
  <c r="AM2" i="2" s="1"/>
  <c r="AM3" i="2" s="1"/>
  <c r="AM4" i="2" s="1"/>
  <c r="AM5" i="2" s="1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M19" i="2" s="1"/>
  <c r="AM20" i="2" s="1"/>
  <c r="AM21" i="2" s="1"/>
  <c r="AM22" i="2" s="1"/>
  <c r="AM23" i="2" s="1"/>
  <c r="AM24" i="2" s="1"/>
  <c r="AM25" i="2" s="1"/>
  <c r="AM26" i="2" s="1"/>
  <c r="AM27" i="2" s="1"/>
  <c r="AM28" i="2" s="1"/>
  <c r="AM29" i="2" s="1"/>
  <c r="AM30" i="2" s="1"/>
  <c r="AM31" i="2" s="1"/>
  <c r="AM32" i="2" s="1"/>
  <c r="AM33" i="2" s="1"/>
  <c r="AM34" i="2" s="1"/>
  <c r="AM35" i="2" s="1"/>
  <c r="AM36" i="2" s="1"/>
  <c r="AM37" i="2" s="1"/>
  <c r="AM38" i="2" s="1"/>
  <c r="AM39" i="2" s="1"/>
  <c r="AM40" i="2" s="1"/>
  <c r="AM41" i="2" s="1"/>
  <c r="AM42" i="2" s="1"/>
  <c r="AM43" i="2" s="1"/>
  <c r="AM44" i="2" s="1"/>
  <c r="AM45" i="2" s="1"/>
  <c r="AM46" i="2" s="1"/>
  <c r="AM47" i="2" s="1"/>
  <c r="AM48" i="2" s="1"/>
  <c r="AM49" i="2" s="1"/>
  <c r="AM50" i="2" s="1"/>
  <c r="AM51" i="2" s="1"/>
  <c r="AM52" i="2" s="1"/>
  <c r="AM53" i="2" s="1"/>
  <c r="AM54" i="2" s="1"/>
  <c r="AM55" i="2" s="1"/>
  <c r="AM56" i="2" s="1"/>
  <c r="AM57" i="2" s="1"/>
  <c r="AM58" i="2" s="1"/>
  <c r="AM59" i="2" s="1"/>
  <c r="AM60" i="2" s="1"/>
  <c r="AM61" i="2" s="1"/>
  <c r="AM62" i="2" s="1"/>
  <c r="AM63" i="2" s="1"/>
  <c r="AM64" i="2" s="1"/>
  <c r="AM65" i="2" s="1"/>
  <c r="AM66" i="2" s="1"/>
  <c r="AM67" i="2" s="1"/>
  <c r="AM68" i="2" s="1"/>
  <c r="AM69" i="2" s="1"/>
  <c r="AM70" i="2" s="1"/>
  <c r="AM71" i="2" s="1"/>
  <c r="AM72" i="2" s="1"/>
  <c r="AM73" i="2" s="1"/>
  <c r="AM74" i="2" s="1"/>
  <c r="AM75" i="2" s="1"/>
  <c r="AM76" i="2" s="1"/>
  <c r="AM77" i="2" s="1"/>
  <c r="AM78" i="2" s="1"/>
  <c r="AM79" i="2" s="1"/>
  <c r="AM80" i="2" s="1"/>
  <c r="AM81" i="2" s="1"/>
  <c r="AM82" i="2" s="1"/>
  <c r="AM83" i="2" s="1"/>
  <c r="AM84" i="2" s="1"/>
  <c r="AM85" i="2" s="1"/>
  <c r="AM86" i="2" s="1"/>
  <c r="AM87" i="2" s="1"/>
  <c r="AM88" i="2" s="1"/>
  <c r="AM89" i="2" s="1"/>
  <c r="AM90" i="2" s="1"/>
  <c r="AM91" i="2" s="1"/>
  <c r="AM92" i="2" s="1"/>
  <c r="AM93" i="2" s="1"/>
  <c r="AM94" i="2" s="1"/>
  <c r="AM95" i="2" s="1"/>
  <c r="AM96" i="2" s="1"/>
  <c r="AM97" i="2" s="1"/>
  <c r="AM98" i="2" s="1"/>
  <c r="AM99" i="2" s="1"/>
  <c r="AM100" i="2" s="1"/>
  <c r="AM101" i="2" s="1"/>
  <c r="AM102" i="2" s="1"/>
  <c r="AM103" i="2" s="1"/>
  <c r="AM104" i="2" s="1"/>
  <c r="AM105" i="2" s="1"/>
  <c r="AM106" i="2" s="1"/>
  <c r="AM107" i="2" s="1"/>
  <c r="AM108" i="2" s="1"/>
  <c r="AM109" i="2" s="1"/>
  <c r="AM110" i="2" s="1"/>
  <c r="AM111" i="2" s="1"/>
  <c r="AM112" i="2" s="1"/>
  <c r="AM113" i="2" s="1"/>
  <c r="AM114" i="2" s="1"/>
  <c r="AM115" i="2" s="1"/>
  <c r="AM116" i="2" s="1"/>
  <c r="AM117" i="2" s="1"/>
  <c r="AM118" i="2" s="1"/>
  <c r="AM119" i="2" s="1"/>
  <c r="AM120" i="2" s="1"/>
  <c r="AM121" i="2" s="1"/>
  <c r="AM122" i="2" s="1"/>
  <c r="AM123" i="2" s="1"/>
  <c r="W13" i="2"/>
  <c r="AL2" i="2" s="1"/>
  <c r="W12" i="2"/>
  <c r="AK2" i="2" s="1"/>
  <c r="AK3" i="2" s="1"/>
  <c r="AK4" i="2" s="1"/>
  <c r="AK5" i="2" s="1"/>
  <c r="AK6" i="2" s="1"/>
  <c r="AK7" i="2" s="1"/>
  <c r="AK8" i="2" s="1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K23" i="2" s="1"/>
  <c r="AK24" i="2" s="1"/>
  <c r="AK25" i="2" s="1"/>
  <c r="AK26" i="2" s="1"/>
  <c r="AK27" i="2" s="1"/>
  <c r="AK28" i="2" s="1"/>
  <c r="AK29" i="2" s="1"/>
  <c r="AK30" i="2" s="1"/>
  <c r="AK31" i="2" s="1"/>
  <c r="AK32" i="2" s="1"/>
  <c r="AK33" i="2" s="1"/>
  <c r="AK34" i="2" s="1"/>
  <c r="AK35" i="2" s="1"/>
  <c r="AK36" i="2" s="1"/>
  <c r="AK37" i="2" s="1"/>
  <c r="AK38" i="2" s="1"/>
  <c r="AK39" i="2" s="1"/>
  <c r="AK40" i="2" s="1"/>
  <c r="AK41" i="2" s="1"/>
  <c r="AK42" i="2" s="1"/>
  <c r="AK43" i="2" s="1"/>
  <c r="AK44" i="2" s="1"/>
  <c r="AK45" i="2" s="1"/>
  <c r="AK46" i="2" s="1"/>
  <c r="AK47" i="2" s="1"/>
  <c r="AK48" i="2" s="1"/>
  <c r="AK49" i="2" s="1"/>
  <c r="AK50" i="2" s="1"/>
  <c r="AK51" i="2" s="1"/>
  <c r="AK52" i="2" s="1"/>
  <c r="AK53" i="2" s="1"/>
  <c r="AK54" i="2" s="1"/>
  <c r="AK55" i="2" s="1"/>
  <c r="AK56" i="2" s="1"/>
  <c r="AK57" i="2" s="1"/>
  <c r="AK58" i="2" s="1"/>
  <c r="AK59" i="2" s="1"/>
  <c r="AK60" i="2" s="1"/>
  <c r="AK61" i="2" s="1"/>
  <c r="AK62" i="2" s="1"/>
  <c r="AK63" i="2" s="1"/>
  <c r="AK64" i="2" s="1"/>
  <c r="AK65" i="2" s="1"/>
  <c r="AK66" i="2" s="1"/>
  <c r="AK67" i="2" s="1"/>
  <c r="AK68" i="2" s="1"/>
  <c r="AK69" i="2" s="1"/>
  <c r="AK70" i="2" s="1"/>
  <c r="AK71" i="2" s="1"/>
  <c r="AK72" i="2" s="1"/>
  <c r="AK73" i="2" s="1"/>
  <c r="AK74" i="2" s="1"/>
  <c r="AK75" i="2" s="1"/>
  <c r="AK76" i="2" s="1"/>
  <c r="AK77" i="2" s="1"/>
  <c r="AK78" i="2" s="1"/>
  <c r="AK79" i="2" s="1"/>
  <c r="AK80" i="2" s="1"/>
  <c r="AK81" i="2" s="1"/>
  <c r="AK82" i="2" s="1"/>
  <c r="AK83" i="2" s="1"/>
  <c r="AK84" i="2" s="1"/>
  <c r="AK85" i="2" s="1"/>
  <c r="AK86" i="2" s="1"/>
  <c r="AK87" i="2" s="1"/>
  <c r="AK88" i="2" s="1"/>
  <c r="AK89" i="2" s="1"/>
  <c r="AK90" i="2" s="1"/>
  <c r="AK91" i="2" s="1"/>
  <c r="AK92" i="2" s="1"/>
  <c r="AK93" i="2" s="1"/>
  <c r="AK94" i="2" s="1"/>
  <c r="AK95" i="2" s="1"/>
  <c r="AK96" i="2" s="1"/>
  <c r="AK97" i="2" s="1"/>
  <c r="AK98" i="2" s="1"/>
  <c r="AK99" i="2" s="1"/>
  <c r="AK100" i="2" s="1"/>
  <c r="AK101" i="2" s="1"/>
  <c r="AK102" i="2" s="1"/>
  <c r="AK103" i="2" s="1"/>
  <c r="AK104" i="2" s="1"/>
  <c r="AK105" i="2" s="1"/>
  <c r="AK106" i="2" s="1"/>
  <c r="AK107" i="2" s="1"/>
  <c r="AK108" i="2" s="1"/>
  <c r="AK109" i="2" s="1"/>
  <c r="AK110" i="2" s="1"/>
  <c r="AK111" i="2" s="1"/>
  <c r="AK112" i="2" s="1"/>
  <c r="AK113" i="2" s="1"/>
  <c r="AK114" i="2" s="1"/>
  <c r="AK115" i="2" s="1"/>
  <c r="AK116" i="2" s="1"/>
  <c r="AK117" i="2" s="1"/>
  <c r="AK118" i="2" s="1"/>
  <c r="AK119" i="2" s="1"/>
  <c r="AK120" i="2" s="1"/>
  <c r="AK121" i="2" s="1"/>
  <c r="AK122" i="2" s="1"/>
  <c r="AK123" i="2" s="1"/>
  <c r="W11" i="2"/>
  <c r="AJ2" i="2" s="1"/>
  <c r="AJ3" i="2" s="1"/>
  <c r="AJ4" i="2" s="1"/>
  <c r="AJ5" i="2" s="1"/>
  <c r="AJ6" i="2" s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J29" i="2" s="1"/>
  <c r="AJ30" i="2" s="1"/>
  <c r="AJ31" i="2" s="1"/>
  <c r="AJ32" i="2" s="1"/>
  <c r="AJ33" i="2" s="1"/>
  <c r="AJ34" i="2" s="1"/>
  <c r="AJ35" i="2" s="1"/>
  <c r="AJ36" i="2" s="1"/>
  <c r="AJ37" i="2" s="1"/>
  <c r="AJ38" i="2" s="1"/>
  <c r="AJ39" i="2" s="1"/>
  <c r="AJ40" i="2" s="1"/>
  <c r="AJ41" i="2" s="1"/>
  <c r="AJ42" i="2" s="1"/>
  <c r="AJ43" i="2" s="1"/>
  <c r="AJ44" i="2" s="1"/>
  <c r="AJ45" i="2" s="1"/>
  <c r="AJ46" i="2" s="1"/>
  <c r="AJ47" i="2" s="1"/>
  <c r="AJ48" i="2" s="1"/>
  <c r="AJ49" i="2" s="1"/>
  <c r="AJ50" i="2" s="1"/>
  <c r="AJ51" i="2" s="1"/>
  <c r="AJ52" i="2" s="1"/>
  <c r="AJ53" i="2" s="1"/>
  <c r="AJ54" i="2" s="1"/>
  <c r="AJ55" i="2" s="1"/>
  <c r="AJ56" i="2" s="1"/>
  <c r="AJ57" i="2" s="1"/>
  <c r="AJ58" i="2" s="1"/>
  <c r="AJ59" i="2" s="1"/>
  <c r="AJ60" i="2" s="1"/>
  <c r="AJ61" i="2" s="1"/>
  <c r="AJ62" i="2" s="1"/>
  <c r="AJ63" i="2" s="1"/>
  <c r="AJ64" i="2" s="1"/>
  <c r="AJ65" i="2" s="1"/>
  <c r="AJ66" i="2" s="1"/>
  <c r="AJ67" i="2" s="1"/>
  <c r="AJ68" i="2" s="1"/>
  <c r="AJ69" i="2" s="1"/>
  <c r="AJ70" i="2" s="1"/>
  <c r="AJ71" i="2" s="1"/>
  <c r="AJ72" i="2" s="1"/>
  <c r="AJ73" i="2" s="1"/>
  <c r="AJ74" i="2" s="1"/>
  <c r="AJ75" i="2" s="1"/>
  <c r="AJ76" i="2" s="1"/>
  <c r="AJ77" i="2" s="1"/>
  <c r="AJ78" i="2" s="1"/>
  <c r="AJ79" i="2" s="1"/>
  <c r="AJ80" i="2" s="1"/>
  <c r="AJ81" i="2" s="1"/>
  <c r="AJ82" i="2" s="1"/>
  <c r="AJ83" i="2" s="1"/>
  <c r="AJ84" i="2" s="1"/>
  <c r="AJ85" i="2" s="1"/>
  <c r="AJ86" i="2" s="1"/>
  <c r="AJ87" i="2" s="1"/>
  <c r="AJ88" i="2" s="1"/>
  <c r="AJ89" i="2" s="1"/>
  <c r="AJ90" i="2" s="1"/>
  <c r="AJ91" i="2" s="1"/>
  <c r="AJ92" i="2" s="1"/>
  <c r="AJ93" i="2" s="1"/>
  <c r="AJ94" i="2" s="1"/>
  <c r="AJ95" i="2" s="1"/>
  <c r="AJ96" i="2" s="1"/>
  <c r="AJ97" i="2" s="1"/>
  <c r="AJ98" i="2" s="1"/>
  <c r="AJ99" i="2" s="1"/>
  <c r="AJ100" i="2" s="1"/>
  <c r="AJ101" i="2" s="1"/>
  <c r="AJ102" i="2" s="1"/>
  <c r="AJ103" i="2" s="1"/>
  <c r="AJ104" i="2" s="1"/>
  <c r="AJ105" i="2" s="1"/>
  <c r="AJ106" i="2" s="1"/>
  <c r="AJ107" i="2" s="1"/>
  <c r="AJ108" i="2" s="1"/>
  <c r="AJ109" i="2" s="1"/>
  <c r="AJ110" i="2" s="1"/>
  <c r="AJ111" i="2" s="1"/>
  <c r="AJ112" i="2" s="1"/>
  <c r="AJ113" i="2" s="1"/>
  <c r="AJ114" i="2" s="1"/>
  <c r="AJ115" i="2" s="1"/>
  <c r="AJ116" i="2" s="1"/>
  <c r="AJ117" i="2" s="1"/>
  <c r="AJ118" i="2" s="1"/>
  <c r="AJ119" i="2" s="1"/>
  <c r="AJ120" i="2" s="1"/>
  <c r="AJ121" i="2" s="1"/>
  <c r="AJ122" i="2" s="1"/>
  <c r="AJ123" i="2" s="1"/>
  <c r="W10" i="2"/>
  <c r="AI2" i="2" s="1"/>
  <c r="AI3" i="2" s="1"/>
  <c r="AI4" i="2" s="1"/>
  <c r="AI5" i="2" s="1"/>
  <c r="AI6" i="2" s="1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I21" i="2" s="1"/>
  <c r="AI22" i="2" s="1"/>
  <c r="AI23" i="2" s="1"/>
  <c r="AI24" i="2" s="1"/>
  <c r="AI25" i="2" s="1"/>
  <c r="AI26" i="2" s="1"/>
  <c r="AI27" i="2" s="1"/>
  <c r="AI28" i="2" s="1"/>
  <c r="AI29" i="2" s="1"/>
  <c r="AI30" i="2" s="1"/>
  <c r="AI31" i="2" s="1"/>
  <c r="AI32" i="2" s="1"/>
  <c r="AI33" i="2" s="1"/>
  <c r="AI34" i="2" s="1"/>
  <c r="AI35" i="2" s="1"/>
  <c r="AI36" i="2" s="1"/>
  <c r="AI37" i="2" s="1"/>
  <c r="AI38" i="2" s="1"/>
  <c r="AI39" i="2" s="1"/>
  <c r="AI40" i="2" s="1"/>
  <c r="AI41" i="2" s="1"/>
  <c r="AI42" i="2" s="1"/>
  <c r="AI43" i="2" s="1"/>
  <c r="AI44" i="2" s="1"/>
  <c r="AI45" i="2" s="1"/>
  <c r="AI46" i="2" s="1"/>
  <c r="AI47" i="2" s="1"/>
  <c r="AI48" i="2" s="1"/>
  <c r="AI49" i="2" s="1"/>
  <c r="AI50" i="2" s="1"/>
  <c r="AI51" i="2" s="1"/>
  <c r="AI52" i="2" s="1"/>
  <c r="AI53" i="2" s="1"/>
  <c r="AI54" i="2" s="1"/>
  <c r="AI55" i="2" s="1"/>
  <c r="AI56" i="2" s="1"/>
  <c r="AI57" i="2" s="1"/>
  <c r="AI58" i="2" s="1"/>
  <c r="AI59" i="2" s="1"/>
  <c r="AI60" i="2" s="1"/>
  <c r="AI61" i="2" s="1"/>
  <c r="AI62" i="2" s="1"/>
  <c r="AI63" i="2" s="1"/>
  <c r="AI64" i="2" s="1"/>
  <c r="AI65" i="2" s="1"/>
  <c r="AI66" i="2" s="1"/>
  <c r="AI67" i="2" s="1"/>
  <c r="AI68" i="2" s="1"/>
  <c r="AI69" i="2" s="1"/>
  <c r="AI70" i="2" s="1"/>
  <c r="AI71" i="2" s="1"/>
  <c r="AI72" i="2" s="1"/>
  <c r="AI73" i="2" s="1"/>
  <c r="AI74" i="2" s="1"/>
  <c r="AI75" i="2" s="1"/>
  <c r="AI76" i="2" s="1"/>
  <c r="AI77" i="2" s="1"/>
  <c r="AI78" i="2" s="1"/>
  <c r="AI79" i="2" s="1"/>
  <c r="AI80" i="2" s="1"/>
  <c r="AI81" i="2" s="1"/>
  <c r="AI82" i="2" s="1"/>
  <c r="AI83" i="2" s="1"/>
  <c r="AI84" i="2" s="1"/>
  <c r="AI85" i="2" s="1"/>
  <c r="AI86" i="2" s="1"/>
  <c r="AI87" i="2" s="1"/>
  <c r="AI88" i="2" s="1"/>
  <c r="AI89" i="2" s="1"/>
  <c r="AI90" i="2" s="1"/>
  <c r="AI91" i="2" s="1"/>
  <c r="AI92" i="2" s="1"/>
  <c r="AI93" i="2" s="1"/>
  <c r="AI94" i="2" s="1"/>
  <c r="AI95" i="2" s="1"/>
  <c r="AI96" i="2" s="1"/>
  <c r="AI97" i="2" s="1"/>
  <c r="AI98" i="2" s="1"/>
  <c r="AI99" i="2" s="1"/>
  <c r="AI100" i="2" s="1"/>
  <c r="AI101" i="2" s="1"/>
  <c r="AI102" i="2" s="1"/>
  <c r="AI103" i="2" s="1"/>
  <c r="AI104" i="2" s="1"/>
  <c r="AI105" i="2" s="1"/>
  <c r="AI106" i="2" s="1"/>
  <c r="AI107" i="2" s="1"/>
  <c r="AI108" i="2" s="1"/>
  <c r="AI109" i="2" s="1"/>
  <c r="AI110" i="2" s="1"/>
  <c r="AI111" i="2" s="1"/>
  <c r="AI112" i="2" s="1"/>
  <c r="AI113" i="2" s="1"/>
  <c r="AI114" i="2" s="1"/>
  <c r="AI115" i="2" s="1"/>
  <c r="AI116" i="2" s="1"/>
  <c r="AI117" i="2" s="1"/>
  <c r="AI118" i="2" s="1"/>
  <c r="AI119" i="2" s="1"/>
  <c r="AI120" i="2" s="1"/>
  <c r="AI121" i="2" s="1"/>
  <c r="AI122" i="2" s="1"/>
  <c r="AI123" i="2" s="1"/>
  <c r="W9" i="2"/>
  <c r="AH2" i="2" s="1"/>
  <c r="W8" i="2"/>
  <c r="AG2" i="2" s="1"/>
  <c r="W7" i="2"/>
  <c r="AF2" i="2" s="1"/>
  <c r="W6" i="2"/>
  <c r="AE2" i="2" s="1"/>
  <c r="AE3" i="2" s="1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W5" i="2"/>
  <c r="AD2" i="2" s="1"/>
  <c r="AD3" i="2" s="1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W4" i="2"/>
  <c r="AC2" i="2" s="1"/>
  <c r="AC3" i="2" s="1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W3" i="2"/>
  <c r="AB2" i="2" s="1"/>
  <c r="Z2" i="2"/>
  <c r="Y2" i="2"/>
  <c r="W2" i="2"/>
  <c r="AA2" i="2" s="1"/>
  <c r="AL3" i="2" l="1"/>
  <c r="AL4" i="2" s="1"/>
  <c r="AL5" i="2" s="1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L19" i="2" s="1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L33" i="2" s="1"/>
  <c r="AL34" i="2" s="1"/>
  <c r="AL35" i="2" s="1"/>
  <c r="AL36" i="2" s="1"/>
  <c r="AL37" i="2" s="1"/>
  <c r="AL38" i="2" s="1"/>
  <c r="AL39" i="2" s="1"/>
  <c r="AL40" i="2" s="1"/>
  <c r="AL41" i="2" s="1"/>
  <c r="AL42" i="2" s="1"/>
  <c r="AL43" i="2" s="1"/>
  <c r="AL44" i="2" s="1"/>
  <c r="AL45" i="2" s="1"/>
  <c r="AL46" i="2" s="1"/>
  <c r="AL47" i="2" s="1"/>
  <c r="AL48" i="2" s="1"/>
  <c r="AL49" i="2" s="1"/>
  <c r="AL50" i="2" s="1"/>
  <c r="AL51" i="2" s="1"/>
  <c r="AL52" i="2" s="1"/>
  <c r="AL53" i="2" s="1"/>
  <c r="AL54" i="2" s="1"/>
  <c r="AL55" i="2" s="1"/>
  <c r="AL56" i="2" s="1"/>
  <c r="AL57" i="2" s="1"/>
  <c r="AL58" i="2" s="1"/>
  <c r="AL59" i="2" s="1"/>
  <c r="AL60" i="2" s="1"/>
  <c r="AL61" i="2" s="1"/>
  <c r="AL62" i="2" s="1"/>
  <c r="AL63" i="2" s="1"/>
  <c r="AL64" i="2" s="1"/>
  <c r="AL65" i="2" s="1"/>
  <c r="AL66" i="2" s="1"/>
  <c r="AL67" i="2" s="1"/>
  <c r="AL68" i="2" s="1"/>
  <c r="AL69" i="2" s="1"/>
  <c r="AL70" i="2" s="1"/>
  <c r="AL71" i="2" s="1"/>
  <c r="AL72" i="2" s="1"/>
  <c r="AL73" i="2" s="1"/>
  <c r="AL74" i="2" s="1"/>
  <c r="AL75" i="2" s="1"/>
  <c r="AL76" i="2" s="1"/>
  <c r="AL77" i="2" s="1"/>
  <c r="AL78" i="2" s="1"/>
  <c r="AL79" i="2" s="1"/>
  <c r="AL80" i="2" s="1"/>
  <c r="AL81" i="2" s="1"/>
  <c r="AL82" i="2" s="1"/>
  <c r="AL83" i="2" s="1"/>
  <c r="AL84" i="2" s="1"/>
  <c r="AL85" i="2" s="1"/>
  <c r="AL86" i="2" s="1"/>
  <c r="AL87" i="2" s="1"/>
  <c r="AL88" i="2" s="1"/>
  <c r="AL89" i="2" s="1"/>
  <c r="AL90" i="2" s="1"/>
  <c r="AL91" i="2" s="1"/>
  <c r="AL92" i="2" s="1"/>
  <c r="AL93" i="2" s="1"/>
  <c r="AL94" i="2" s="1"/>
  <c r="AL95" i="2" s="1"/>
  <c r="AL96" i="2" s="1"/>
  <c r="AL97" i="2" s="1"/>
  <c r="AL98" i="2" s="1"/>
  <c r="AL99" i="2" s="1"/>
  <c r="AL100" i="2" s="1"/>
  <c r="AL101" i="2" s="1"/>
  <c r="AL102" i="2" s="1"/>
  <c r="AL103" i="2" s="1"/>
  <c r="AL104" i="2" s="1"/>
  <c r="AL105" i="2" s="1"/>
  <c r="AL106" i="2" s="1"/>
  <c r="AL107" i="2" s="1"/>
  <c r="AL108" i="2" s="1"/>
  <c r="AL109" i="2" s="1"/>
  <c r="AL110" i="2" s="1"/>
  <c r="AL111" i="2" s="1"/>
  <c r="AL112" i="2" s="1"/>
  <c r="AL113" i="2" s="1"/>
  <c r="AL114" i="2" s="1"/>
  <c r="AL115" i="2" s="1"/>
  <c r="AL116" i="2" s="1"/>
  <c r="AL117" i="2" s="1"/>
  <c r="AL118" i="2" s="1"/>
  <c r="AL119" i="2" s="1"/>
  <c r="AL120" i="2" s="1"/>
  <c r="AL121" i="2" s="1"/>
  <c r="AL122" i="2" s="1"/>
  <c r="AL123" i="2" s="1"/>
  <c r="AT3" i="2"/>
  <c r="AT4" i="2" s="1"/>
  <c r="AT5" i="2" s="1"/>
  <c r="AT6" i="2" s="1"/>
  <c r="AT7" i="2" s="1"/>
  <c r="AT8" i="2" s="1"/>
  <c r="AT9" i="2" s="1"/>
  <c r="AT10" i="2" s="1"/>
  <c r="AT11" i="2" s="1"/>
  <c r="AT12" i="2" s="1"/>
  <c r="AT13" i="2" s="1"/>
  <c r="AT14" i="2" s="1"/>
  <c r="AT15" i="2" s="1"/>
  <c r="AT16" i="2" s="1"/>
  <c r="AT17" i="2" s="1"/>
  <c r="AT18" i="2" s="1"/>
  <c r="AT19" i="2" s="1"/>
  <c r="AT20" i="2" s="1"/>
  <c r="AT21" i="2" s="1"/>
  <c r="AT22" i="2" s="1"/>
  <c r="AT23" i="2" s="1"/>
  <c r="AT24" i="2" s="1"/>
  <c r="AT25" i="2" s="1"/>
  <c r="AT26" i="2" s="1"/>
  <c r="AT27" i="2" s="1"/>
  <c r="AT28" i="2" s="1"/>
  <c r="AT29" i="2" s="1"/>
  <c r="AT30" i="2" s="1"/>
  <c r="AT31" i="2" s="1"/>
  <c r="AT32" i="2" s="1"/>
  <c r="AT33" i="2" s="1"/>
  <c r="AT34" i="2" s="1"/>
  <c r="AT35" i="2" s="1"/>
  <c r="AT36" i="2" s="1"/>
  <c r="AT37" i="2" s="1"/>
  <c r="AT38" i="2" s="1"/>
  <c r="AT39" i="2" s="1"/>
  <c r="AT40" i="2" s="1"/>
  <c r="AT41" i="2" s="1"/>
  <c r="AT42" i="2" s="1"/>
  <c r="AT43" i="2" s="1"/>
  <c r="AT44" i="2" s="1"/>
  <c r="AT45" i="2" s="1"/>
  <c r="AT46" i="2" s="1"/>
  <c r="AT47" i="2" s="1"/>
  <c r="AT48" i="2" s="1"/>
  <c r="AT49" i="2" s="1"/>
  <c r="AT50" i="2" s="1"/>
  <c r="AT51" i="2" s="1"/>
  <c r="AT52" i="2" s="1"/>
  <c r="AT53" i="2" s="1"/>
  <c r="AT54" i="2" s="1"/>
  <c r="AT55" i="2" s="1"/>
  <c r="AT56" i="2" s="1"/>
  <c r="AT57" i="2" s="1"/>
  <c r="AT58" i="2" s="1"/>
  <c r="AT59" i="2" s="1"/>
  <c r="AT60" i="2" s="1"/>
  <c r="AT61" i="2" s="1"/>
  <c r="AT62" i="2" s="1"/>
  <c r="AT63" i="2" s="1"/>
  <c r="AT64" i="2" s="1"/>
  <c r="AT65" i="2" s="1"/>
  <c r="AT66" i="2" s="1"/>
  <c r="AT67" i="2" s="1"/>
  <c r="AT68" i="2" s="1"/>
  <c r="AT69" i="2" s="1"/>
  <c r="AT70" i="2" s="1"/>
  <c r="AT71" i="2" s="1"/>
  <c r="AT72" i="2" s="1"/>
  <c r="AT73" i="2" s="1"/>
  <c r="AT74" i="2" s="1"/>
  <c r="AT75" i="2" s="1"/>
  <c r="AT76" i="2" s="1"/>
  <c r="AT77" i="2" s="1"/>
  <c r="AT78" i="2" s="1"/>
  <c r="AT79" i="2" s="1"/>
  <c r="AT80" i="2" s="1"/>
  <c r="AT81" i="2" s="1"/>
  <c r="AT82" i="2" s="1"/>
  <c r="AT83" i="2" s="1"/>
  <c r="AT84" i="2" s="1"/>
  <c r="AT85" i="2" s="1"/>
  <c r="AT86" i="2" s="1"/>
  <c r="AT87" i="2" s="1"/>
  <c r="AT88" i="2" s="1"/>
  <c r="AT89" i="2" s="1"/>
  <c r="AT90" i="2" s="1"/>
  <c r="AT91" i="2" s="1"/>
  <c r="AT92" i="2" s="1"/>
  <c r="AT93" i="2" s="1"/>
  <c r="AT94" i="2" s="1"/>
  <c r="AT95" i="2" s="1"/>
  <c r="AT96" i="2" s="1"/>
  <c r="AT97" i="2" s="1"/>
  <c r="AT98" i="2" s="1"/>
  <c r="AT99" i="2" s="1"/>
  <c r="AT100" i="2" s="1"/>
  <c r="AT101" i="2" s="1"/>
  <c r="AT102" i="2" s="1"/>
  <c r="AT103" i="2" s="1"/>
  <c r="AT104" i="2" s="1"/>
  <c r="AT105" i="2" s="1"/>
  <c r="AT106" i="2" s="1"/>
  <c r="AT107" i="2" s="1"/>
  <c r="AT108" i="2" s="1"/>
  <c r="AT109" i="2" s="1"/>
  <c r="AT110" i="2" s="1"/>
  <c r="AT111" i="2" s="1"/>
  <c r="AT112" i="2" s="1"/>
  <c r="AT113" i="2" s="1"/>
  <c r="AT114" i="2" s="1"/>
  <c r="AT115" i="2" s="1"/>
  <c r="AT116" i="2" s="1"/>
  <c r="AT117" i="2" s="1"/>
  <c r="AT118" i="2" s="1"/>
  <c r="AT119" i="2" s="1"/>
  <c r="AT120" i="2" s="1"/>
  <c r="AT121" i="2" s="1"/>
  <c r="AT122" i="2" s="1"/>
  <c r="AT123" i="2" s="1"/>
  <c r="AE3" i="3"/>
  <c r="AY2" i="3"/>
  <c r="AL2" i="3"/>
  <c r="AA2" i="3"/>
  <c r="AF2" i="3"/>
  <c r="AN2" i="3"/>
  <c r="AB2" i="3"/>
  <c r="AG2" i="3"/>
  <c r="AO2" i="3"/>
  <c r="AH2" i="3"/>
  <c r="AP2" i="3"/>
  <c r="AI2" i="3"/>
  <c r="AQ2" i="3"/>
  <c r="AJ2" i="3"/>
  <c r="AR2" i="3"/>
  <c r="AK2" i="3"/>
  <c r="AS2" i="3"/>
  <c r="AD2" i="3"/>
  <c r="AC2" i="3"/>
  <c r="AT2" i="3"/>
  <c r="AM2" i="3"/>
  <c r="Z92" i="3"/>
  <c r="Z124" i="3"/>
  <c r="Z108" i="3"/>
  <c r="Z76" i="3"/>
  <c r="Z60" i="3"/>
  <c r="Z44" i="3"/>
  <c r="Z28" i="3"/>
  <c r="Z12" i="3"/>
  <c r="Z112" i="3"/>
  <c r="Z96" i="3"/>
  <c r="Z80" i="3"/>
  <c r="Z64" i="3"/>
  <c r="Z48" i="3"/>
  <c r="Z32" i="3"/>
  <c r="Z16" i="3"/>
  <c r="Z111" i="3"/>
  <c r="Z95" i="3"/>
  <c r="Z79" i="3"/>
  <c r="Z63" i="3"/>
  <c r="Z47" i="3"/>
  <c r="Z31" i="3"/>
  <c r="Z15" i="3"/>
  <c r="Z123" i="3"/>
  <c r="Z107" i="3"/>
  <c r="Z91" i="3"/>
  <c r="Z75" i="3"/>
  <c r="Z59" i="3"/>
  <c r="Z43" i="3"/>
  <c r="Z27" i="3"/>
  <c r="Z11" i="3"/>
  <c r="Z120" i="3"/>
  <c r="Z104" i="3"/>
  <c r="Z88" i="3"/>
  <c r="Z72" i="3"/>
  <c r="Z56" i="3"/>
  <c r="Z40" i="3"/>
  <c r="Z24" i="3"/>
  <c r="Z8" i="3"/>
  <c r="Z119" i="3"/>
  <c r="Z103" i="3"/>
  <c r="Z87" i="3"/>
  <c r="Z71" i="3"/>
  <c r="Z55" i="3"/>
  <c r="Z39" i="3"/>
  <c r="Z23" i="3"/>
  <c r="Z7" i="3"/>
  <c r="Z116" i="3"/>
  <c r="Z100" i="3"/>
  <c r="Z84" i="3"/>
  <c r="Z68" i="3"/>
  <c r="Z52" i="3"/>
  <c r="Z36" i="3"/>
  <c r="Z20" i="3"/>
  <c r="Z4" i="3"/>
  <c r="Z115" i="3"/>
  <c r="Z99" i="3"/>
  <c r="Z83" i="3"/>
  <c r="Z67" i="3"/>
  <c r="Z51" i="3"/>
  <c r="Z35" i="3"/>
  <c r="Z19" i="3"/>
  <c r="Z3" i="3"/>
  <c r="Z122" i="3"/>
  <c r="Z118" i="3"/>
  <c r="Z114" i="3"/>
  <c r="Z110" i="3"/>
  <c r="Z106" i="3"/>
  <c r="Z102" i="3"/>
  <c r="Z98" i="3"/>
  <c r="Z94" i="3"/>
  <c r="Z90" i="3"/>
  <c r="Z86" i="3"/>
  <c r="Z82" i="3"/>
  <c r="Z78" i="3"/>
  <c r="Z74" i="3"/>
  <c r="Z70" i="3"/>
  <c r="Z66" i="3"/>
  <c r="Z62" i="3"/>
  <c r="Z58" i="3"/>
  <c r="Z54" i="3"/>
  <c r="Z50" i="3"/>
  <c r="Z46" i="3"/>
  <c r="Z42" i="3"/>
  <c r="Z38" i="3"/>
  <c r="Z34" i="3"/>
  <c r="Z30" i="3"/>
  <c r="Z26" i="3"/>
  <c r="Z22" i="3"/>
  <c r="Z18" i="3"/>
  <c r="Z14" i="3"/>
  <c r="Z10" i="3"/>
  <c r="Z6" i="3"/>
  <c r="Z121" i="3"/>
  <c r="Z117" i="3"/>
  <c r="Z113" i="3"/>
  <c r="Z109" i="3"/>
  <c r="Z105" i="3"/>
  <c r="Z101" i="3"/>
  <c r="Z97" i="3"/>
  <c r="Z93" i="3"/>
  <c r="Z89" i="3"/>
  <c r="Z85" i="3"/>
  <c r="Z81" i="3"/>
  <c r="Z77" i="3"/>
  <c r="Z73" i="3"/>
  <c r="Z69" i="3"/>
  <c r="Z65" i="3"/>
  <c r="Z61" i="3"/>
  <c r="Z57" i="3"/>
  <c r="Z53" i="3"/>
  <c r="Z49" i="3"/>
  <c r="Z45" i="3"/>
  <c r="Z41" i="3"/>
  <c r="Z37" i="3"/>
  <c r="Z33" i="3"/>
  <c r="Z29" i="3"/>
  <c r="Z25" i="3"/>
  <c r="Z21" i="3"/>
  <c r="Z17" i="3"/>
  <c r="Z13" i="3"/>
  <c r="Z9" i="3"/>
  <c r="Z5" i="3"/>
  <c r="AA3" i="2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108" i="2" s="1"/>
  <c r="AA109" i="2" s="1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G3" i="2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AG63" i="2" s="1"/>
  <c r="AG64" i="2" s="1"/>
  <c r="AG65" i="2" s="1"/>
  <c r="AG66" i="2" s="1"/>
  <c r="AG67" i="2" s="1"/>
  <c r="AG68" i="2" s="1"/>
  <c r="AG69" i="2" s="1"/>
  <c r="AG70" i="2" s="1"/>
  <c r="AG71" i="2" s="1"/>
  <c r="AG72" i="2" s="1"/>
  <c r="AG73" i="2" s="1"/>
  <c r="AG74" i="2" s="1"/>
  <c r="AG75" i="2" s="1"/>
  <c r="AG76" i="2" s="1"/>
  <c r="AG77" i="2" s="1"/>
  <c r="AG78" i="2" s="1"/>
  <c r="AG79" i="2" s="1"/>
  <c r="AG80" i="2" s="1"/>
  <c r="AG81" i="2" s="1"/>
  <c r="AG82" i="2" s="1"/>
  <c r="AG83" i="2" s="1"/>
  <c r="AG84" i="2" s="1"/>
  <c r="AG85" i="2" s="1"/>
  <c r="AG86" i="2" s="1"/>
  <c r="AG87" i="2" s="1"/>
  <c r="AG88" i="2" s="1"/>
  <c r="AG89" i="2" s="1"/>
  <c r="AG90" i="2" s="1"/>
  <c r="AG91" i="2" s="1"/>
  <c r="AG92" i="2" s="1"/>
  <c r="AG93" i="2" s="1"/>
  <c r="AG94" i="2" s="1"/>
  <c r="AG95" i="2" s="1"/>
  <c r="AG96" i="2" s="1"/>
  <c r="AG97" i="2" s="1"/>
  <c r="AG98" i="2" s="1"/>
  <c r="AG99" i="2" s="1"/>
  <c r="AG100" i="2" s="1"/>
  <c r="AG101" i="2" s="1"/>
  <c r="AG102" i="2" s="1"/>
  <c r="AG103" i="2" s="1"/>
  <c r="AG104" i="2" s="1"/>
  <c r="AG105" i="2" s="1"/>
  <c r="AG106" i="2" s="1"/>
  <c r="AG107" i="2" s="1"/>
  <c r="AG108" i="2" s="1"/>
  <c r="AG109" i="2" s="1"/>
  <c r="AG110" i="2" s="1"/>
  <c r="AG111" i="2" s="1"/>
  <c r="AG112" i="2" s="1"/>
  <c r="AG113" i="2" s="1"/>
  <c r="AG114" i="2" s="1"/>
  <c r="AG115" i="2" s="1"/>
  <c r="AG116" i="2" s="1"/>
  <c r="AG117" i="2" s="1"/>
  <c r="AG118" i="2" s="1"/>
  <c r="AG119" i="2" s="1"/>
  <c r="AG120" i="2" s="1"/>
  <c r="AG121" i="2" s="1"/>
  <c r="AG122" i="2" s="1"/>
  <c r="AG123" i="2" s="1"/>
  <c r="AO3" i="2"/>
  <c r="AO4" i="2" s="1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AO45" i="2" s="1"/>
  <c r="AO46" i="2" s="1"/>
  <c r="AO47" i="2" s="1"/>
  <c r="AO48" i="2" s="1"/>
  <c r="AO49" i="2" s="1"/>
  <c r="AO50" i="2" s="1"/>
  <c r="AO51" i="2" s="1"/>
  <c r="AO52" i="2" s="1"/>
  <c r="AO53" i="2" s="1"/>
  <c r="AO54" i="2" s="1"/>
  <c r="AO55" i="2" s="1"/>
  <c r="AO56" i="2" s="1"/>
  <c r="AO57" i="2" s="1"/>
  <c r="AO58" i="2" s="1"/>
  <c r="AO59" i="2" s="1"/>
  <c r="AO60" i="2" s="1"/>
  <c r="AO61" i="2" s="1"/>
  <c r="AO62" i="2" s="1"/>
  <c r="AO63" i="2" s="1"/>
  <c r="AO64" i="2" s="1"/>
  <c r="AO65" i="2" s="1"/>
  <c r="AO66" i="2" s="1"/>
  <c r="AO67" i="2" s="1"/>
  <c r="AO68" i="2" s="1"/>
  <c r="AO69" i="2" s="1"/>
  <c r="AO70" i="2" s="1"/>
  <c r="AO71" i="2" s="1"/>
  <c r="AO72" i="2" s="1"/>
  <c r="AO73" i="2" s="1"/>
  <c r="AO74" i="2" s="1"/>
  <c r="AO75" i="2" s="1"/>
  <c r="AO76" i="2" s="1"/>
  <c r="AO77" i="2" s="1"/>
  <c r="AO78" i="2" s="1"/>
  <c r="AO79" i="2" s="1"/>
  <c r="AO80" i="2" s="1"/>
  <c r="AO81" i="2" s="1"/>
  <c r="AO82" i="2" s="1"/>
  <c r="AO83" i="2" s="1"/>
  <c r="AO84" i="2" s="1"/>
  <c r="AO85" i="2" s="1"/>
  <c r="AO86" i="2" s="1"/>
  <c r="AO87" i="2" s="1"/>
  <c r="AO88" i="2" s="1"/>
  <c r="AO89" i="2" s="1"/>
  <c r="AO90" i="2" s="1"/>
  <c r="AO91" i="2" s="1"/>
  <c r="AO92" i="2" s="1"/>
  <c r="AO93" i="2" s="1"/>
  <c r="AO94" i="2" s="1"/>
  <c r="AO95" i="2" s="1"/>
  <c r="AO96" i="2" s="1"/>
  <c r="AO97" i="2" s="1"/>
  <c r="AO98" i="2" s="1"/>
  <c r="AO99" i="2" s="1"/>
  <c r="AO100" i="2" s="1"/>
  <c r="AO101" i="2" s="1"/>
  <c r="AO102" i="2" s="1"/>
  <c r="AO103" i="2" s="1"/>
  <c r="AO104" i="2" s="1"/>
  <c r="AO105" i="2" s="1"/>
  <c r="AO106" i="2" s="1"/>
  <c r="AO107" i="2" s="1"/>
  <c r="AO108" i="2" s="1"/>
  <c r="AO109" i="2" s="1"/>
  <c r="AO110" i="2" s="1"/>
  <c r="AO111" i="2" s="1"/>
  <c r="AO112" i="2" s="1"/>
  <c r="AO113" i="2" s="1"/>
  <c r="AO114" i="2" s="1"/>
  <c r="AO115" i="2" s="1"/>
  <c r="AO116" i="2" s="1"/>
  <c r="AO117" i="2" s="1"/>
  <c r="AO118" i="2" s="1"/>
  <c r="AO119" i="2" s="1"/>
  <c r="AO120" i="2" s="1"/>
  <c r="AO121" i="2" s="1"/>
  <c r="AO122" i="2" s="1"/>
  <c r="AO123" i="2" s="1"/>
  <c r="AH3" i="2"/>
  <c r="AH4" i="2" s="1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AH54" i="2" s="1"/>
  <c r="AH55" i="2" s="1"/>
  <c r="AH56" i="2" s="1"/>
  <c r="AH57" i="2" s="1"/>
  <c r="AH58" i="2" s="1"/>
  <c r="AH59" i="2" s="1"/>
  <c r="AH60" i="2" s="1"/>
  <c r="AH61" i="2" s="1"/>
  <c r="AH62" i="2" s="1"/>
  <c r="AH63" i="2" s="1"/>
  <c r="AH64" i="2" s="1"/>
  <c r="AH65" i="2" s="1"/>
  <c r="AH66" i="2" s="1"/>
  <c r="AH67" i="2" s="1"/>
  <c r="AH68" i="2" s="1"/>
  <c r="AH69" i="2" s="1"/>
  <c r="AH70" i="2" s="1"/>
  <c r="AH71" i="2" s="1"/>
  <c r="AH72" i="2" s="1"/>
  <c r="AH73" i="2" s="1"/>
  <c r="AH74" i="2" s="1"/>
  <c r="AH75" i="2" s="1"/>
  <c r="AH76" i="2" s="1"/>
  <c r="AH77" i="2" s="1"/>
  <c r="AH78" i="2" s="1"/>
  <c r="AH79" i="2" s="1"/>
  <c r="AH80" i="2" s="1"/>
  <c r="AH81" i="2" s="1"/>
  <c r="AH82" i="2" s="1"/>
  <c r="AH83" i="2" s="1"/>
  <c r="AH84" i="2" s="1"/>
  <c r="AH85" i="2" s="1"/>
  <c r="AH86" i="2" s="1"/>
  <c r="AH87" i="2" s="1"/>
  <c r="AH88" i="2" s="1"/>
  <c r="AH89" i="2" s="1"/>
  <c r="AH90" i="2" s="1"/>
  <c r="AH91" i="2" s="1"/>
  <c r="AH92" i="2" s="1"/>
  <c r="AH93" i="2" s="1"/>
  <c r="AH94" i="2" s="1"/>
  <c r="AH95" i="2" s="1"/>
  <c r="AH96" i="2" s="1"/>
  <c r="AH97" i="2" s="1"/>
  <c r="AH98" i="2" s="1"/>
  <c r="AH99" i="2" s="1"/>
  <c r="AH100" i="2" s="1"/>
  <c r="AH101" i="2" s="1"/>
  <c r="AH102" i="2" s="1"/>
  <c r="AH103" i="2" s="1"/>
  <c r="AH104" i="2" s="1"/>
  <c r="AH105" i="2" s="1"/>
  <c r="AH106" i="2" s="1"/>
  <c r="AH107" i="2" s="1"/>
  <c r="AH108" i="2" s="1"/>
  <c r="AH109" i="2" s="1"/>
  <c r="AH110" i="2" s="1"/>
  <c r="AH111" i="2" s="1"/>
  <c r="AH112" i="2" s="1"/>
  <c r="AH113" i="2" s="1"/>
  <c r="AH114" i="2" s="1"/>
  <c r="AH115" i="2" s="1"/>
  <c r="AH116" i="2" s="1"/>
  <c r="AH117" i="2" s="1"/>
  <c r="AH118" i="2" s="1"/>
  <c r="AH119" i="2" s="1"/>
  <c r="AH120" i="2" s="1"/>
  <c r="AH121" i="2" s="1"/>
  <c r="AH122" i="2" s="1"/>
  <c r="AH123" i="2" s="1"/>
  <c r="AP3" i="2"/>
  <c r="AP4" i="2" s="1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P22" i="2" s="1"/>
  <c r="AP23" i="2" s="1"/>
  <c r="AP24" i="2" s="1"/>
  <c r="AP25" i="2" s="1"/>
  <c r="AP26" i="2" s="1"/>
  <c r="AP27" i="2" s="1"/>
  <c r="AP28" i="2" s="1"/>
  <c r="AP29" i="2" s="1"/>
  <c r="AP30" i="2" s="1"/>
  <c r="AP31" i="2" s="1"/>
  <c r="AP32" i="2" s="1"/>
  <c r="AP33" i="2" s="1"/>
  <c r="AP34" i="2" s="1"/>
  <c r="AP35" i="2" s="1"/>
  <c r="AP36" i="2" s="1"/>
  <c r="AP37" i="2" s="1"/>
  <c r="AP38" i="2" s="1"/>
  <c r="AP39" i="2" s="1"/>
  <c r="AP40" i="2" s="1"/>
  <c r="AP41" i="2" s="1"/>
  <c r="AP42" i="2" s="1"/>
  <c r="AP43" i="2" s="1"/>
  <c r="AP44" i="2" s="1"/>
  <c r="AP45" i="2" s="1"/>
  <c r="AP46" i="2" s="1"/>
  <c r="AP47" i="2" s="1"/>
  <c r="AP48" i="2" s="1"/>
  <c r="AP49" i="2" s="1"/>
  <c r="AP50" i="2" s="1"/>
  <c r="AP51" i="2" s="1"/>
  <c r="AP52" i="2" s="1"/>
  <c r="AP53" i="2" s="1"/>
  <c r="AP54" i="2" s="1"/>
  <c r="AP55" i="2" s="1"/>
  <c r="AP56" i="2" s="1"/>
  <c r="AP57" i="2" s="1"/>
  <c r="AP58" i="2" s="1"/>
  <c r="AP59" i="2" s="1"/>
  <c r="AP60" i="2" s="1"/>
  <c r="AP61" i="2" s="1"/>
  <c r="AP62" i="2" s="1"/>
  <c r="AP63" i="2" s="1"/>
  <c r="AP64" i="2" s="1"/>
  <c r="AP65" i="2" s="1"/>
  <c r="AP66" i="2" s="1"/>
  <c r="AP67" i="2" s="1"/>
  <c r="AP68" i="2" s="1"/>
  <c r="AP69" i="2" s="1"/>
  <c r="AP70" i="2" s="1"/>
  <c r="AP71" i="2" s="1"/>
  <c r="AP72" i="2" s="1"/>
  <c r="AP73" i="2" s="1"/>
  <c r="AP74" i="2" s="1"/>
  <c r="AP75" i="2" s="1"/>
  <c r="AP76" i="2" s="1"/>
  <c r="AP77" i="2" s="1"/>
  <c r="AP78" i="2" s="1"/>
  <c r="AP79" i="2" s="1"/>
  <c r="AP80" i="2" s="1"/>
  <c r="AP81" i="2" s="1"/>
  <c r="AP82" i="2" s="1"/>
  <c r="AP83" i="2" s="1"/>
  <c r="AP84" i="2" s="1"/>
  <c r="AP85" i="2" s="1"/>
  <c r="AP86" i="2" s="1"/>
  <c r="AP87" i="2" s="1"/>
  <c r="AP88" i="2" s="1"/>
  <c r="AP89" i="2" s="1"/>
  <c r="AP90" i="2" s="1"/>
  <c r="AP91" i="2" s="1"/>
  <c r="AP92" i="2" s="1"/>
  <c r="AP93" i="2" s="1"/>
  <c r="AP94" i="2" s="1"/>
  <c r="AP95" i="2" s="1"/>
  <c r="AP96" i="2" s="1"/>
  <c r="AP97" i="2" s="1"/>
  <c r="AP98" i="2" s="1"/>
  <c r="AP99" i="2" s="1"/>
  <c r="AP100" i="2" s="1"/>
  <c r="AP101" i="2" s="1"/>
  <c r="AP102" i="2" s="1"/>
  <c r="AP103" i="2" s="1"/>
  <c r="AP104" i="2" s="1"/>
  <c r="AP105" i="2" s="1"/>
  <c r="AP106" i="2" s="1"/>
  <c r="AP107" i="2" s="1"/>
  <c r="AP108" i="2" s="1"/>
  <c r="AP109" i="2" s="1"/>
  <c r="AP110" i="2" s="1"/>
  <c r="AP111" i="2" s="1"/>
  <c r="AP112" i="2" s="1"/>
  <c r="AP113" i="2" s="1"/>
  <c r="AP114" i="2" s="1"/>
  <c r="AP115" i="2" s="1"/>
  <c r="AP116" i="2" s="1"/>
  <c r="AP117" i="2" s="1"/>
  <c r="AP118" i="2" s="1"/>
  <c r="AP119" i="2" s="1"/>
  <c r="AP120" i="2" s="1"/>
  <c r="AP121" i="2" s="1"/>
  <c r="AP122" i="2" s="1"/>
  <c r="AP123" i="2" s="1"/>
  <c r="AN3" i="2"/>
  <c r="AN4" i="2" s="1"/>
  <c r="AN5" i="2" s="1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N17" i="2" s="1"/>
  <c r="AN18" i="2" s="1"/>
  <c r="AN19" i="2" s="1"/>
  <c r="AN20" i="2" s="1"/>
  <c r="AN21" i="2" s="1"/>
  <c r="AN22" i="2" s="1"/>
  <c r="AN23" i="2" s="1"/>
  <c r="AN24" i="2" s="1"/>
  <c r="AN25" i="2" s="1"/>
  <c r="AN26" i="2" s="1"/>
  <c r="AN27" i="2" s="1"/>
  <c r="AN28" i="2" s="1"/>
  <c r="AN29" i="2" s="1"/>
  <c r="AN30" i="2" s="1"/>
  <c r="AN31" i="2" s="1"/>
  <c r="AN32" i="2" s="1"/>
  <c r="AN33" i="2" s="1"/>
  <c r="AN34" i="2" s="1"/>
  <c r="AN35" i="2" s="1"/>
  <c r="AN36" i="2" s="1"/>
  <c r="AN37" i="2" s="1"/>
  <c r="AN38" i="2" s="1"/>
  <c r="AN39" i="2" s="1"/>
  <c r="AN40" i="2" s="1"/>
  <c r="AN41" i="2" s="1"/>
  <c r="AN42" i="2" s="1"/>
  <c r="AN43" i="2" s="1"/>
  <c r="AN44" i="2" s="1"/>
  <c r="AN45" i="2" s="1"/>
  <c r="AN46" i="2" s="1"/>
  <c r="AN47" i="2" s="1"/>
  <c r="AN48" i="2" s="1"/>
  <c r="AN49" i="2" s="1"/>
  <c r="AN50" i="2" s="1"/>
  <c r="AN51" i="2" s="1"/>
  <c r="AN52" i="2" s="1"/>
  <c r="AN53" i="2" s="1"/>
  <c r="AN54" i="2" s="1"/>
  <c r="AN55" i="2" s="1"/>
  <c r="AN56" i="2" s="1"/>
  <c r="AN57" i="2" s="1"/>
  <c r="AN58" i="2" s="1"/>
  <c r="AN59" i="2" s="1"/>
  <c r="AN60" i="2" s="1"/>
  <c r="AN61" i="2" s="1"/>
  <c r="AN62" i="2" s="1"/>
  <c r="AN63" i="2" s="1"/>
  <c r="AN64" i="2" s="1"/>
  <c r="AN65" i="2" s="1"/>
  <c r="AN66" i="2" s="1"/>
  <c r="AN67" i="2" s="1"/>
  <c r="AN68" i="2" s="1"/>
  <c r="AN69" i="2" s="1"/>
  <c r="AN70" i="2" s="1"/>
  <c r="AN71" i="2" s="1"/>
  <c r="AN72" i="2" s="1"/>
  <c r="AN73" i="2" s="1"/>
  <c r="AN74" i="2" s="1"/>
  <c r="AN75" i="2" s="1"/>
  <c r="AN76" i="2" s="1"/>
  <c r="AN77" i="2" s="1"/>
  <c r="AN78" i="2" s="1"/>
  <c r="AN79" i="2" s="1"/>
  <c r="AN80" i="2" s="1"/>
  <c r="AN81" i="2" s="1"/>
  <c r="AN82" i="2" s="1"/>
  <c r="AN83" i="2" s="1"/>
  <c r="AN84" i="2" s="1"/>
  <c r="AN85" i="2" s="1"/>
  <c r="AN86" i="2" s="1"/>
  <c r="AN87" i="2" s="1"/>
  <c r="AN88" i="2" s="1"/>
  <c r="AN89" i="2" s="1"/>
  <c r="AN90" i="2" s="1"/>
  <c r="AN91" i="2" s="1"/>
  <c r="AN92" i="2" s="1"/>
  <c r="AN93" i="2" s="1"/>
  <c r="AN94" i="2" s="1"/>
  <c r="AN95" i="2" s="1"/>
  <c r="AN96" i="2" s="1"/>
  <c r="AN97" i="2" s="1"/>
  <c r="AN98" i="2" s="1"/>
  <c r="AN99" i="2" s="1"/>
  <c r="AN100" i="2" s="1"/>
  <c r="AN101" i="2" s="1"/>
  <c r="AN102" i="2" s="1"/>
  <c r="AN103" i="2" s="1"/>
  <c r="AN104" i="2" s="1"/>
  <c r="AN105" i="2" s="1"/>
  <c r="AN106" i="2" s="1"/>
  <c r="AN107" i="2" s="1"/>
  <c r="AN108" i="2" s="1"/>
  <c r="AN109" i="2" s="1"/>
  <c r="AN110" i="2" s="1"/>
  <c r="AN111" i="2" s="1"/>
  <c r="AN112" i="2" s="1"/>
  <c r="AN113" i="2" s="1"/>
  <c r="AN114" i="2" s="1"/>
  <c r="AN115" i="2" s="1"/>
  <c r="AN116" i="2" s="1"/>
  <c r="AN117" i="2" s="1"/>
  <c r="AN118" i="2" s="1"/>
  <c r="AN119" i="2" s="1"/>
  <c r="AN120" i="2" s="1"/>
  <c r="AN121" i="2" s="1"/>
  <c r="AN122" i="2" s="1"/>
  <c r="AN123" i="2" s="1"/>
  <c r="AF3" i="2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AF105" i="2" s="1"/>
  <c r="AF106" i="2" s="1"/>
  <c r="AF107" i="2" s="1"/>
  <c r="AF108" i="2" s="1"/>
  <c r="AF109" i="2" s="1"/>
  <c r="AF110" i="2" s="1"/>
  <c r="AF111" i="2" s="1"/>
  <c r="AF112" i="2" s="1"/>
  <c r="AF113" i="2" s="1"/>
  <c r="AF114" i="2" s="1"/>
  <c r="AF115" i="2" s="1"/>
  <c r="AF116" i="2" s="1"/>
  <c r="AF117" i="2" s="1"/>
  <c r="AF118" i="2" s="1"/>
  <c r="AF119" i="2" s="1"/>
  <c r="AF120" i="2" s="1"/>
  <c r="AF121" i="2" s="1"/>
  <c r="AF122" i="2" s="1"/>
  <c r="AF123" i="2" s="1"/>
  <c r="Y3" i="2"/>
  <c r="AB3" i="2" s="1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V2" i="3" l="1"/>
  <c r="AB3" i="3"/>
  <c r="AJ3" i="3"/>
  <c r="BD2" i="3"/>
  <c r="BH2" i="3"/>
  <c r="AN3" i="3"/>
  <c r="AR3" i="3"/>
  <c r="BL2" i="3"/>
  <c r="AM3" i="3"/>
  <c r="BG2" i="3"/>
  <c r="AQ3" i="3"/>
  <c r="BK2" i="3"/>
  <c r="AZ2" i="3"/>
  <c r="AF3" i="3"/>
  <c r="BN2" i="3"/>
  <c r="AT3" i="3"/>
  <c r="AI3" i="3"/>
  <c r="BC2" i="3"/>
  <c r="AA3" i="3"/>
  <c r="AU2" i="3"/>
  <c r="BE2" i="3"/>
  <c r="AK3" i="3"/>
  <c r="AW2" i="3"/>
  <c r="AC3" i="3"/>
  <c r="BJ2" i="3"/>
  <c r="AP3" i="3"/>
  <c r="BF2" i="3"/>
  <c r="AL3" i="3"/>
  <c r="BA2" i="3"/>
  <c r="AG3" i="3"/>
  <c r="AX2" i="3"/>
  <c r="AD3" i="3"/>
  <c r="BB2" i="3"/>
  <c r="AH3" i="3"/>
  <c r="BM2" i="3"/>
  <c r="AS3" i="3"/>
  <c r="BI2" i="3"/>
  <c r="AO3" i="3"/>
  <c r="AY3" i="3"/>
  <c r="AE4" i="3"/>
  <c r="BN3" i="3" l="1"/>
  <c r="AT4" i="3"/>
  <c r="BI3" i="3"/>
  <c r="AO4" i="3"/>
  <c r="AZ3" i="3"/>
  <c r="AF4" i="3"/>
  <c r="AW3" i="3"/>
  <c r="AC4" i="3"/>
  <c r="BH3" i="3"/>
  <c r="AN4" i="3"/>
  <c r="BF3" i="3"/>
  <c r="AL4" i="3"/>
  <c r="AA4" i="3"/>
  <c r="AU4" i="3" s="1"/>
  <c r="AU3" i="3"/>
  <c r="BK3" i="3"/>
  <c r="AQ4" i="3"/>
  <c r="BD3" i="3"/>
  <c r="AJ4" i="3"/>
  <c r="AY4" i="3"/>
  <c r="AE5" i="3"/>
  <c r="BA3" i="3"/>
  <c r="AG4" i="3"/>
  <c r="BM3" i="3"/>
  <c r="AS4" i="3"/>
  <c r="BJ3" i="3"/>
  <c r="AP4" i="3"/>
  <c r="AV3" i="3"/>
  <c r="AB4" i="3"/>
  <c r="AX3" i="3"/>
  <c r="AD4" i="3"/>
  <c r="BL3" i="3"/>
  <c r="AR4" i="3"/>
  <c r="BE3" i="3"/>
  <c r="AK4" i="3"/>
  <c r="BB3" i="3"/>
  <c r="AH4" i="3"/>
  <c r="BC3" i="3"/>
  <c r="AI4" i="3"/>
  <c r="BG3" i="3"/>
  <c r="AM4" i="3"/>
  <c r="AA5" i="3" l="1"/>
  <c r="AU5" i="3" s="1"/>
  <c r="BL4" i="3"/>
  <c r="AR5" i="3"/>
  <c r="AZ4" i="3"/>
  <c r="AF5" i="3"/>
  <c r="BM4" i="3"/>
  <c r="AS5" i="3"/>
  <c r="BC4" i="3"/>
  <c r="AI5" i="3"/>
  <c r="BG4" i="3"/>
  <c r="AM5" i="3"/>
  <c r="AY5" i="3"/>
  <c r="AE6" i="3"/>
  <c r="BK4" i="3"/>
  <c r="AQ5" i="3"/>
  <c r="BA4" i="3"/>
  <c r="AG5" i="3"/>
  <c r="BB4" i="3"/>
  <c r="AH5" i="3"/>
  <c r="BI4" i="3"/>
  <c r="AO5" i="3"/>
  <c r="AW4" i="3"/>
  <c r="AC5" i="3"/>
  <c r="AX4" i="3"/>
  <c r="AD5" i="3"/>
  <c r="AV4" i="3"/>
  <c r="AB5" i="3"/>
  <c r="BF4" i="3"/>
  <c r="AL5" i="3"/>
  <c r="BE4" i="3"/>
  <c r="AK5" i="3"/>
  <c r="BJ4" i="3"/>
  <c r="AP5" i="3"/>
  <c r="BD4" i="3"/>
  <c r="AJ5" i="3"/>
  <c r="BH4" i="3"/>
  <c r="AN5" i="3"/>
  <c r="BN4" i="3"/>
  <c r="AT5" i="3"/>
  <c r="AA6" i="3"/>
  <c r="AU6" i="3" s="1"/>
  <c r="AP6" i="3" l="1"/>
  <c r="BJ5" i="3"/>
  <c r="AI6" i="3"/>
  <c r="BC5" i="3"/>
  <c r="BE5" i="3"/>
  <c r="AK6" i="3"/>
  <c r="BN5" i="3"/>
  <c r="AT6" i="3"/>
  <c r="AO6" i="3"/>
  <c r="BI5" i="3"/>
  <c r="AG6" i="3"/>
  <c r="BA5" i="3"/>
  <c r="BM5" i="3"/>
  <c r="AS6" i="3"/>
  <c r="AZ5" i="3"/>
  <c r="AF6" i="3"/>
  <c r="AW5" i="3"/>
  <c r="AC6" i="3"/>
  <c r="BF5" i="3"/>
  <c r="AL6" i="3"/>
  <c r="BD5" i="3"/>
  <c r="AJ6" i="3"/>
  <c r="AV5" i="3"/>
  <c r="AB6" i="3"/>
  <c r="AH6" i="3"/>
  <c r="BB5" i="3"/>
  <c r="BG5" i="3"/>
  <c r="AM6" i="3"/>
  <c r="BL5" i="3"/>
  <c r="AR6" i="3"/>
  <c r="AX5" i="3"/>
  <c r="AD6" i="3"/>
  <c r="AQ6" i="3"/>
  <c r="BK5" i="3"/>
  <c r="BH5" i="3"/>
  <c r="AN6" i="3"/>
  <c r="AE7" i="3"/>
  <c r="AY6" i="3"/>
  <c r="AA7" i="3"/>
  <c r="AU7" i="3" s="1"/>
  <c r="AV6" i="3" l="1"/>
  <c r="AB7" i="3"/>
  <c r="AD7" i="3"/>
  <c r="AX6" i="3"/>
  <c r="BD6" i="3"/>
  <c r="AJ7" i="3"/>
  <c r="AT7" i="3"/>
  <c r="BN6" i="3"/>
  <c r="BL6" i="3"/>
  <c r="AR7" i="3"/>
  <c r="AE8" i="3"/>
  <c r="AY7" i="3"/>
  <c r="AN7" i="3"/>
  <c r="BH6" i="3"/>
  <c r="AI7" i="3"/>
  <c r="BC6" i="3"/>
  <c r="AF7" i="3"/>
  <c r="AZ6" i="3"/>
  <c r="BE6" i="3"/>
  <c r="AK7" i="3"/>
  <c r="AL7" i="3"/>
  <c r="BF6" i="3"/>
  <c r="AW6" i="3"/>
  <c r="AC7" i="3"/>
  <c r="BM6" i="3"/>
  <c r="AS7" i="3"/>
  <c r="AM7" i="3"/>
  <c r="BG6" i="3"/>
  <c r="AG7" i="3"/>
  <c r="BA6" i="3"/>
  <c r="AQ7" i="3"/>
  <c r="BK6" i="3"/>
  <c r="AH7" i="3"/>
  <c r="BB6" i="3"/>
  <c r="AO7" i="3"/>
  <c r="BI6" i="3"/>
  <c r="AP7" i="3"/>
  <c r="BJ6" i="3"/>
  <c r="AA8" i="3"/>
  <c r="AU8" i="3" s="1"/>
  <c r="AT8" i="3" l="1"/>
  <c r="BN7" i="3"/>
  <c r="AI8" i="3"/>
  <c r="BC7" i="3"/>
  <c r="AJ8" i="3"/>
  <c r="BD7" i="3"/>
  <c r="AG8" i="3"/>
  <c r="BA7" i="3"/>
  <c r="AM8" i="3"/>
  <c r="BG7" i="3"/>
  <c r="AD8" i="3"/>
  <c r="AX7" i="3"/>
  <c r="AQ8" i="3"/>
  <c r="BK7" i="3"/>
  <c r="AL8" i="3"/>
  <c r="BF7" i="3"/>
  <c r="AR8" i="3"/>
  <c r="BL7" i="3"/>
  <c r="AB8" i="3"/>
  <c r="AV7" i="3"/>
  <c r="AC8" i="3"/>
  <c r="AW7" i="3"/>
  <c r="BJ7" i="3"/>
  <c r="AP8" i="3"/>
  <c r="AN8" i="3"/>
  <c r="BH7" i="3"/>
  <c r="AK8" i="3"/>
  <c r="BE7" i="3"/>
  <c r="AO8" i="3"/>
  <c r="BI7" i="3"/>
  <c r="AE9" i="3"/>
  <c r="AY8" i="3"/>
  <c r="AS8" i="3"/>
  <c r="BM7" i="3"/>
  <c r="BB7" i="3"/>
  <c r="AH8" i="3"/>
  <c r="AF8" i="3"/>
  <c r="AZ7" i="3"/>
  <c r="AA9" i="3"/>
  <c r="AU9" i="3" s="1"/>
  <c r="AL9" i="3" l="1"/>
  <c r="BF8" i="3"/>
  <c r="AF9" i="3"/>
  <c r="AZ8" i="3"/>
  <c r="AQ9" i="3"/>
  <c r="BK8" i="3"/>
  <c r="AJ9" i="3"/>
  <c r="BD8" i="3"/>
  <c r="AS9" i="3"/>
  <c r="BM8" i="3"/>
  <c r="AG9" i="3"/>
  <c r="BA8" i="3"/>
  <c r="AH9" i="3"/>
  <c r="BB8" i="3"/>
  <c r="AO9" i="3"/>
  <c r="BI8" i="3"/>
  <c r="AP9" i="3"/>
  <c r="BJ8" i="3"/>
  <c r="AE10" i="3"/>
  <c r="AY9" i="3"/>
  <c r="AC9" i="3"/>
  <c r="AW8" i="3"/>
  <c r="AK9" i="3"/>
  <c r="BE8" i="3"/>
  <c r="AB9" i="3"/>
  <c r="AV8" i="3"/>
  <c r="AD9" i="3"/>
  <c r="AX8" i="3"/>
  <c r="AI9" i="3"/>
  <c r="BC8" i="3"/>
  <c r="AN9" i="3"/>
  <c r="BH8" i="3"/>
  <c r="AR9" i="3"/>
  <c r="BL8" i="3"/>
  <c r="BG8" i="3"/>
  <c r="AM9" i="3"/>
  <c r="AT9" i="3"/>
  <c r="BN8" i="3"/>
  <c r="AA10" i="3"/>
  <c r="AU10" i="3" s="1"/>
  <c r="AK10" i="3" l="1"/>
  <c r="BE9" i="3"/>
  <c r="AT10" i="3"/>
  <c r="BN9" i="3"/>
  <c r="AH10" i="3"/>
  <c r="BB9" i="3"/>
  <c r="AM10" i="3"/>
  <c r="BG9" i="3"/>
  <c r="AN10" i="3"/>
  <c r="BH9" i="3"/>
  <c r="AF10" i="3"/>
  <c r="AZ9" i="3"/>
  <c r="AO10" i="3"/>
  <c r="BI9" i="3"/>
  <c r="AC10" i="3"/>
  <c r="AW9" i="3"/>
  <c r="AG10" i="3"/>
  <c r="BA9" i="3"/>
  <c r="BD9" i="3"/>
  <c r="AJ10" i="3"/>
  <c r="AI10" i="3"/>
  <c r="BC9" i="3"/>
  <c r="AQ10" i="3"/>
  <c r="BK9" i="3"/>
  <c r="AD10" i="3"/>
  <c r="AX9" i="3"/>
  <c r="AE11" i="3"/>
  <c r="AY10" i="3"/>
  <c r="BL9" i="3"/>
  <c r="AR10" i="3"/>
  <c r="AB10" i="3"/>
  <c r="AV9" i="3"/>
  <c r="AP10" i="3"/>
  <c r="BJ9" i="3"/>
  <c r="AS10" i="3"/>
  <c r="BM9" i="3"/>
  <c r="AL10" i="3"/>
  <c r="BF9" i="3"/>
  <c r="AA11" i="3"/>
  <c r="AU11" i="3" s="1"/>
  <c r="AB11" i="3" l="1"/>
  <c r="AV10" i="3"/>
  <c r="AM11" i="3"/>
  <c r="BG10" i="3"/>
  <c r="AL11" i="3"/>
  <c r="BF10" i="3"/>
  <c r="AH11" i="3"/>
  <c r="BB10" i="3"/>
  <c r="AC11" i="3"/>
  <c r="AW10" i="3"/>
  <c r="AT11" i="3"/>
  <c r="BN10" i="3"/>
  <c r="AR11" i="3"/>
  <c r="BL10" i="3"/>
  <c r="AI11" i="3"/>
  <c r="BC10" i="3"/>
  <c r="AF11" i="3"/>
  <c r="AZ10" i="3"/>
  <c r="AQ11" i="3"/>
  <c r="BK10" i="3"/>
  <c r="BI10" i="3"/>
  <c r="AO11" i="3"/>
  <c r="AJ11" i="3"/>
  <c r="BD10" i="3"/>
  <c r="AS11" i="3"/>
  <c r="BM10" i="3"/>
  <c r="AE12" i="3"/>
  <c r="AY11" i="3"/>
  <c r="AP11" i="3"/>
  <c r="BJ10" i="3"/>
  <c r="AD11" i="3"/>
  <c r="AX10" i="3"/>
  <c r="BA10" i="3"/>
  <c r="AG11" i="3"/>
  <c r="AN11" i="3"/>
  <c r="BH10" i="3"/>
  <c r="AK11" i="3"/>
  <c r="BE10" i="3"/>
  <c r="AA12" i="3"/>
  <c r="AU12" i="3" s="1"/>
  <c r="AC12" i="3" l="1"/>
  <c r="AW11" i="3"/>
  <c r="AI12" i="3"/>
  <c r="BC11" i="3"/>
  <c r="AO12" i="3"/>
  <c r="BI11" i="3"/>
  <c r="AP12" i="3"/>
  <c r="BJ11" i="3"/>
  <c r="BF11" i="3"/>
  <c r="AL12" i="3"/>
  <c r="AX11" i="3"/>
  <c r="AD12" i="3"/>
  <c r="AH12" i="3"/>
  <c r="BB11" i="3"/>
  <c r="AK12" i="3"/>
  <c r="BE11" i="3"/>
  <c r="AR12" i="3"/>
  <c r="BL11" i="3"/>
  <c r="AT12" i="3"/>
  <c r="BN11" i="3"/>
  <c r="AM12" i="3"/>
  <c r="BG11" i="3"/>
  <c r="AS12" i="3"/>
  <c r="BM11" i="3"/>
  <c r="AJ12" i="3"/>
  <c r="BD11" i="3"/>
  <c r="AN12" i="3"/>
  <c r="BH11" i="3"/>
  <c r="AE13" i="3"/>
  <c r="AY12" i="3"/>
  <c r="AQ12" i="3"/>
  <c r="BK11" i="3"/>
  <c r="AG12" i="3"/>
  <c r="BA11" i="3"/>
  <c r="AF12" i="3"/>
  <c r="AZ11" i="3"/>
  <c r="AB12" i="3"/>
  <c r="AV11" i="3"/>
  <c r="AA13" i="3"/>
  <c r="AU13" i="3" s="1"/>
  <c r="AQ13" i="3" l="1"/>
  <c r="BK12" i="3"/>
  <c r="AS13" i="3"/>
  <c r="BM12" i="3"/>
  <c r="AE14" i="3"/>
  <c r="AY13" i="3"/>
  <c r="AH13" i="3"/>
  <c r="BB12" i="3"/>
  <c r="AN13" i="3"/>
  <c r="BH12" i="3"/>
  <c r="AT13" i="3"/>
  <c r="BN12" i="3"/>
  <c r="AI13" i="3"/>
  <c r="BC12" i="3"/>
  <c r="AK13" i="3"/>
  <c r="BE12" i="3"/>
  <c r="AM13" i="3"/>
  <c r="BG12" i="3"/>
  <c r="AL13" i="3"/>
  <c r="BF12" i="3"/>
  <c r="AP13" i="3"/>
  <c r="BJ12" i="3"/>
  <c r="AB13" i="3"/>
  <c r="AV12" i="3"/>
  <c r="AO13" i="3"/>
  <c r="BI12" i="3"/>
  <c r="AD13" i="3"/>
  <c r="AX12" i="3"/>
  <c r="AF13" i="3"/>
  <c r="AZ12" i="3"/>
  <c r="AG13" i="3"/>
  <c r="BA12" i="3"/>
  <c r="AJ13" i="3"/>
  <c r="BD12" i="3"/>
  <c r="AR13" i="3"/>
  <c r="BL12" i="3"/>
  <c r="AC13" i="3"/>
  <c r="AW12" i="3"/>
  <c r="AA14" i="3"/>
  <c r="AU14" i="3" s="1"/>
  <c r="AK14" i="3" l="1"/>
  <c r="BE13" i="3"/>
  <c r="AI14" i="3"/>
  <c r="BC13" i="3"/>
  <c r="AH14" i="3"/>
  <c r="BB13" i="3"/>
  <c r="AT14" i="3"/>
  <c r="BN13" i="3"/>
  <c r="AS14" i="3"/>
  <c r="BM13" i="3"/>
  <c r="AG14" i="3"/>
  <c r="BA13" i="3"/>
  <c r="AC14" i="3"/>
  <c r="AW13" i="3"/>
  <c r="AE15" i="3"/>
  <c r="AY14" i="3"/>
  <c r="AL14" i="3"/>
  <c r="BF13" i="3"/>
  <c r="AB14" i="3"/>
  <c r="AV13" i="3"/>
  <c r="AF14" i="3"/>
  <c r="AZ13" i="3"/>
  <c r="AP14" i="3"/>
  <c r="BJ13" i="3"/>
  <c r="AR14" i="3"/>
  <c r="BL13" i="3"/>
  <c r="AD14" i="3"/>
  <c r="AX13" i="3"/>
  <c r="AJ14" i="3"/>
  <c r="BD13" i="3"/>
  <c r="AO14" i="3"/>
  <c r="BI13" i="3"/>
  <c r="AM14" i="3"/>
  <c r="BG13" i="3"/>
  <c r="BH13" i="3"/>
  <c r="AN14" i="3"/>
  <c r="AQ14" i="3"/>
  <c r="BK13" i="3"/>
  <c r="AA15" i="3"/>
  <c r="AU15" i="3" s="1"/>
  <c r="AO15" i="3" l="1"/>
  <c r="BI14" i="3"/>
  <c r="AT15" i="3"/>
  <c r="BN14" i="3"/>
  <c r="AQ15" i="3"/>
  <c r="BK14" i="3"/>
  <c r="AF15" i="3"/>
  <c r="AZ14" i="3"/>
  <c r="AN15" i="3"/>
  <c r="BH14" i="3"/>
  <c r="AD15" i="3"/>
  <c r="AX14" i="3"/>
  <c r="AG15" i="3"/>
  <c r="BA14" i="3"/>
  <c r="AI15" i="3"/>
  <c r="BC14" i="3"/>
  <c r="AP15" i="3"/>
  <c r="BJ14" i="3"/>
  <c r="AH15" i="3"/>
  <c r="BB14" i="3"/>
  <c r="AB15" i="3"/>
  <c r="AV14" i="3"/>
  <c r="AE16" i="3"/>
  <c r="AY15" i="3"/>
  <c r="AJ15" i="3"/>
  <c r="BD14" i="3"/>
  <c r="AW14" i="3"/>
  <c r="AC15" i="3"/>
  <c r="AM15" i="3"/>
  <c r="BG14" i="3"/>
  <c r="AR15" i="3"/>
  <c r="BL14" i="3"/>
  <c r="AL15" i="3"/>
  <c r="BF14" i="3"/>
  <c r="AS15" i="3"/>
  <c r="BM14" i="3"/>
  <c r="BE14" i="3"/>
  <c r="AK15" i="3"/>
  <c r="AA16" i="3"/>
  <c r="AU16" i="3" s="1"/>
  <c r="AF16" i="3" l="1"/>
  <c r="AZ15" i="3"/>
  <c r="AE17" i="3"/>
  <c r="AY16" i="3"/>
  <c r="AB16" i="3"/>
  <c r="AV15" i="3"/>
  <c r="AC16" i="3"/>
  <c r="AW15" i="3"/>
  <c r="AR16" i="3"/>
  <c r="BL15" i="3"/>
  <c r="AT16" i="3"/>
  <c r="BN15" i="3"/>
  <c r="AK16" i="3"/>
  <c r="BE15" i="3"/>
  <c r="AG16" i="3"/>
  <c r="BA15" i="3"/>
  <c r="AD16" i="3"/>
  <c r="AX15" i="3"/>
  <c r="AI16" i="3"/>
  <c r="BC15" i="3"/>
  <c r="AM16" i="3"/>
  <c r="BG15" i="3"/>
  <c r="AQ16" i="3"/>
  <c r="BK15" i="3"/>
  <c r="AS16" i="3"/>
  <c r="BM15" i="3"/>
  <c r="AH16" i="3"/>
  <c r="BB15" i="3"/>
  <c r="AL16" i="3"/>
  <c r="BF15" i="3"/>
  <c r="AJ16" i="3"/>
  <c r="BD15" i="3"/>
  <c r="AP16" i="3"/>
  <c r="BJ15" i="3"/>
  <c r="AN16" i="3"/>
  <c r="BH15" i="3"/>
  <c r="AO16" i="3"/>
  <c r="BI15" i="3"/>
  <c r="AA17" i="3"/>
  <c r="AU17" i="3" s="1"/>
  <c r="AP17" i="3" l="1"/>
  <c r="BJ16" i="3"/>
  <c r="AJ17" i="3"/>
  <c r="BD16" i="3"/>
  <c r="AQ17" i="3"/>
  <c r="BK16" i="3"/>
  <c r="AO17" i="3"/>
  <c r="BI16" i="3"/>
  <c r="AB17" i="3"/>
  <c r="AV16" i="3"/>
  <c r="AC17" i="3"/>
  <c r="AW16" i="3"/>
  <c r="BG16" i="3"/>
  <c r="AM17" i="3"/>
  <c r="AL17" i="3"/>
  <c r="BF16" i="3"/>
  <c r="AG17" i="3"/>
  <c r="BA16" i="3"/>
  <c r="AK17" i="3"/>
  <c r="BE16" i="3"/>
  <c r="AN17" i="3"/>
  <c r="BH16" i="3"/>
  <c r="AH17" i="3"/>
  <c r="BB16" i="3"/>
  <c r="AI17" i="3"/>
  <c r="BC16" i="3"/>
  <c r="AT17" i="3"/>
  <c r="BN16" i="3"/>
  <c r="AE18" i="3"/>
  <c r="AY17" i="3"/>
  <c r="AS17" i="3"/>
  <c r="BM16" i="3"/>
  <c r="AD17" i="3"/>
  <c r="AX16" i="3"/>
  <c r="AR17" i="3"/>
  <c r="BL16" i="3"/>
  <c r="AF17" i="3"/>
  <c r="AZ16" i="3"/>
  <c r="AA18" i="3"/>
  <c r="AU18" i="3" s="1"/>
  <c r="AH18" i="3" l="1"/>
  <c r="BB17" i="3"/>
  <c r="AL18" i="3"/>
  <c r="BF17" i="3"/>
  <c r="AF18" i="3"/>
  <c r="AZ17" i="3"/>
  <c r="AQ18" i="3"/>
  <c r="BK17" i="3"/>
  <c r="AO18" i="3"/>
  <c r="BI17" i="3"/>
  <c r="BD17" i="3"/>
  <c r="AJ18" i="3"/>
  <c r="AE19" i="3"/>
  <c r="AY18" i="3"/>
  <c r="AK18" i="3"/>
  <c r="BE17" i="3"/>
  <c r="AS18" i="3"/>
  <c r="BM17" i="3"/>
  <c r="AM18" i="3"/>
  <c r="BG17" i="3"/>
  <c r="AN18" i="3"/>
  <c r="BH17" i="3"/>
  <c r="BL17" i="3"/>
  <c r="AR18" i="3"/>
  <c r="AT18" i="3"/>
  <c r="BN17" i="3"/>
  <c r="AC18" i="3"/>
  <c r="AW17" i="3"/>
  <c r="AD18" i="3"/>
  <c r="AX17" i="3"/>
  <c r="AI18" i="3"/>
  <c r="BC17" i="3"/>
  <c r="AG18" i="3"/>
  <c r="BA17" i="3"/>
  <c r="AB18" i="3"/>
  <c r="AV17" i="3"/>
  <c r="AP18" i="3"/>
  <c r="BJ17" i="3"/>
  <c r="AA19" i="3"/>
  <c r="AU19" i="3" s="1"/>
  <c r="AI19" i="3" l="1"/>
  <c r="BC18" i="3"/>
  <c r="AK19" i="3"/>
  <c r="BE18" i="3"/>
  <c r="AD19" i="3"/>
  <c r="AX18" i="3"/>
  <c r="AF19" i="3"/>
  <c r="AZ18" i="3"/>
  <c r="AB19" i="3"/>
  <c r="AV18" i="3"/>
  <c r="AM19" i="3"/>
  <c r="BG18" i="3"/>
  <c r="AL19" i="3"/>
  <c r="BF18" i="3"/>
  <c r="AN19" i="3"/>
  <c r="BH18" i="3"/>
  <c r="AC19" i="3"/>
  <c r="AW18" i="3"/>
  <c r="AR19" i="3"/>
  <c r="BL18" i="3"/>
  <c r="AQ19" i="3"/>
  <c r="BK18" i="3"/>
  <c r="AP19" i="3"/>
  <c r="BJ18" i="3"/>
  <c r="AE20" i="3"/>
  <c r="AY19" i="3"/>
  <c r="AJ19" i="3"/>
  <c r="BD18" i="3"/>
  <c r="AG19" i="3"/>
  <c r="BA18" i="3"/>
  <c r="AT19" i="3"/>
  <c r="BN18" i="3"/>
  <c r="AS19" i="3"/>
  <c r="BM18" i="3"/>
  <c r="AO19" i="3"/>
  <c r="BI18" i="3"/>
  <c r="AH19" i="3"/>
  <c r="BB18" i="3"/>
  <c r="AA20" i="3"/>
  <c r="AU20" i="3" s="1"/>
  <c r="AN20" i="3" l="1"/>
  <c r="BH19" i="3"/>
  <c r="AP20" i="3"/>
  <c r="BJ19" i="3"/>
  <c r="AD20" i="3"/>
  <c r="AX19" i="3"/>
  <c r="AE21" i="3"/>
  <c r="AY20" i="3"/>
  <c r="AT20" i="3"/>
  <c r="BN19" i="3"/>
  <c r="AG20" i="3"/>
  <c r="BA19" i="3"/>
  <c r="AF20" i="3"/>
  <c r="AZ19" i="3"/>
  <c r="AH20" i="3"/>
  <c r="BB19" i="3"/>
  <c r="AQ20" i="3"/>
  <c r="BK19" i="3"/>
  <c r="AO20" i="3"/>
  <c r="BI19" i="3"/>
  <c r="AM20" i="3"/>
  <c r="BG19" i="3"/>
  <c r="BF19" i="3"/>
  <c r="AL20" i="3"/>
  <c r="AJ20" i="3"/>
  <c r="BD19" i="3"/>
  <c r="AR20" i="3"/>
  <c r="BL19" i="3"/>
  <c r="AK20" i="3"/>
  <c r="BE19" i="3"/>
  <c r="AS20" i="3"/>
  <c r="BM19" i="3"/>
  <c r="AC20" i="3"/>
  <c r="AW19" i="3"/>
  <c r="AB20" i="3"/>
  <c r="AV19" i="3"/>
  <c r="AI20" i="3"/>
  <c r="BC19" i="3"/>
  <c r="AA21" i="3"/>
  <c r="AU21" i="3" s="1"/>
  <c r="AE22" i="3" l="1"/>
  <c r="AY21" i="3"/>
  <c r="AI21" i="3"/>
  <c r="BC20" i="3"/>
  <c r="AD21" i="3"/>
  <c r="AX20" i="3"/>
  <c r="AS21" i="3"/>
  <c r="BM20" i="3"/>
  <c r="AL21" i="3"/>
  <c r="BF20" i="3"/>
  <c r="AF21" i="3"/>
  <c r="AZ20" i="3"/>
  <c r="AG21" i="3"/>
  <c r="BA20" i="3"/>
  <c r="AH21" i="3"/>
  <c r="BB20" i="3"/>
  <c r="AM21" i="3"/>
  <c r="BG20" i="3"/>
  <c r="AO21" i="3"/>
  <c r="BI20" i="3"/>
  <c r="AK21" i="3"/>
  <c r="BE20" i="3"/>
  <c r="AB21" i="3"/>
  <c r="AV20" i="3"/>
  <c r="AR21" i="3"/>
  <c r="BL20" i="3"/>
  <c r="AP21" i="3"/>
  <c r="BJ20" i="3"/>
  <c r="AC21" i="3"/>
  <c r="AW20" i="3"/>
  <c r="AJ21" i="3"/>
  <c r="BD20" i="3"/>
  <c r="AQ21" i="3"/>
  <c r="BK20" i="3"/>
  <c r="AT21" i="3"/>
  <c r="BN20" i="3"/>
  <c r="AN21" i="3"/>
  <c r="BH20" i="3"/>
  <c r="AA22" i="3"/>
  <c r="AU22" i="3" s="1"/>
  <c r="AQ22" i="3" l="1"/>
  <c r="BK21" i="3"/>
  <c r="AB22" i="3"/>
  <c r="AV21" i="3"/>
  <c r="AH22" i="3"/>
  <c r="BB21" i="3"/>
  <c r="AD22" i="3"/>
  <c r="AX21" i="3"/>
  <c r="AN22" i="3"/>
  <c r="BH21" i="3"/>
  <c r="AJ22" i="3"/>
  <c r="BD21" i="3"/>
  <c r="AS22" i="3"/>
  <c r="BM21" i="3"/>
  <c r="AC22" i="3"/>
  <c r="AW21" i="3"/>
  <c r="AG22" i="3"/>
  <c r="BA21" i="3"/>
  <c r="AP22" i="3"/>
  <c r="BJ21" i="3"/>
  <c r="AF22" i="3"/>
  <c r="AZ21" i="3"/>
  <c r="AK22" i="3"/>
  <c r="BE21" i="3"/>
  <c r="AT22" i="3"/>
  <c r="BN21" i="3"/>
  <c r="AO22" i="3"/>
  <c r="BI21" i="3"/>
  <c r="AI22" i="3"/>
  <c r="BC21" i="3"/>
  <c r="AR22" i="3"/>
  <c r="BL21" i="3"/>
  <c r="AM22" i="3"/>
  <c r="BG21" i="3"/>
  <c r="AL22" i="3"/>
  <c r="BF21" i="3"/>
  <c r="AE23" i="3"/>
  <c r="AY22" i="3"/>
  <c r="AA23" i="3"/>
  <c r="AU23" i="3" s="1"/>
  <c r="AD23" i="3" l="1"/>
  <c r="AX22" i="3"/>
  <c r="AF23" i="3"/>
  <c r="AZ22" i="3"/>
  <c r="AK23" i="3"/>
  <c r="BE22" i="3"/>
  <c r="AL23" i="3"/>
  <c r="BF22" i="3"/>
  <c r="AR23" i="3"/>
  <c r="BL22" i="3"/>
  <c r="AS23" i="3"/>
  <c r="BM22" i="3"/>
  <c r="AJ23" i="3"/>
  <c r="BD22" i="3"/>
  <c r="AC23" i="3"/>
  <c r="AW22" i="3"/>
  <c r="AE24" i="3"/>
  <c r="AY23" i="3"/>
  <c r="AI23" i="3"/>
  <c r="BC22" i="3"/>
  <c r="AH23" i="3"/>
  <c r="BB22" i="3"/>
  <c r="AO23" i="3"/>
  <c r="BI22" i="3"/>
  <c r="AP23" i="3"/>
  <c r="BJ22" i="3"/>
  <c r="AB23" i="3"/>
  <c r="AV22" i="3"/>
  <c r="AM23" i="3"/>
  <c r="BG22" i="3"/>
  <c r="AT23" i="3"/>
  <c r="BN22" i="3"/>
  <c r="AG23" i="3"/>
  <c r="BA22" i="3"/>
  <c r="AN23" i="3"/>
  <c r="BH22" i="3"/>
  <c r="AQ23" i="3"/>
  <c r="BK22" i="3"/>
  <c r="AA24" i="3"/>
  <c r="AU24" i="3" s="1"/>
  <c r="AO24" i="3" l="1"/>
  <c r="BI23" i="3"/>
  <c r="AC24" i="3"/>
  <c r="AW23" i="3"/>
  <c r="AQ24" i="3"/>
  <c r="BK23" i="3"/>
  <c r="AJ24" i="3"/>
  <c r="BD23" i="3"/>
  <c r="AB24" i="3"/>
  <c r="AV23" i="3"/>
  <c r="AS24" i="3"/>
  <c r="BM23" i="3"/>
  <c r="AF24" i="3"/>
  <c r="AZ23" i="3"/>
  <c r="AT24" i="3"/>
  <c r="BN23" i="3"/>
  <c r="AH24" i="3"/>
  <c r="BB23" i="3"/>
  <c r="AI24" i="3"/>
  <c r="BC23" i="3"/>
  <c r="AL24" i="3"/>
  <c r="BF23" i="3"/>
  <c r="AM24" i="3"/>
  <c r="BG23" i="3"/>
  <c r="AK24" i="3"/>
  <c r="BE23" i="3"/>
  <c r="AN24" i="3"/>
  <c r="BH23" i="3"/>
  <c r="AG24" i="3"/>
  <c r="BA23" i="3"/>
  <c r="AP24" i="3"/>
  <c r="BJ23" i="3"/>
  <c r="AE25" i="3"/>
  <c r="AY24" i="3"/>
  <c r="AR24" i="3"/>
  <c r="BL23" i="3"/>
  <c r="AD24" i="3"/>
  <c r="AX23" i="3"/>
  <c r="AA25" i="3"/>
  <c r="AU25" i="3" s="1"/>
  <c r="AT25" i="3" l="1"/>
  <c r="BN24" i="3"/>
  <c r="AL25" i="3"/>
  <c r="BF24" i="3"/>
  <c r="AP25" i="3"/>
  <c r="BJ24" i="3"/>
  <c r="AR25" i="3"/>
  <c r="BL24" i="3"/>
  <c r="AS25" i="3"/>
  <c r="BM24" i="3"/>
  <c r="AC25" i="3"/>
  <c r="AW24" i="3"/>
  <c r="AJ25" i="3"/>
  <c r="BD24" i="3"/>
  <c r="AD25" i="3"/>
  <c r="AX24" i="3"/>
  <c r="AF25" i="3"/>
  <c r="AZ24" i="3"/>
  <c r="AI25" i="3"/>
  <c r="BC24" i="3"/>
  <c r="BG24" i="3"/>
  <c r="AM25" i="3"/>
  <c r="AG25" i="3"/>
  <c r="BA24" i="3"/>
  <c r="AQ25" i="3"/>
  <c r="BK24" i="3"/>
  <c r="AN25" i="3"/>
  <c r="BH24" i="3"/>
  <c r="AE26" i="3"/>
  <c r="AY25" i="3"/>
  <c r="AK25" i="3"/>
  <c r="BE24" i="3"/>
  <c r="AH25" i="3"/>
  <c r="BB24" i="3"/>
  <c r="AB25" i="3"/>
  <c r="AV24" i="3"/>
  <c r="AO25" i="3"/>
  <c r="BI24" i="3"/>
  <c r="AA26" i="3"/>
  <c r="AU26" i="3" s="1"/>
  <c r="AR26" i="3" l="1"/>
  <c r="BL25" i="3"/>
  <c r="AM26" i="3"/>
  <c r="BG25" i="3"/>
  <c r="AK26" i="3"/>
  <c r="BE25" i="3"/>
  <c r="AD26" i="3"/>
  <c r="AX25" i="3"/>
  <c r="AO26" i="3"/>
  <c r="BI25" i="3"/>
  <c r="AP26" i="3"/>
  <c r="BJ25" i="3"/>
  <c r="AG26" i="3"/>
  <c r="BA25" i="3"/>
  <c r="AE27" i="3"/>
  <c r="AY26" i="3"/>
  <c r="AJ26" i="3"/>
  <c r="BD25" i="3"/>
  <c r="AB26" i="3"/>
  <c r="AV25" i="3"/>
  <c r="AN26" i="3"/>
  <c r="BH25" i="3"/>
  <c r="AI26" i="3"/>
  <c r="BC25" i="3"/>
  <c r="AC26" i="3"/>
  <c r="AW25" i="3"/>
  <c r="AL26" i="3"/>
  <c r="BF25" i="3"/>
  <c r="AH26" i="3"/>
  <c r="BB25" i="3"/>
  <c r="AQ26" i="3"/>
  <c r="BK25" i="3"/>
  <c r="AF26" i="3"/>
  <c r="AZ25" i="3"/>
  <c r="AS26" i="3"/>
  <c r="BM25" i="3"/>
  <c r="AT26" i="3"/>
  <c r="BN25" i="3"/>
  <c r="AA27" i="3"/>
  <c r="AU27" i="3" s="1"/>
  <c r="AQ27" i="3" l="1"/>
  <c r="BK26" i="3"/>
  <c r="AI27" i="3"/>
  <c r="BC26" i="3"/>
  <c r="AK27" i="3"/>
  <c r="BE26" i="3"/>
  <c r="AP27" i="3"/>
  <c r="BJ26" i="3"/>
  <c r="AE28" i="3"/>
  <c r="AY27" i="3"/>
  <c r="AH27" i="3"/>
  <c r="BB26" i="3"/>
  <c r="AG27" i="3"/>
  <c r="BA26" i="3"/>
  <c r="AL27" i="3"/>
  <c r="BF26" i="3"/>
  <c r="AM27" i="3"/>
  <c r="BG26" i="3"/>
  <c r="AD27" i="3"/>
  <c r="AX26" i="3"/>
  <c r="AT27" i="3"/>
  <c r="BN26" i="3"/>
  <c r="AN27" i="3"/>
  <c r="BH26" i="3"/>
  <c r="AS27" i="3"/>
  <c r="BM26" i="3"/>
  <c r="AB27" i="3"/>
  <c r="AV26" i="3"/>
  <c r="AF27" i="3"/>
  <c r="AZ26" i="3"/>
  <c r="AC27" i="3"/>
  <c r="AW26" i="3"/>
  <c r="AJ27" i="3"/>
  <c r="BD26" i="3"/>
  <c r="AO27" i="3"/>
  <c r="BI26" i="3"/>
  <c r="AR27" i="3"/>
  <c r="BL26" i="3"/>
  <c r="AA28" i="3"/>
  <c r="AU28" i="3" s="1"/>
  <c r="AN28" i="3" l="1"/>
  <c r="BH27" i="3"/>
  <c r="AF28" i="3"/>
  <c r="AZ27" i="3"/>
  <c r="AG28" i="3"/>
  <c r="BA27" i="3"/>
  <c r="AB28" i="3"/>
  <c r="AV27" i="3"/>
  <c r="AH28" i="3"/>
  <c r="BB27" i="3"/>
  <c r="AI28" i="3"/>
  <c r="BC27" i="3"/>
  <c r="AP28" i="3"/>
  <c r="BJ27" i="3"/>
  <c r="AK28" i="3"/>
  <c r="BE27" i="3"/>
  <c r="AD28" i="3"/>
  <c r="AX27" i="3"/>
  <c r="AC28" i="3"/>
  <c r="AW27" i="3"/>
  <c r="BF27" i="3"/>
  <c r="AL28" i="3"/>
  <c r="AR28" i="3"/>
  <c r="BL27" i="3"/>
  <c r="AT28" i="3"/>
  <c r="BN27" i="3"/>
  <c r="AO28" i="3"/>
  <c r="BI27" i="3"/>
  <c r="AJ28" i="3"/>
  <c r="BD27" i="3"/>
  <c r="AS28" i="3"/>
  <c r="BM27" i="3"/>
  <c r="AM28" i="3"/>
  <c r="BG27" i="3"/>
  <c r="AE29" i="3"/>
  <c r="AY28" i="3"/>
  <c r="AQ28" i="3"/>
  <c r="BK27" i="3"/>
  <c r="AA29" i="3"/>
  <c r="AU29" i="3" s="1"/>
  <c r="AR29" i="3" l="1"/>
  <c r="BL28" i="3"/>
  <c r="AL29" i="3"/>
  <c r="BF28" i="3"/>
  <c r="AG29" i="3"/>
  <c r="BA28" i="3"/>
  <c r="AS29" i="3"/>
  <c r="BM28" i="3"/>
  <c r="AP29" i="3"/>
  <c r="BJ28" i="3"/>
  <c r="AC29" i="3"/>
  <c r="AW28" i="3"/>
  <c r="AI29" i="3"/>
  <c r="BC28" i="3"/>
  <c r="AF29" i="3"/>
  <c r="AZ28" i="3"/>
  <c r="AK29" i="3"/>
  <c r="BE28" i="3"/>
  <c r="AQ29" i="3"/>
  <c r="BK28" i="3"/>
  <c r="AE30" i="3"/>
  <c r="AY29" i="3"/>
  <c r="AB29" i="3"/>
  <c r="AV28" i="3"/>
  <c r="AJ29" i="3"/>
  <c r="BD28" i="3"/>
  <c r="AO29" i="3"/>
  <c r="BI28" i="3"/>
  <c r="AM29" i="3"/>
  <c r="BG28" i="3"/>
  <c r="AT29" i="3"/>
  <c r="BN28" i="3"/>
  <c r="AD29" i="3"/>
  <c r="AX28" i="3"/>
  <c r="AH29" i="3"/>
  <c r="BB28" i="3"/>
  <c r="AN29" i="3"/>
  <c r="BH28" i="3"/>
  <c r="AA30" i="3"/>
  <c r="AU30" i="3" s="1"/>
  <c r="AS30" i="3" l="1"/>
  <c r="BM29" i="3"/>
  <c r="AM30" i="3"/>
  <c r="BG29" i="3"/>
  <c r="AI30" i="3"/>
  <c r="BC29" i="3"/>
  <c r="AG30" i="3"/>
  <c r="BA29" i="3"/>
  <c r="AB30" i="3"/>
  <c r="AV29" i="3"/>
  <c r="AN30" i="3"/>
  <c r="BH29" i="3"/>
  <c r="AO30" i="3"/>
  <c r="BI29" i="3"/>
  <c r="AC30" i="3"/>
  <c r="AW29" i="3"/>
  <c r="AL30" i="3"/>
  <c r="BF29" i="3"/>
  <c r="AF30" i="3"/>
  <c r="AZ29" i="3"/>
  <c r="AE31" i="3"/>
  <c r="AY30" i="3"/>
  <c r="AQ30" i="3"/>
  <c r="BK29" i="3"/>
  <c r="AT30" i="3"/>
  <c r="BN29" i="3"/>
  <c r="AH30" i="3"/>
  <c r="BB29" i="3"/>
  <c r="AD30" i="3"/>
  <c r="AX29" i="3"/>
  <c r="AJ30" i="3"/>
  <c r="BD29" i="3"/>
  <c r="AK30" i="3"/>
  <c r="BE29" i="3"/>
  <c r="AP30" i="3"/>
  <c r="BJ29" i="3"/>
  <c r="AR30" i="3"/>
  <c r="BL29" i="3"/>
  <c r="AA31" i="3"/>
  <c r="AU31" i="3" s="1"/>
  <c r="AG31" i="3" l="1"/>
  <c r="BA30" i="3"/>
  <c r="AR31" i="3"/>
  <c r="BL30" i="3"/>
  <c r="AD31" i="3"/>
  <c r="AX30" i="3"/>
  <c r="AE32" i="3"/>
  <c r="AY31" i="3"/>
  <c r="AO31" i="3"/>
  <c r="BI30" i="3"/>
  <c r="AI31" i="3"/>
  <c r="BC30" i="3"/>
  <c r="AQ31" i="3"/>
  <c r="BK30" i="3"/>
  <c r="AJ31" i="3"/>
  <c r="BD30" i="3"/>
  <c r="AN31" i="3"/>
  <c r="BH30" i="3"/>
  <c r="AC31" i="3"/>
  <c r="AW30" i="3"/>
  <c r="AP31" i="3"/>
  <c r="BJ30" i="3"/>
  <c r="AH31" i="3"/>
  <c r="BB30" i="3"/>
  <c r="AF31" i="3"/>
  <c r="AZ30" i="3"/>
  <c r="AM31" i="3"/>
  <c r="BG30" i="3"/>
  <c r="AK31" i="3"/>
  <c r="BE30" i="3"/>
  <c r="AT31" i="3"/>
  <c r="BN30" i="3"/>
  <c r="AL31" i="3"/>
  <c r="BF30" i="3"/>
  <c r="AB31" i="3"/>
  <c r="AV30" i="3"/>
  <c r="AS31" i="3"/>
  <c r="BM30" i="3"/>
  <c r="AA32" i="3"/>
  <c r="AU32" i="3" s="1"/>
  <c r="AE33" i="3" l="1"/>
  <c r="AY32" i="3"/>
  <c r="AK32" i="3"/>
  <c r="BE31" i="3"/>
  <c r="AP32" i="3"/>
  <c r="BJ31" i="3"/>
  <c r="AQ32" i="3"/>
  <c r="BK31" i="3"/>
  <c r="AD32" i="3"/>
  <c r="AX31" i="3"/>
  <c r="AJ32" i="3"/>
  <c r="BD31" i="3"/>
  <c r="AH32" i="3"/>
  <c r="BB31" i="3"/>
  <c r="AS32" i="3"/>
  <c r="BM31" i="3"/>
  <c r="AB32" i="3"/>
  <c r="AV31" i="3"/>
  <c r="AI32" i="3"/>
  <c r="BC31" i="3"/>
  <c r="AT32" i="3"/>
  <c r="BN31" i="3"/>
  <c r="AM32" i="3"/>
  <c r="BG31" i="3"/>
  <c r="AC32" i="3"/>
  <c r="AW31" i="3"/>
  <c r="AR32" i="3"/>
  <c r="BL31" i="3"/>
  <c r="AL32" i="3"/>
  <c r="BF31" i="3"/>
  <c r="AF32" i="3"/>
  <c r="AZ31" i="3"/>
  <c r="AN32" i="3"/>
  <c r="BH31" i="3"/>
  <c r="AO32" i="3"/>
  <c r="BI31" i="3"/>
  <c r="AG32" i="3"/>
  <c r="BA31" i="3"/>
  <c r="AA33" i="3"/>
  <c r="AU33" i="3" s="1"/>
  <c r="AM33" i="3" l="1"/>
  <c r="BG32" i="3"/>
  <c r="AP33" i="3"/>
  <c r="BJ32" i="3"/>
  <c r="AS33" i="3"/>
  <c r="BM32" i="3"/>
  <c r="AH33" i="3"/>
  <c r="BB32" i="3"/>
  <c r="AK33" i="3"/>
  <c r="BE32" i="3"/>
  <c r="AF33" i="3"/>
  <c r="AZ32" i="3"/>
  <c r="AL33" i="3"/>
  <c r="BF32" i="3"/>
  <c r="AI33" i="3"/>
  <c r="BC32" i="3"/>
  <c r="AQ33" i="3"/>
  <c r="BK32" i="3"/>
  <c r="AG33" i="3"/>
  <c r="BA32" i="3"/>
  <c r="AT33" i="3"/>
  <c r="BN32" i="3"/>
  <c r="AO33" i="3"/>
  <c r="BI32" i="3"/>
  <c r="AR33" i="3"/>
  <c r="BL32" i="3"/>
  <c r="AJ33" i="3"/>
  <c r="BD32" i="3"/>
  <c r="AN33" i="3"/>
  <c r="BH32" i="3"/>
  <c r="AC33" i="3"/>
  <c r="AW32" i="3"/>
  <c r="AB33" i="3"/>
  <c r="AV32" i="3"/>
  <c r="AD33" i="3"/>
  <c r="AX32" i="3"/>
  <c r="AE34" i="3"/>
  <c r="AY33" i="3"/>
  <c r="AA34" i="3"/>
  <c r="AU34" i="3" s="1"/>
  <c r="AB34" i="3" l="1"/>
  <c r="AV33" i="3"/>
  <c r="AO34" i="3"/>
  <c r="BI33" i="3"/>
  <c r="AI34" i="3"/>
  <c r="BC33" i="3"/>
  <c r="AE35" i="3"/>
  <c r="AY34" i="3"/>
  <c r="AN34" i="3"/>
  <c r="BH33" i="3"/>
  <c r="AS34" i="3"/>
  <c r="BM33" i="3"/>
  <c r="AC34" i="3"/>
  <c r="AW33" i="3"/>
  <c r="AT34" i="3"/>
  <c r="BN33" i="3"/>
  <c r="AD34" i="3"/>
  <c r="AX33" i="3"/>
  <c r="AG34" i="3"/>
  <c r="BA33" i="3"/>
  <c r="AP34" i="3"/>
  <c r="BJ33" i="3"/>
  <c r="AH34" i="3"/>
  <c r="BB33" i="3"/>
  <c r="AL34" i="3"/>
  <c r="BF33" i="3"/>
  <c r="AJ34" i="3"/>
  <c r="BD33" i="3"/>
  <c r="AF34" i="3"/>
  <c r="AZ33" i="3"/>
  <c r="AR34" i="3"/>
  <c r="BL33" i="3"/>
  <c r="AQ34" i="3"/>
  <c r="BK33" i="3"/>
  <c r="AK34" i="3"/>
  <c r="BE33" i="3"/>
  <c r="AM34" i="3"/>
  <c r="BG33" i="3"/>
  <c r="AA35" i="3"/>
  <c r="AU35" i="3" s="1"/>
  <c r="AT35" i="3" l="1"/>
  <c r="BN34" i="3"/>
  <c r="AF35" i="3"/>
  <c r="AZ34" i="3"/>
  <c r="AI35" i="3"/>
  <c r="BC34" i="3"/>
  <c r="AE36" i="3"/>
  <c r="AY35" i="3"/>
  <c r="AP35" i="3"/>
  <c r="BJ34" i="3"/>
  <c r="AS35" i="3"/>
  <c r="BM34" i="3"/>
  <c r="AR35" i="3"/>
  <c r="BL34" i="3"/>
  <c r="AM35" i="3"/>
  <c r="BG34" i="3"/>
  <c r="AG35" i="3"/>
  <c r="BA34" i="3"/>
  <c r="AH35" i="3"/>
  <c r="BB34" i="3"/>
  <c r="AC35" i="3"/>
  <c r="AW34" i="3"/>
  <c r="AK35" i="3"/>
  <c r="BE34" i="3"/>
  <c r="AJ35" i="3"/>
  <c r="BD34" i="3"/>
  <c r="BI34" i="3"/>
  <c r="AO35" i="3"/>
  <c r="AQ35" i="3"/>
  <c r="BK34" i="3"/>
  <c r="AL35" i="3"/>
  <c r="BF34" i="3"/>
  <c r="AD35" i="3"/>
  <c r="AX34" i="3"/>
  <c r="AN35" i="3"/>
  <c r="BH34" i="3"/>
  <c r="AB35" i="3"/>
  <c r="AV34" i="3"/>
  <c r="AA36" i="3"/>
  <c r="AU36" i="3" s="1"/>
  <c r="AM36" i="3" l="1"/>
  <c r="BG35" i="3"/>
  <c r="AE37" i="3"/>
  <c r="AY36" i="3"/>
  <c r="AI36" i="3"/>
  <c r="BC35" i="3"/>
  <c r="AK36" i="3"/>
  <c r="BE35" i="3"/>
  <c r="AQ36" i="3"/>
  <c r="BK35" i="3"/>
  <c r="AL36" i="3"/>
  <c r="BF35" i="3"/>
  <c r="AB36" i="3"/>
  <c r="AV35" i="3"/>
  <c r="AC36" i="3"/>
  <c r="AW35" i="3"/>
  <c r="AO36" i="3"/>
  <c r="BI35" i="3"/>
  <c r="AF36" i="3"/>
  <c r="AZ35" i="3"/>
  <c r="AR36" i="3"/>
  <c r="BL35" i="3"/>
  <c r="AN36" i="3"/>
  <c r="BH35" i="3"/>
  <c r="AH36" i="3"/>
  <c r="BB35" i="3"/>
  <c r="AS36" i="3"/>
  <c r="BM35" i="3"/>
  <c r="AD36" i="3"/>
  <c r="AX35" i="3"/>
  <c r="AJ36" i="3"/>
  <c r="BD35" i="3"/>
  <c r="AG36" i="3"/>
  <c r="BA35" i="3"/>
  <c r="AP36" i="3"/>
  <c r="BJ35" i="3"/>
  <c r="AT36" i="3"/>
  <c r="BN35" i="3"/>
  <c r="AA37" i="3"/>
  <c r="AU37" i="3" s="1"/>
  <c r="AC37" i="3" l="1"/>
  <c r="AW36" i="3"/>
  <c r="AR37" i="3"/>
  <c r="BL36" i="3"/>
  <c r="AI37" i="3"/>
  <c r="BC36" i="3"/>
  <c r="AN37" i="3"/>
  <c r="BH36" i="3"/>
  <c r="AD37" i="3"/>
  <c r="AX36" i="3"/>
  <c r="AP37" i="3"/>
  <c r="BJ36" i="3"/>
  <c r="AE38" i="3"/>
  <c r="AY37" i="3"/>
  <c r="AJ37" i="3"/>
  <c r="BD36" i="3"/>
  <c r="AT37" i="3"/>
  <c r="BN36" i="3"/>
  <c r="AF37" i="3"/>
  <c r="AZ36" i="3"/>
  <c r="AK37" i="3"/>
  <c r="BE36" i="3"/>
  <c r="AB37" i="3"/>
  <c r="AV36" i="3"/>
  <c r="AS37" i="3"/>
  <c r="BM36" i="3"/>
  <c r="AL37" i="3"/>
  <c r="BF36" i="3"/>
  <c r="AG37" i="3"/>
  <c r="BA36" i="3"/>
  <c r="AH37" i="3"/>
  <c r="BB36" i="3"/>
  <c r="AO37" i="3"/>
  <c r="BI36" i="3"/>
  <c r="AQ37" i="3"/>
  <c r="BK36" i="3"/>
  <c r="AM37" i="3"/>
  <c r="BG36" i="3"/>
  <c r="AA38" i="3"/>
  <c r="AU38" i="3" s="1"/>
  <c r="AO38" i="3" l="1"/>
  <c r="BI37" i="3"/>
  <c r="AN38" i="3"/>
  <c r="BH37" i="3"/>
  <c r="AJ38" i="3"/>
  <c r="BD37" i="3"/>
  <c r="AI38" i="3"/>
  <c r="BC37" i="3"/>
  <c r="AH38" i="3"/>
  <c r="BB37" i="3"/>
  <c r="AM38" i="3"/>
  <c r="BG37" i="3"/>
  <c r="AB38" i="3"/>
  <c r="AV37" i="3"/>
  <c r="AG38" i="3"/>
  <c r="BA37" i="3"/>
  <c r="AE39" i="3"/>
  <c r="AY38" i="3"/>
  <c r="AF38" i="3"/>
  <c r="AZ37" i="3"/>
  <c r="AR38" i="3"/>
  <c r="BL37" i="3"/>
  <c r="AK38" i="3"/>
  <c r="BE37" i="3"/>
  <c r="AQ38" i="3"/>
  <c r="BK37" i="3"/>
  <c r="AL38" i="3"/>
  <c r="BF37" i="3"/>
  <c r="AP38" i="3"/>
  <c r="BJ37" i="3"/>
  <c r="AS38" i="3"/>
  <c r="BM37" i="3"/>
  <c r="AT38" i="3"/>
  <c r="BN37" i="3"/>
  <c r="AD38" i="3"/>
  <c r="AX37" i="3"/>
  <c r="AC38" i="3"/>
  <c r="AW37" i="3"/>
  <c r="AA39" i="3"/>
  <c r="AU39" i="3" s="1"/>
  <c r="AG39" i="3" l="1"/>
  <c r="BA38" i="3"/>
  <c r="AP39" i="3"/>
  <c r="BJ38" i="3"/>
  <c r="AJ39" i="3"/>
  <c r="BD38" i="3"/>
  <c r="AK39" i="3"/>
  <c r="BE38" i="3"/>
  <c r="AB39" i="3"/>
  <c r="AV38" i="3"/>
  <c r="AM39" i="3"/>
  <c r="BG38" i="3"/>
  <c r="AI39" i="3"/>
  <c r="BC38" i="3"/>
  <c r="AC39" i="3"/>
  <c r="AW38" i="3"/>
  <c r="AF39" i="3"/>
  <c r="AZ38" i="3"/>
  <c r="AS39" i="3"/>
  <c r="BM38" i="3"/>
  <c r="AR39" i="3"/>
  <c r="BL38" i="3"/>
  <c r="AD39" i="3"/>
  <c r="AX38" i="3"/>
  <c r="AL39" i="3"/>
  <c r="BF38" i="3"/>
  <c r="AN39" i="3"/>
  <c r="BH38" i="3"/>
  <c r="AT39" i="3"/>
  <c r="BN38" i="3"/>
  <c r="AQ39" i="3"/>
  <c r="BK38" i="3"/>
  <c r="AE40" i="3"/>
  <c r="AY39" i="3"/>
  <c r="AH39" i="3"/>
  <c r="BB38" i="3"/>
  <c r="AO39" i="3"/>
  <c r="BI38" i="3"/>
  <c r="AA40" i="3"/>
  <c r="AU40" i="3" s="1"/>
  <c r="AQ40" i="3" l="1"/>
  <c r="BK39" i="3"/>
  <c r="AD40" i="3"/>
  <c r="AX39" i="3"/>
  <c r="AT40" i="3"/>
  <c r="BN39" i="3"/>
  <c r="AJ40" i="3"/>
  <c r="BD39" i="3"/>
  <c r="AC40" i="3"/>
  <c r="AW39" i="3"/>
  <c r="AK40" i="3"/>
  <c r="BE39" i="3"/>
  <c r="AO40" i="3"/>
  <c r="BI39" i="3"/>
  <c r="AR40" i="3"/>
  <c r="BL39" i="3"/>
  <c r="AN40" i="3"/>
  <c r="BH39" i="3"/>
  <c r="AP40" i="3"/>
  <c r="BJ39" i="3"/>
  <c r="AE41" i="3"/>
  <c r="AY40" i="3"/>
  <c r="AI40" i="3"/>
  <c r="BC39" i="3"/>
  <c r="AH40" i="3"/>
  <c r="BB39" i="3"/>
  <c r="AS40" i="3"/>
  <c r="BM39" i="3"/>
  <c r="AM40" i="3"/>
  <c r="BG39" i="3"/>
  <c r="AL40" i="3"/>
  <c r="BF39" i="3"/>
  <c r="AF40" i="3"/>
  <c r="AZ39" i="3"/>
  <c r="AB40" i="3"/>
  <c r="AV39" i="3"/>
  <c r="AG40" i="3"/>
  <c r="BA39" i="3"/>
  <c r="AA41" i="3"/>
  <c r="AU41" i="3" s="1"/>
  <c r="AR41" i="3" l="1"/>
  <c r="BL40" i="3"/>
  <c r="AJ41" i="3"/>
  <c r="BD40" i="3"/>
  <c r="AM41" i="3"/>
  <c r="BG40" i="3"/>
  <c r="AO41" i="3"/>
  <c r="BI40" i="3"/>
  <c r="AP41" i="3"/>
  <c r="BJ40" i="3"/>
  <c r="AL41" i="3"/>
  <c r="BF40" i="3"/>
  <c r="AI41" i="3"/>
  <c r="BC40" i="3"/>
  <c r="AG41" i="3"/>
  <c r="BA40" i="3"/>
  <c r="AE42" i="3"/>
  <c r="AY41" i="3"/>
  <c r="AT41" i="3"/>
  <c r="BN40" i="3"/>
  <c r="AB41" i="3"/>
  <c r="AV40" i="3"/>
  <c r="AS41" i="3"/>
  <c r="BM40" i="3"/>
  <c r="AK41" i="3"/>
  <c r="BE40" i="3"/>
  <c r="AD41" i="3"/>
  <c r="AX40" i="3"/>
  <c r="AF41" i="3"/>
  <c r="AZ40" i="3"/>
  <c r="AH41" i="3"/>
  <c r="BB40" i="3"/>
  <c r="AN41" i="3"/>
  <c r="BH40" i="3"/>
  <c r="AC41" i="3"/>
  <c r="AW40" i="3"/>
  <c r="AQ41" i="3"/>
  <c r="BK40" i="3"/>
  <c r="AA42" i="3"/>
  <c r="AU42" i="3" s="1"/>
  <c r="AG42" i="3" l="1"/>
  <c r="BA41" i="3"/>
  <c r="AM42" i="3"/>
  <c r="BG41" i="3"/>
  <c r="AH42" i="3"/>
  <c r="BB41" i="3"/>
  <c r="AB42" i="3"/>
  <c r="AV41" i="3"/>
  <c r="AJ42" i="3"/>
  <c r="BD41" i="3"/>
  <c r="AS42" i="3"/>
  <c r="BM41" i="3"/>
  <c r="AF42" i="3"/>
  <c r="AZ41" i="3"/>
  <c r="AC42" i="3"/>
  <c r="AW41" i="3"/>
  <c r="AL42" i="3"/>
  <c r="BF41" i="3"/>
  <c r="AO42" i="3"/>
  <c r="BI41" i="3"/>
  <c r="AQ42" i="3"/>
  <c r="BK41" i="3"/>
  <c r="AI42" i="3"/>
  <c r="BC41" i="3"/>
  <c r="AD42" i="3"/>
  <c r="AX41" i="3"/>
  <c r="AT42" i="3"/>
  <c r="BN41" i="3"/>
  <c r="AN42" i="3"/>
  <c r="BH41" i="3"/>
  <c r="AK42" i="3"/>
  <c r="BE41" i="3"/>
  <c r="AE43" i="3"/>
  <c r="AY42" i="3"/>
  <c r="AP42" i="3"/>
  <c r="BJ41" i="3"/>
  <c r="AR42" i="3"/>
  <c r="BL41" i="3"/>
  <c r="AA43" i="3"/>
  <c r="AU43" i="3" s="1"/>
  <c r="AD43" i="3" l="1"/>
  <c r="AX42" i="3"/>
  <c r="AI43" i="3"/>
  <c r="BC42" i="3"/>
  <c r="AK43" i="3"/>
  <c r="BE42" i="3"/>
  <c r="AC43" i="3"/>
  <c r="AW42" i="3"/>
  <c r="AQ43" i="3"/>
  <c r="BK42" i="3"/>
  <c r="BL42" i="3"/>
  <c r="AR43" i="3"/>
  <c r="AE44" i="3"/>
  <c r="AY43" i="3"/>
  <c r="AV42" i="3"/>
  <c r="AB43" i="3"/>
  <c r="AN43" i="3"/>
  <c r="BH42" i="3"/>
  <c r="AF43" i="3"/>
  <c r="AZ42" i="3"/>
  <c r="AS43" i="3"/>
  <c r="BM42" i="3"/>
  <c r="AH43" i="3"/>
  <c r="BB42" i="3"/>
  <c r="AP43" i="3"/>
  <c r="BJ42" i="3"/>
  <c r="AT43" i="3"/>
  <c r="BN42" i="3"/>
  <c r="AO43" i="3"/>
  <c r="BI42" i="3"/>
  <c r="AM43" i="3"/>
  <c r="BG42" i="3"/>
  <c r="AL43" i="3"/>
  <c r="BF42" i="3"/>
  <c r="BD42" i="3"/>
  <c r="AJ43" i="3"/>
  <c r="AG43" i="3"/>
  <c r="BA42" i="3"/>
  <c r="AA44" i="3"/>
  <c r="AU44" i="3" s="1"/>
  <c r="AB44" i="3" l="1"/>
  <c r="AV43" i="3"/>
  <c r="AG44" i="3"/>
  <c r="BA43" i="3"/>
  <c r="AC44" i="3"/>
  <c r="AW43" i="3"/>
  <c r="AS44" i="3"/>
  <c r="BM43" i="3"/>
  <c r="AK44" i="3"/>
  <c r="BE43" i="3"/>
  <c r="AT44" i="3"/>
  <c r="BN43" i="3"/>
  <c r="AF44" i="3"/>
  <c r="AZ43" i="3"/>
  <c r="AI44" i="3"/>
  <c r="BC43" i="3"/>
  <c r="AH44" i="3"/>
  <c r="BB43" i="3"/>
  <c r="AE45" i="3"/>
  <c r="AY44" i="3"/>
  <c r="AM44" i="3"/>
  <c r="BG43" i="3"/>
  <c r="BI43" i="3"/>
  <c r="AO44" i="3"/>
  <c r="AJ44" i="3"/>
  <c r="BD43" i="3"/>
  <c r="AR44" i="3"/>
  <c r="BL43" i="3"/>
  <c r="AL44" i="3"/>
  <c r="BF43" i="3"/>
  <c r="AP44" i="3"/>
  <c r="BJ43" i="3"/>
  <c r="AN44" i="3"/>
  <c r="BH43" i="3"/>
  <c r="AQ44" i="3"/>
  <c r="BK43" i="3"/>
  <c r="AD44" i="3"/>
  <c r="AX43" i="3"/>
  <c r="AA45" i="3"/>
  <c r="AU45" i="3" s="1"/>
  <c r="AO45" i="3" l="1"/>
  <c r="BI44" i="3"/>
  <c r="AS45" i="3"/>
  <c r="BM44" i="3"/>
  <c r="AP45" i="3"/>
  <c r="BJ44" i="3"/>
  <c r="AM45" i="3"/>
  <c r="BG44" i="3"/>
  <c r="AD45" i="3"/>
  <c r="AX44" i="3"/>
  <c r="AC45" i="3"/>
  <c r="AW44" i="3"/>
  <c r="AQ45" i="3"/>
  <c r="BK44" i="3"/>
  <c r="AT45" i="3"/>
  <c r="BN44" i="3"/>
  <c r="AI45" i="3"/>
  <c r="BC44" i="3"/>
  <c r="BF44" i="3"/>
  <c r="AL45" i="3"/>
  <c r="AF45" i="3"/>
  <c r="AZ44" i="3"/>
  <c r="AR45" i="3"/>
  <c r="BL44" i="3"/>
  <c r="AE46" i="3"/>
  <c r="AY45" i="3"/>
  <c r="AG45" i="3"/>
  <c r="BA44" i="3"/>
  <c r="AN45" i="3"/>
  <c r="BH44" i="3"/>
  <c r="AJ45" i="3"/>
  <c r="BD44" i="3"/>
  <c r="AH45" i="3"/>
  <c r="BB44" i="3"/>
  <c r="AK45" i="3"/>
  <c r="BE44" i="3"/>
  <c r="AB45" i="3"/>
  <c r="AV44" i="3"/>
  <c r="AA46" i="3"/>
  <c r="AU46" i="3" s="1"/>
  <c r="AF46" i="3" l="1"/>
  <c r="AZ45" i="3"/>
  <c r="AM46" i="3"/>
  <c r="BG45" i="3"/>
  <c r="AB46" i="3"/>
  <c r="AV45" i="3"/>
  <c r="AQ46" i="3"/>
  <c r="BK45" i="3"/>
  <c r="AL46" i="3"/>
  <c r="BF45" i="3"/>
  <c r="AT46" i="3"/>
  <c r="BN45" i="3"/>
  <c r="AC46" i="3"/>
  <c r="AW45" i="3"/>
  <c r="AJ46" i="3"/>
  <c r="BD45" i="3"/>
  <c r="AN46" i="3"/>
  <c r="BH45" i="3"/>
  <c r="AK46" i="3"/>
  <c r="BE45" i="3"/>
  <c r="AS46" i="3"/>
  <c r="BM45" i="3"/>
  <c r="AR46" i="3"/>
  <c r="BL45" i="3"/>
  <c r="AP46" i="3"/>
  <c r="BJ45" i="3"/>
  <c r="AG46" i="3"/>
  <c r="BA45" i="3"/>
  <c r="AH46" i="3"/>
  <c r="BB45" i="3"/>
  <c r="AE47" i="3"/>
  <c r="AY46" i="3"/>
  <c r="AI46" i="3"/>
  <c r="BC45" i="3"/>
  <c r="AD46" i="3"/>
  <c r="AX45" i="3"/>
  <c r="AO46" i="3"/>
  <c r="BI45" i="3"/>
  <c r="AA47" i="3"/>
  <c r="AU47" i="3" s="1"/>
  <c r="AR47" i="3" l="1"/>
  <c r="BL46" i="3"/>
  <c r="AE48" i="3"/>
  <c r="AY47" i="3"/>
  <c r="AB47" i="3"/>
  <c r="AV46" i="3"/>
  <c r="AJ47" i="3"/>
  <c r="BD46" i="3"/>
  <c r="AO47" i="3"/>
  <c r="BI46" i="3"/>
  <c r="AH47" i="3"/>
  <c r="BB46" i="3"/>
  <c r="AD47" i="3"/>
  <c r="AX46" i="3"/>
  <c r="AM47" i="3"/>
  <c r="BG46" i="3"/>
  <c r="AQ47" i="3"/>
  <c r="BK46" i="3"/>
  <c r="AS47" i="3"/>
  <c r="BM46" i="3"/>
  <c r="AK47" i="3"/>
  <c r="BE46" i="3"/>
  <c r="AC47" i="3"/>
  <c r="AW46" i="3"/>
  <c r="AG47" i="3"/>
  <c r="BA46" i="3"/>
  <c r="AT47" i="3"/>
  <c r="BN46" i="3"/>
  <c r="AI47" i="3"/>
  <c r="BC46" i="3"/>
  <c r="AP47" i="3"/>
  <c r="BJ46" i="3"/>
  <c r="AN47" i="3"/>
  <c r="BH46" i="3"/>
  <c r="AL47" i="3"/>
  <c r="BF46" i="3"/>
  <c r="AF47" i="3"/>
  <c r="AZ46" i="3"/>
  <c r="AA48" i="3"/>
  <c r="AU48" i="3" s="1"/>
  <c r="AJ48" i="3" l="1"/>
  <c r="BD47" i="3"/>
  <c r="AF48" i="3"/>
  <c r="AZ47" i="3"/>
  <c r="AD48" i="3"/>
  <c r="AX47" i="3"/>
  <c r="AB48" i="3"/>
  <c r="AV47" i="3"/>
  <c r="AM48" i="3"/>
  <c r="BG47" i="3"/>
  <c r="AT48" i="3"/>
  <c r="BN47" i="3"/>
  <c r="AC48" i="3"/>
  <c r="AW47" i="3"/>
  <c r="AI48" i="3"/>
  <c r="BC47" i="3"/>
  <c r="AH48" i="3"/>
  <c r="BB47" i="3"/>
  <c r="AP48" i="3"/>
  <c r="BJ47" i="3"/>
  <c r="BE47" i="3"/>
  <c r="AK48" i="3"/>
  <c r="AL48" i="3"/>
  <c r="BF47" i="3"/>
  <c r="BM47" i="3"/>
  <c r="AS48" i="3"/>
  <c r="AE49" i="3"/>
  <c r="AY48" i="3"/>
  <c r="AN48" i="3"/>
  <c r="BH47" i="3"/>
  <c r="AG48" i="3"/>
  <c r="BA47" i="3"/>
  <c r="AQ48" i="3"/>
  <c r="BK47" i="3"/>
  <c r="AO48" i="3"/>
  <c r="BI47" i="3"/>
  <c r="AR48" i="3"/>
  <c r="BL47" i="3"/>
  <c r="AA49" i="3"/>
  <c r="AU49" i="3" s="1"/>
  <c r="AG49" i="3" l="1"/>
  <c r="BA48" i="3"/>
  <c r="AI49" i="3"/>
  <c r="BC48" i="3"/>
  <c r="AR49" i="3"/>
  <c r="BL48" i="3"/>
  <c r="AB49" i="3"/>
  <c r="AV48" i="3"/>
  <c r="AC49" i="3"/>
  <c r="AW48" i="3"/>
  <c r="BI48" i="3"/>
  <c r="AO49" i="3"/>
  <c r="AT49" i="3"/>
  <c r="BN48" i="3"/>
  <c r="AF49" i="3"/>
  <c r="AZ48" i="3"/>
  <c r="AS49" i="3"/>
  <c r="BM48" i="3"/>
  <c r="AL49" i="3"/>
  <c r="BF48" i="3"/>
  <c r="AK49" i="3"/>
  <c r="BE48" i="3"/>
  <c r="AN49" i="3"/>
  <c r="BH48" i="3"/>
  <c r="AD49" i="3"/>
  <c r="AX48" i="3"/>
  <c r="AY49" i="3"/>
  <c r="AE50" i="3"/>
  <c r="AP49" i="3"/>
  <c r="BJ48" i="3"/>
  <c r="AQ49" i="3"/>
  <c r="BK48" i="3"/>
  <c r="AH49" i="3"/>
  <c r="BB48" i="3"/>
  <c r="AM49" i="3"/>
  <c r="BG48" i="3"/>
  <c r="AJ49" i="3"/>
  <c r="BD48" i="3"/>
  <c r="AA50" i="3"/>
  <c r="AU50" i="3" s="1"/>
  <c r="AB50" i="3" l="1"/>
  <c r="AV49" i="3"/>
  <c r="AF50" i="3"/>
  <c r="AZ49" i="3"/>
  <c r="AT50" i="3"/>
  <c r="BN49" i="3"/>
  <c r="AE51" i="3"/>
  <c r="AY50" i="3"/>
  <c r="AO50" i="3"/>
  <c r="BI49" i="3"/>
  <c r="AP50" i="3"/>
  <c r="BJ49" i="3"/>
  <c r="AI50" i="3"/>
  <c r="BC49" i="3"/>
  <c r="AQ50" i="3"/>
  <c r="BK49" i="3"/>
  <c r="AK50" i="3"/>
  <c r="BE49" i="3"/>
  <c r="AL50" i="3"/>
  <c r="BF49" i="3"/>
  <c r="AN50" i="3"/>
  <c r="BH49" i="3"/>
  <c r="AJ50" i="3"/>
  <c r="BD49" i="3"/>
  <c r="AR50" i="3"/>
  <c r="BL49" i="3"/>
  <c r="AM50" i="3"/>
  <c r="BG49" i="3"/>
  <c r="AH50" i="3"/>
  <c r="BB49" i="3"/>
  <c r="AD50" i="3"/>
  <c r="AX49" i="3"/>
  <c r="AS50" i="3"/>
  <c r="BM49" i="3"/>
  <c r="AC50" i="3"/>
  <c r="AW49" i="3"/>
  <c r="AG50" i="3"/>
  <c r="BA49" i="3"/>
  <c r="AA51" i="3"/>
  <c r="AU51" i="3" s="1"/>
  <c r="AD51" i="3" l="1"/>
  <c r="AX50" i="3"/>
  <c r="AG51" i="3"/>
  <c r="BA50" i="3"/>
  <c r="AT51" i="3"/>
  <c r="BN50" i="3"/>
  <c r="AH51" i="3"/>
  <c r="BB50" i="3"/>
  <c r="AE52" i="3"/>
  <c r="AY51" i="3"/>
  <c r="AM51" i="3"/>
  <c r="BG50" i="3"/>
  <c r="AQ51" i="3"/>
  <c r="BK50" i="3"/>
  <c r="AI51" i="3"/>
  <c r="BC50" i="3"/>
  <c r="AP51" i="3"/>
  <c r="BJ50" i="3"/>
  <c r="AJ51" i="3"/>
  <c r="BD50" i="3"/>
  <c r="AN51" i="3"/>
  <c r="BH50" i="3"/>
  <c r="AC51" i="3"/>
  <c r="AW50" i="3"/>
  <c r="AL51" i="3"/>
  <c r="BF50" i="3"/>
  <c r="AF51" i="3"/>
  <c r="AZ50" i="3"/>
  <c r="AS51" i="3"/>
  <c r="BM50" i="3"/>
  <c r="BL50" i="3"/>
  <c r="AR51" i="3"/>
  <c r="AK51" i="3"/>
  <c r="BE50" i="3"/>
  <c r="AO51" i="3"/>
  <c r="BI50" i="3"/>
  <c r="AB51" i="3"/>
  <c r="AV50" i="3"/>
  <c r="AA52" i="3"/>
  <c r="AU52" i="3" s="1"/>
  <c r="AI52" i="3" l="1"/>
  <c r="BC51" i="3"/>
  <c r="AB52" i="3"/>
  <c r="AV51" i="3"/>
  <c r="AT52" i="3"/>
  <c r="BN51" i="3"/>
  <c r="AS52" i="3"/>
  <c r="BM51" i="3"/>
  <c r="BI51" i="3"/>
  <c r="AO52" i="3"/>
  <c r="AJ52" i="3"/>
  <c r="BD51" i="3"/>
  <c r="AM52" i="3"/>
  <c r="BG51" i="3"/>
  <c r="AR52" i="3"/>
  <c r="BL51" i="3"/>
  <c r="AC52" i="3"/>
  <c r="AW51" i="3"/>
  <c r="AN52" i="3"/>
  <c r="BH51" i="3"/>
  <c r="AG52" i="3"/>
  <c r="BA51" i="3"/>
  <c r="AH52" i="3"/>
  <c r="BB51" i="3"/>
  <c r="AQ52" i="3"/>
  <c r="BK51" i="3"/>
  <c r="AF52" i="3"/>
  <c r="AZ51" i="3"/>
  <c r="AK52" i="3"/>
  <c r="BE51" i="3"/>
  <c r="AL52" i="3"/>
  <c r="BF51" i="3"/>
  <c r="AP52" i="3"/>
  <c r="BJ51" i="3"/>
  <c r="AE53" i="3"/>
  <c r="AY52" i="3"/>
  <c r="AD52" i="3"/>
  <c r="AX51" i="3"/>
  <c r="AA53" i="3"/>
  <c r="AU53" i="3" s="1"/>
  <c r="AS53" i="3" l="1"/>
  <c r="BM52" i="3"/>
  <c r="AR53" i="3"/>
  <c r="BL52" i="3"/>
  <c r="AK53" i="3"/>
  <c r="BE52" i="3"/>
  <c r="AT53" i="3"/>
  <c r="BN52" i="3"/>
  <c r="AD53" i="3"/>
  <c r="AX52" i="3"/>
  <c r="AL53" i="3"/>
  <c r="BF52" i="3"/>
  <c r="AG53" i="3"/>
  <c r="BA52" i="3"/>
  <c r="AE54" i="3"/>
  <c r="AY53" i="3"/>
  <c r="AH53" i="3"/>
  <c r="BB52" i="3"/>
  <c r="AM53" i="3"/>
  <c r="BG52" i="3"/>
  <c r="AF53" i="3"/>
  <c r="AZ52" i="3"/>
  <c r="AN53" i="3"/>
  <c r="BH52" i="3"/>
  <c r="AJ53" i="3"/>
  <c r="BD52" i="3"/>
  <c r="AB53" i="3"/>
  <c r="AV52" i="3"/>
  <c r="AO53" i="3"/>
  <c r="BI52" i="3"/>
  <c r="AP53" i="3"/>
  <c r="BJ52" i="3"/>
  <c r="AQ53" i="3"/>
  <c r="BK52" i="3"/>
  <c r="AC53" i="3"/>
  <c r="AW52" i="3"/>
  <c r="AI53" i="3"/>
  <c r="BC52" i="3"/>
  <c r="AA54" i="3"/>
  <c r="AU54" i="3" s="1"/>
  <c r="AT54" i="3" l="1"/>
  <c r="BN53" i="3"/>
  <c r="AK54" i="3"/>
  <c r="BE53" i="3"/>
  <c r="AO54" i="3"/>
  <c r="BI53" i="3"/>
  <c r="AP54" i="3"/>
  <c r="BJ53" i="3"/>
  <c r="AB54" i="3"/>
  <c r="AV53" i="3"/>
  <c r="AN54" i="3"/>
  <c r="BH53" i="3"/>
  <c r="AF54" i="3"/>
  <c r="AZ53" i="3"/>
  <c r="AM54" i="3"/>
  <c r="BG53" i="3"/>
  <c r="AL54" i="3"/>
  <c r="BF53" i="3"/>
  <c r="AR54" i="3"/>
  <c r="BL53" i="3"/>
  <c r="AE55" i="3"/>
  <c r="AY54" i="3"/>
  <c r="AI54" i="3"/>
  <c r="BC53" i="3"/>
  <c r="AG54" i="3"/>
  <c r="BA53" i="3"/>
  <c r="AC54" i="3"/>
  <c r="AW53" i="3"/>
  <c r="AQ54" i="3"/>
  <c r="BK53" i="3"/>
  <c r="AJ54" i="3"/>
  <c r="BD53" i="3"/>
  <c r="AH54" i="3"/>
  <c r="BB53" i="3"/>
  <c r="AD54" i="3"/>
  <c r="AX53" i="3"/>
  <c r="AS54" i="3"/>
  <c r="BM53" i="3"/>
  <c r="AA55" i="3"/>
  <c r="AU55" i="3" s="1"/>
  <c r="AP55" i="3" l="1"/>
  <c r="BJ54" i="3"/>
  <c r="AO55" i="3"/>
  <c r="BI54" i="3"/>
  <c r="AI55" i="3"/>
  <c r="BC54" i="3"/>
  <c r="AQ55" i="3"/>
  <c r="BK54" i="3"/>
  <c r="AK55" i="3"/>
  <c r="BE54" i="3"/>
  <c r="AM55" i="3"/>
  <c r="BG54" i="3"/>
  <c r="AE56" i="3"/>
  <c r="AY55" i="3"/>
  <c r="AN55" i="3"/>
  <c r="BH54" i="3"/>
  <c r="AJ55" i="3"/>
  <c r="BD54" i="3"/>
  <c r="AS55" i="3"/>
  <c r="BM54" i="3"/>
  <c r="AF55" i="3"/>
  <c r="AZ54" i="3"/>
  <c r="AD55" i="3"/>
  <c r="AX54" i="3"/>
  <c r="AC55" i="3"/>
  <c r="AW54" i="3"/>
  <c r="AR55" i="3"/>
  <c r="BL54" i="3"/>
  <c r="AH55" i="3"/>
  <c r="BB54" i="3"/>
  <c r="AG55" i="3"/>
  <c r="BA54" i="3"/>
  <c r="AL55" i="3"/>
  <c r="BF54" i="3"/>
  <c r="AB55" i="3"/>
  <c r="AV54" i="3"/>
  <c r="AT55" i="3"/>
  <c r="BN54" i="3"/>
  <c r="AA56" i="3"/>
  <c r="AU56" i="3" s="1"/>
  <c r="AQ56" i="3" l="1"/>
  <c r="BK55" i="3"/>
  <c r="AD56" i="3"/>
  <c r="AX55" i="3"/>
  <c r="AI56" i="3"/>
  <c r="BC55" i="3"/>
  <c r="AG56" i="3"/>
  <c r="BA55" i="3"/>
  <c r="AH56" i="3"/>
  <c r="BB55" i="3"/>
  <c r="AN56" i="3"/>
  <c r="BH55" i="3"/>
  <c r="AT56" i="3"/>
  <c r="BN55" i="3"/>
  <c r="AF56" i="3"/>
  <c r="AZ55" i="3"/>
  <c r="AB56" i="3"/>
  <c r="AV55" i="3"/>
  <c r="AM56" i="3"/>
  <c r="BG55" i="3"/>
  <c r="AE57" i="3"/>
  <c r="AY56" i="3"/>
  <c r="AR56" i="3"/>
  <c r="BL55" i="3"/>
  <c r="AS56" i="3"/>
  <c r="BM55" i="3"/>
  <c r="AO56" i="3"/>
  <c r="BI55" i="3"/>
  <c r="AL56" i="3"/>
  <c r="BF55" i="3"/>
  <c r="AW55" i="3"/>
  <c r="AC56" i="3"/>
  <c r="AJ56" i="3"/>
  <c r="BD55" i="3"/>
  <c r="AK56" i="3"/>
  <c r="BE55" i="3"/>
  <c r="AP56" i="3"/>
  <c r="BJ55" i="3"/>
  <c r="AA57" i="3"/>
  <c r="AU57" i="3" s="1"/>
  <c r="AC57" i="3" l="1"/>
  <c r="AW56" i="3"/>
  <c r="AF57" i="3"/>
  <c r="AZ56" i="3"/>
  <c r="AP57" i="3"/>
  <c r="BJ56" i="3"/>
  <c r="AI57" i="3"/>
  <c r="BC56" i="3"/>
  <c r="AL57" i="3"/>
  <c r="BF56" i="3"/>
  <c r="AM57" i="3"/>
  <c r="BG56" i="3"/>
  <c r="AR57" i="3"/>
  <c r="BL56" i="3"/>
  <c r="AE58" i="3"/>
  <c r="AY57" i="3"/>
  <c r="AN57" i="3"/>
  <c r="BH56" i="3"/>
  <c r="AG57" i="3"/>
  <c r="BA56" i="3"/>
  <c r="AT57" i="3"/>
  <c r="BN56" i="3"/>
  <c r="AK57" i="3"/>
  <c r="BE56" i="3"/>
  <c r="AO57" i="3"/>
  <c r="BI56" i="3"/>
  <c r="AD57" i="3"/>
  <c r="AX56" i="3"/>
  <c r="AJ57" i="3"/>
  <c r="BD56" i="3"/>
  <c r="AS57" i="3"/>
  <c r="BM56" i="3"/>
  <c r="AB57" i="3"/>
  <c r="AV56" i="3"/>
  <c r="AH57" i="3"/>
  <c r="BB56" i="3"/>
  <c r="AQ57" i="3"/>
  <c r="BK56" i="3"/>
  <c r="AA58" i="3"/>
  <c r="AU58" i="3" s="1"/>
  <c r="AE59" i="3" l="1"/>
  <c r="AY58" i="3"/>
  <c r="AS58" i="3"/>
  <c r="BM57" i="3"/>
  <c r="AI58" i="3"/>
  <c r="BC57" i="3"/>
  <c r="AJ58" i="3"/>
  <c r="BD57" i="3"/>
  <c r="AP58" i="3"/>
  <c r="BJ57" i="3"/>
  <c r="AQ58" i="3"/>
  <c r="BK57" i="3"/>
  <c r="AK58" i="3"/>
  <c r="BE57" i="3"/>
  <c r="AR58" i="3"/>
  <c r="BL57" i="3"/>
  <c r="AH58" i="3"/>
  <c r="BB57" i="3"/>
  <c r="AG58" i="3"/>
  <c r="BA57" i="3"/>
  <c r="AF58" i="3"/>
  <c r="AZ57" i="3"/>
  <c r="AB58" i="3"/>
  <c r="AV57" i="3"/>
  <c r="AT58" i="3"/>
  <c r="BN57" i="3"/>
  <c r="AD58" i="3"/>
  <c r="AX57" i="3"/>
  <c r="AM58" i="3"/>
  <c r="BG57" i="3"/>
  <c r="AO58" i="3"/>
  <c r="BI57" i="3"/>
  <c r="AN58" i="3"/>
  <c r="BH57" i="3"/>
  <c r="AL58" i="3"/>
  <c r="BF57" i="3"/>
  <c r="AC58" i="3"/>
  <c r="AW57" i="3"/>
  <c r="AA59" i="3"/>
  <c r="AU59" i="3" s="1"/>
  <c r="AR59" i="3" l="1"/>
  <c r="BL58" i="3"/>
  <c r="AI59" i="3"/>
  <c r="BC58" i="3"/>
  <c r="AO59" i="3"/>
  <c r="BI58" i="3"/>
  <c r="AC59" i="3"/>
  <c r="AW58" i="3"/>
  <c r="BD58" i="3"/>
  <c r="AJ59" i="3"/>
  <c r="AM59" i="3"/>
  <c r="BG58" i="3"/>
  <c r="AD59" i="3"/>
  <c r="AX58" i="3"/>
  <c r="AS59" i="3"/>
  <c r="BM58" i="3"/>
  <c r="AB59" i="3"/>
  <c r="AV58" i="3"/>
  <c r="AK59" i="3"/>
  <c r="BE58" i="3"/>
  <c r="AL59" i="3"/>
  <c r="BF58" i="3"/>
  <c r="AQ59" i="3"/>
  <c r="BK58" i="3"/>
  <c r="AF59" i="3"/>
  <c r="AZ58" i="3"/>
  <c r="AG59" i="3"/>
  <c r="BA58" i="3"/>
  <c r="AN59" i="3"/>
  <c r="BH58" i="3"/>
  <c r="AT59" i="3"/>
  <c r="BN58" i="3"/>
  <c r="AH59" i="3"/>
  <c r="BB58" i="3"/>
  <c r="AP59" i="3"/>
  <c r="BJ58" i="3"/>
  <c r="AE60" i="3"/>
  <c r="AY59" i="3"/>
  <c r="AA60" i="3"/>
  <c r="AU60" i="3" s="1"/>
  <c r="AH60" i="3" l="1"/>
  <c r="BB59" i="3"/>
  <c r="AT60" i="3"/>
  <c r="BN59" i="3"/>
  <c r="AS60" i="3"/>
  <c r="BM59" i="3"/>
  <c r="AE61" i="3"/>
  <c r="AY60" i="3"/>
  <c r="AL60" i="3"/>
  <c r="BF59" i="3"/>
  <c r="AP60" i="3"/>
  <c r="BJ59" i="3"/>
  <c r="AF60" i="3"/>
  <c r="AZ59" i="3"/>
  <c r="AQ60" i="3"/>
  <c r="BK59" i="3"/>
  <c r="AC60" i="3"/>
  <c r="AW59" i="3"/>
  <c r="AN60" i="3"/>
  <c r="BH59" i="3"/>
  <c r="AD60" i="3"/>
  <c r="AX59" i="3"/>
  <c r="AO60" i="3"/>
  <c r="BI59" i="3"/>
  <c r="AG60" i="3"/>
  <c r="BA59" i="3"/>
  <c r="AK60" i="3"/>
  <c r="BE59" i="3"/>
  <c r="AM60" i="3"/>
  <c r="BG59" i="3"/>
  <c r="AI60" i="3"/>
  <c r="BC59" i="3"/>
  <c r="AJ60" i="3"/>
  <c r="BD59" i="3"/>
  <c r="AB60" i="3"/>
  <c r="AV59" i="3"/>
  <c r="AR60" i="3"/>
  <c r="BL59" i="3"/>
  <c r="AA61" i="3"/>
  <c r="AU61" i="3" s="1"/>
  <c r="AI61" i="3" l="1"/>
  <c r="BC60" i="3"/>
  <c r="AQ61" i="3"/>
  <c r="BK60" i="3"/>
  <c r="AX60" i="3"/>
  <c r="AD61" i="3"/>
  <c r="AP61" i="3"/>
  <c r="BJ60" i="3"/>
  <c r="AE62" i="3"/>
  <c r="AY61" i="3"/>
  <c r="AM61" i="3"/>
  <c r="BG60" i="3"/>
  <c r="AF61" i="3"/>
  <c r="AZ60" i="3"/>
  <c r="AB61" i="3"/>
  <c r="AV60" i="3"/>
  <c r="AN61" i="3"/>
  <c r="BH60" i="3"/>
  <c r="AT61" i="3"/>
  <c r="BN60" i="3"/>
  <c r="AO61" i="3"/>
  <c r="BI60" i="3"/>
  <c r="AR61" i="3"/>
  <c r="BL60" i="3"/>
  <c r="AS61" i="3"/>
  <c r="BM60" i="3"/>
  <c r="AK61" i="3"/>
  <c r="BE60" i="3"/>
  <c r="AJ61" i="3"/>
  <c r="BD60" i="3"/>
  <c r="AG61" i="3"/>
  <c r="BA60" i="3"/>
  <c r="AC61" i="3"/>
  <c r="AW60" i="3"/>
  <c r="AL61" i="3"/>
  <c r="BF60" i="3"/>
  <c r="AH61" i="3"/>
  <c r="BB60" i="3"/>
  <c r="AA62" i="3"/>
  <c r="AU62" i="3" s="1"/>
  <c r="AR62" i="3" l="1"/>
  <c r="BL61" i="3"/>
  <c r="AD62" i="3"/>
  <c r="AX61" i="3"/>
  <c r="AJ62" i="3"/>
  <c r="BD61" i="3"/>
  <c r="AB62" i="3"/>
  <c r="AV61" i="3"/>
  <c r="AH62" i="3"/>
  <c r="BB61" i="3"/>
  <c r="AG62" i="3"/>
  <c r="BA61" i="3"/>
  <c r="AO62" i="3"/>
  <c r="BI61" i="3"/>
  <c r="AT62" i="3"/>
  <c r="BN61" i="3"/>
  <c r="AQ62" i="3"/>
  <c r="BK61" i="3"/>
  <c r="AP62" i="3"/>
  <c r="BJ61" i="3"/>
  <c r="AF62" i="3"/>
  <c r="AZ61" i="3"/>
  <c r="AL62" i="3"/>
  <c r="BF61" i="3"/>
  <c r="AK62" i="3"/>
  <c r="BE61" i="3"/>
  <c r="AM62" i="3"/>
  <c r="BG61" i="3"/>
  <c r="AC62" i="3"/>
  <c r="AW61" i="3"/>
  <c r="AS62" i="3"/>
  <c r="BM61" i="3"/>
  <c r="AN62" i="3"/>
  <c r="BH61" i="3"/>
  <c r="AE63" i="3"/>
  <c r="AY62" i="3"/>
  <c r="AI62" i="3"/>
  <c r="BC61" i="3"/>
  <c r="AA63" i="3"/>
  <c r="AU63" i="3" s="1"/>
  <c r="AT63" i="3" l="1"/>
  <c r="BN62" i="3"/>
  <c r="AI63" i="3"/>
  <c r="BC62" i="3"/>
  <c r="AJ63" i="3"/>
  <c r="BD62" i="3"/>
  <c r="AS63" i="3"/>
  <c r="BM62" i="3"/>
  <c r="AF63" i="3"/>
  <c r="AZ62" i="3"/>
  <c r="AE64" i="3"/>
  <c r="AY63" i="3"/>
  <c r="AD63" i="3"/>
  <c r="AX62" i="3"/>
  <c r="AL63" i="3"/>
  <c r="BF62" i="3"/>
  <c r="AO63" i="3"/>
  <c r="BI62" i="3"/>
  <c r="AG63" i="3"/>
  <c r="BA62" i="3"/>
  <c r="AB63" i="3"/>
  <c r="AV62" i="3"/>
  <c r="AC63" i="3"/>
  <c r="AW62" i="3"/>
  <c r="AM63" i="3"/>
  <c r="BG62" i="3"/>
  <c r="AP63" i="3"/>
  <c r="BJ62" i="3"/>
  <c r="AN63" i="3"/>
  <c r="BH62" i="3"/>
  <c r="AK63" i="3"/>
  <c r="BE62" i="3"/>
  <c r="AQ63" i="3"/>
  <c r="BK62" i="3"/>
  <c r="AH63" i="3"/>
  <c r="BB62" i="3"/>
  <c r="AR63" i="3"/>
  <c r="BL62" i="3"/>
  <c r="AA64" i="3"/>
  <c r="AU64" i="3" s="1"/>
  <c r="AS64" i="3" l="1"/>
  <c r="BM63" i="3"/>
  <c r="AB64" i="3"/>
  <c r="AV63" i="3"/>
  <c r="AC64" i="3"/>
  <c r="AW63" i="3"/>
  <c r="AR64" i="3"/>
  <c r="BL63" i="3"/>
  <c r="AL64" i="3"/>
  <c r="BF63" i="3"/>
  <c r="AN64" i="3"/>
  <c r="BH63" i="3"/>
  <c r="AD64" i="3"/>
  <c r="AX63" i="3"/>
  <c r="AH64" i="3"/>
  <c r="BB63" i="3"/>
  <c r="AE65" i="3"/>
  <c r="AY64" i="3"/>
  <c r="AK64" i="3"/>
  <c r="BE63" i="3"/>
  <c r="AJ64" i="3"/>
  <c r="BD63" i="3"/>
  <c r="AP64" i="3"/>
  <c r="BJ63" i="3"/>
  <c r="AG64" i="3"/>
  <c r="BA63" i="3"/>
  <c r="AI64" i="3"/>
  <c r="BC63" i="3"/>
  <c r="AQ64" i="3"/>
  <c r="BK63" i="3"/>
  <c r="AM64" i="3"/>
  <c r="BG63" i="3"/>
  <c r="AO64" i="3"/>
  <c r="BI63" i="3"/>
  <c r="AF64" i="3"/>
  <c r="AZ63" i="3"/>
  <c r="AT64" i="3"/>
  <c r="BN63" i="3"/>
  <c r="AA65" i="3"/>
  <c r="AU65" i="3" s="1"/>
  <c r="AH65" i="3" l="1"/>
  <c r="BB64" i="3"/>
  <c r="AQ65" i="3"/>
  <c r="BK64" i="3"/>
  <c r="AD65" i="3"/>
  <c r="AX64" i="3"/>
  <c r="AC65" i="3"/>
  <c r="AW64" i="3"/>
  <c r="AR65" i="3"/>
  <c r="BL64" i="3"/>
  <c r="AT65" i="3"/>
  <c r="BN64" i="3"/>
  <c r="AM65" i="3"/>
  <c r="BG64" i="3"/>
  <c r="AF65" i="3"/>
  <c r="AZ64" i="3"/>
  <c r="AN65" i="3"/>
  <c r="BH64" i="3"/>
  <c r="AB65" i="3"/>
  <c r="AV64" i="3"/>
  <c r="AP65" i="3"/>
  <c r="BJ64" i="3"/>
  <c r="AJ65" i="3"/>
  <c r="BD64" i="3"/>
  <c r="AI65" i="3"/>
  <c r="BC64" i="3"/>
  <c r="AK65" i="3"/>
  <c r="BE64" i="3"/>
  <c r="AO65" i="3"/>
  <c r="BI64" i="3"/>
  <c r="AG65" i="3"/>
  <c r="BA64" i="3"/>
  <c r="AY65" i="3"/>
  <c r="AE66" i="3"/>
  <c r="AL65" i="3"/>
  <c r="BF64" i="3"/>
  <c r="AS65" i="3"/>
  <c r="BM64" i="3"/>
  <c r="AA66" i="3"/>
  <c r="AU66" i="3" s="1"/>
  <c r="AG66" i="3" l="1"/>
  <c r="BA65" i="3"/>
  <c r="AD66" i="3"/>
  <c r="AX65" i="3"/>
  <c r="AC66" i="3"/>
  <c r="AW65" i="3"/>
  <c r="AP66" i="3"/>
  <c r="BJ65" i="3"/>
  <c r="AJ66" i="3"/>
  <c r="BD65" i="3"/>
  <c r="AS66" i="3"/>
  <c r="BM65" i="3"/>
  <c r="AT66" i="3"/>
  <c r="BN65" i="3"/>
  <c r="AM66" i="3"/>
  <c r="BG65" i="3"/>
  <c r="AL66" i="3"/>
  <c r="BF65" i="3"/>
  <c r="AQ66" i="3"/>
  <c r="BK65" i="3"/>
  <c r="AF66" i="3"/>
  <c r="AZ65" i="3"/>
  <c r="AO66" i="3"/>
  <c r="BI65" i="3"/>
  <c r="AK66" i="3"/>
  <c r="BE65" i="3"/>
  <c r="AB66" i="3"/>
  <c r="AV65" i="3"/>
  <c r="AE67" i="3"/>
  <c r="AY66" i="3"/>
  <c r="AI66" i="3"/>
  <c r="BC65" i="3"/>
  <c r="AN66" i="3"/>
  <c r="BH65" i="3"/>
  <c r="AR66" i="3"/>
  <c r="BL65" i="3"/>
  <c r="AH66" i="3"/>
  <c r="BB65" i="3"/>
  <c r="AA67" i="3"/>
  <c r="AU67" i="3" s="1"/>
  <c r="AM67" i="3" l="1"/>
  <c r="BG66" i="3"/>
  <c r="AH67" i="3"/>
  <c r="BB66" i="3"/>
  <c r="AT67" i="3"/>
  <c r="BN66" i="3"/>
  <c r="AC67" i="3"/>
  <c r="AW66" i="3"/>
  <c r="AO67" i="3"/>
  <c r="BI66" i="3"/>
  <c r="AF67" i="3"/>
  <c r="AZ66" i="3"/>
  <c r="AI67" i="3"/>
  <c r="BC66" i="3"/>
  <c r="AQ67" i="3"/>
  <c r="BK66" i="3"/>
  <c r="AD67" i="3"/>
  <c r="AX66" i="3"/>
  <c r="AP67" i="3"/>
  <c r="BJ66" i="3"/>
  <c r="AE68" i="3"/>
  <c r="AY67" i="3"/>
  <c r="BL66" i="3"/>
  <c r="AR67" i="3"/>
  <c r="AB67" i="3"/>
  <c r="AV66" i="3"/>
  <c r="AS67" i="3"/>
  <c r="BM66" i="3"/>
  <c r="AN67" i="3"/>
  <c r="BH66" i="3"/>
  <c r="AK67" i="3"/>
  <c r="BE66" i="3"/>
  <c r="AL67" i="3"/>
  <c r="BF66" i="3"/>
  <c r="AJ67" i="3"/>
  <c r="BD66" i="3"/>
  <c r="AG67" i="3"/>
  <c r="BA66" i="3"/>
  <c r="AA68" i="3"/>
  <c r="AU68" i="3" s="1"/>
  <c r="AQ68" i="3" l="1"/>
  <c r="BK67" i="3"/>
  <c r="AG68" i="3"/>
  <c r="BA67" i="3"/>
  <c r="AI68" i="3"/>
  <c r="BC67" i="3"/>
  <c r="AT68" i="3"/>
  <c r="BN67" i="3"/>
  <c r="AK68" i="3"/>
  <c r="BE67" i="3"/>
  <c r="AE69" i="3"/>
  <c r="AY68" i="3"/>
  <c r="AJ68" i="3"/>
  <c r="BD67" i="3"/>
  <c r="AH68" i="3"/>
  <c r="BB67" i="3"/>
  <c r="AR68" i="3"/>
  <c r="BL67" i="3"/>
  <c r="AC68" i="3"/>
  <c r="AW67" i="3"/>
  <c r="AN68" i="3"/>
  <c r="BH67" i="3"/>
  <c r="AS68" i="3"/>
  <c r="BM67" i="3"/>
  <c r="AP68" i="3"/>
  <c r="BJ67" i="3"/>
  <c r="AF68" i="3"/>
  <c r="AZ67" i="3"/>
  <c r="AL68" i="3"/>
  <c r="BF67" i="3"/>
  <c r="AB68" i="3"/>
  <c r="AV67" i="3"/>
  <c r="AD68" i="3"/>
  <c r="AX67" i="3"/>
  <c r="AO68" i="3"/>
  <c r="BI67" i="3"/>
  <c r="AM68" i="3"/>
  <c r="BG67" i="3"/>
  <c r="AA69" i="3"/>
  <c r="AU69" i="3" s="1"/>
  <c r="AB69" i="3" l="1"/>
  <c r="AV68" i="3"/>
  <c r="AJ69" i="3"/>
  <c r="BD68" i="3"/>
  <c r="AI69" i="3"/>
  <c r="BC68" i="3"/>
  <c r="AS69" i="3"/>
  <c r="BM68" i="3"/>
  <c r="AN69" i="3"/>
  <c r="BH68" i="3"/>
  <c r="AM69" i="3"/>
  <c r="BG68" i="3"/>
  <c r="AF69" i="3"/>
  <c r="AZ68" i="3"/>
  <c r="AE70" i="3"/>
  <c r="AY69" i="3"/>
  <c r="AG69" i="3"/>
  <c r="BA68" i="3"/>
  <c r="AH69" i="3"/>
  <c r="BB68" i="3"/>
  <c r="AO69" i="3"/>
  <c r="BI68" i="3"/>
  <c r="AT69" i="3"/>
  <c r="BN68" i="3"/>
  <c r="BF68" i="3"/>
  <c r="AL69" i="3"/>
  <c r="AC69" i="3"/>
  <c r="AW68" i="3"/>
  <c r="AD69" i="3"/>
  <c r="AX68" i="3"/>
  <c r="AP69" i="3"/>
  <c r="BJ68" i="3"/>
  <c r="AR69" i="3"/>
  <c r="BL68" i="3"/>
  <c r="AK69" i="3"/>
  <c r="BE68" i="3"/>
  <c r="AQ69" i="3"/>
  <c r="BK68" i="3"/>
  <c r="AA70" i="3"/>
  <c r="AU70" i="3" s="1"/>
  <c r="AP70" i="3" l="1"/>
  <c r="BJ69" i="3"/>
  <c r="AT70" i="3"/>
  <c r="BN69" i="3"/>
  <c r="AE71" i="3"/>
  <c r="AY70" i="3"/>
  <c r="AS70" i="3"/>
  <c r="BM69" i="3"/>
  <c r="AQ70" i="3"/>
  <c r="BK69" i="3"/>
  <c r="AD70" i="3"/>
  <c r="AX69" i="3"/>
  <c r="AO70" i="3"/>
  <c r="BI69" i="3"/>
  <c r="AF70" i="3"/>
  <c r="AZ69" i="3"/>
  <c r="AI70" i="3"/>
  <c r="BC69" i="3"/>
  <c r="AK70" i="3"/>
  <c r="BE69" i="3"/>
  <c r="AC70" i="3"/>
  <c r="AW69" i="3"/>
  <c r="AH70" i="3"/>
  <c r="BB69" i="3"/>
  <c r="AM70" i="3"/>
  <c r="BG69" i="3"/>
  <c r="AJ70" i="3"/>
  <c r="BD69" i="3"/>
  <c r="AL70" i="3"/>
  <c r="BF69" i="3"/>
  <c r="AR70" i="3"/>
  <c r="BL69" i="3"/>
  <c r="AG70" i="3"/>
  <c r="BA69" i="3"/>
  <c r="AN70" i="3"/>
  <c r="BH69" i="3"/>
  <c r="AB70" i="3"/>
  <c r="AV69" i="3"/>
  <c r="AA71" i="3"/>
  <c r="AU71" i="3" s="1"/>
  <c r="AF71" i="3" l="1"/>
  <c r="AZ70" i="3"/>
  <c r="AB71" i="3"/>
  <c r="AV70" i="3"/>
  <c r="AE72" i="3"/>
  <c r="AY71" i="3"/>
  <c r="AT71" i="3"/>
  <c r="BN70" i="3"/>
  <c r="AR71" i="3"/>
  <c r="BL70" i="3"/>
  <c r="AH71" i="3"/>
  <c r="BB70" i="3"/>
  <c r="AS71" i="3"/>
  <c r="BM70" i="3"/>
  <c r="AL71" i="3"/>
  <c r="BF70" i="3"/>
  <c r="AC71" i="3"/>
  <c r="AW70" i="3"/>
  <c r="AO71" i="3"/>
  <c r="BI70" i="3"/>
  <c r="AN71" i="3"/>
  <c r="BH70" i="3"/>
  <c r="AJ71" i="3"/>
  <c r="BD70" i="3"/>
  <c r="AK71" i="3"/>
  <c r="BE70" i="3"/>
  <c r="AD71" i="3"/>
  <c r="AX70" i="3"/>
  <c r="AG71" i="3"/>
  <c r="BA70" i="3"/>
  <c r="AM71" i="3"/>
  <c r="BG70" i="3"/>
  <c r="AI71" i="3"/>
  <c r="BC70" i="3"/>
  <c r="AQ71" i="3"/>
  <c r="BK70" i="3"/>
  <c r="AP71" i="3"/>
  <c r="BJ70" i="3"/>
  <c r="AA72" i="3"/>
  <c r="AU72" i="3" s="1"/>
  <c r="AL72" i="3" l="1"/>
  <c r="BF71" i="3"/>
  <c r="AN72" i="3"/>
  <c r="BH71" i="3"/>
  <c r="AS72" i="3"/>
  <c r="BM71" i="3"/>
  <c r="AE73" i="3"/>
  <c r="AY72" i="3"/>
  <c r="AJ72" i="3"/>
  <c r="BD71" i="3"/>
  <c r="AP72" i="3"/>
  <c r="BJ71" i="3"/>
  <c r="AD72" i="3"/>
  <c r="AX71" i="3"/>
  <c r="AB72" i="3"/>
  <c r="AV71" i="3"/>
  <c r="AM72" i="3"/>
  <c r="BG71" i="3"/>
  <c r="AT72" i="3"/>
  <c r="BN71" i="3"/>
  <c r="AG72" i="3"/>
  <c r="BA71" i="3"/>
  <c r="AQ72" i="3"/>
  <c r="BK71" i="3"/>
  <c r="AO72" i="3"/>
  <c r="BI71" i="3"/>
  <c r="AH72" i="3"/>
  <c r="BB71" i="3"/>
  <c r="AI72" i="3"/>
  <c r="BC71" i="3"/>
  <c r="AK72" i="3"/>
  <c r="BE71" i="3"/>
  <c r="AC72" i="3"/>
  <c r="AW71" i="3"/>
  <c r="AR72" i="3"/>
  <c r="BL71" i="3"/>
  <c r="AF72" i="3"/>
  <c r="AZ71" i="3"/>
  <c r="AA73" i="3"/>
  <c r="AU73" i="3" s="1"/>
  <c r="AK73" i="3" l="1"/>
  <c r="BE72" i="3"/>
  <c r="AB73" i="3"/>
  <c r="AV72" i="3"/>
  <c r="AF73" i="3"/>
  <c r="AZ72" i="3"/>
  <c r="AI73" i="3"/>
  <c r="BC72" i="3"/>
  <c r="AG73" i="3"/>
  <c r="BA72" i="3"/>
  <c r="AD73" i="3"/>
  <c r="AX72" i="3"/>
  <c r="AS73" i="3"/>
  <c r="BM72" i="3"/>
  <c r="AQ73" i="3"/>
  <c r="BK72" i="3"/>
  <c r="AR73" i="3"/>
  <c r="BL72" i="3"/>
  <c r="AN73" i="3"/>
  <c r="BH72" i="3"/>
  <c r="AE74" i="3"/>
  <c r="AY73" i="3"/>
  <c r="AH73" i="3"/>
  <c r="BB72" i="3"/>
  <c r="AT73" i="3"/>
  <c r="BN72" i="3"/>
  <c r="AP73" i="3"/>
  <c r="BJ72" i="3"/>
  <c r="AC73" i="3"/>
  <c r="AW72" i="3"/>
  <c r="AO73" i="3"/>
  <c r="BI72" i="3"/>
  <c r="AM73" i="3"/>
  <c r="BG72" i="3"/>
  <c r="AJ73" i="3"/>
  <c r="BD72" i="3"/>
  <c r="AL73" i="3"/>
  <c r="BF72" i="3"/>
  <c r="AA74" i="3"/>
  <c r="AU74" i="3" s="1"/>
  <c r="AI74" i="3" l="1"/>
  <c r="BC73" i="3"/>
  <c r="AL74" i="3"/>
  <c r="BF73" i="3"/>
  <c r="AS74" i="3"/>
  <c r="BM73" i="3"/>
  <c r="AF74" i="3"/>
  <c r="AZ73" i="3"/>
  <c r="AH74" i="3"/>
  <c r="BB73" i="3"/>
  <c r="AC74" i="3"/>
  <c r="AW73" i="3"/>
  <c r="AO74" i="3"/>
  <c r="BI73" i="3"/>
  <c r="AP74" i="3"/>
  <c r="BJ73" i="3"/>
  <c r="AB74" i="3"/>
  <c r="AV73" i="3"/>
  <c r="AQ74" i="3"/>
  <c r="BK73" i="3"/>
  <c r="AE75" i="3"/>
  <c r="AY74" i="3"/>
  <c r="AJ74" i="3"/>
  <c r="BD73" i="3"/>
  <c r="AN74" i="3"/>
  <c r="BH73" i="3"/>
  <c r="AD74" i="3"/>
  <c r="AX73" i="3"/>
  <c r="AM74" i="3"/>
  <c r="BG73" i="3"/>
  <c r="AT74" i="3"/>
  <c r="BN73" i="3"/>
  <c r="AR74" i="3"/>
  <c r="BL73" i="3"/>
  <c r="AG74" i="3"/>
  <c r="BA73" i="3"/>
  <c r="AK74" i="3"/>
  <c r="BE73" i="3"/>
  <c r="AA75" i="3"/>
  <c r="AU75" i="3" s="1"/>
  <c r="AF75" i="3" l="1"/>
  <c r="AZ74" i="3"/>
  <c r="AE76" i="3"/>
  <c r="AY75" i="3"/>
  <c r="AO75" i="3"/>
  <c r="BI74" i="3"/>
  <c r="AS75" i="3"/>
  <c r="BM74" i="3"/>
  <c r="AK75" i="3"/>
  <c r="BE74" i="3"/>
  <c r="AT75" i="3"/>
  <c r="BN74" i="3"/>
  <c r="AM75" i="3"/>
  <c r="BG74" i="3"/>
  <c r="AD75" i="3"/>
  <c r="AX74" i="3"/>
  <c r="AL75" i="3"/>
  <c r="BF74" i="3"/>
  <c r="AJ75" i="3"/>
  <c r="BD74" i="3"/>
  <c r="AP75" i="3"/>
  <c r="BJ74" i="3"/>
  <c r="AG75" i="3"/>
  <c r="BA74" i="3"/>
  <c r="AQ75" i="3"/>
  <c r="BK74" i="3"/>
  <c r="AC75" i="3"/>
  <c r="AW74" i="3"/>
  <c r="AR75" i="3"/>
  <c r="BL74" i="3"/>
  <c r="AN75" i="3"/>
  <c r="BH74" i="3"/>
  <c r="AB75" i="3"/>
  <c r="AV74" i="3"/>
  <c r="AH75" i="3"/>
  <c r="BB74" i="3"/>
  <c r="AI75" i="3"/>
  <c r="BC74" i="3"/>
  <c r="AA76" i="3"/>
  <c r="AU76" i="3" s="1"/>
  <c r="AD76" i="3" l="1"/>
  <c r="AX75" i="3"/>
  <c r="AI76" i="3"/>
  <c r="BC75" i="3"/>
  <c r="AM76" i="3"/>
  <c r="BG75" i="3"/>
  <c r="AO76" i="3"/>
  <c r="BI75" i="3"/>
  <c r="AG76" i="3"/>
  <c r="BA75" i="3"/>
  <c r="AR76" i="3"/>
  <c r="BL75" i="3"/>
  <c r="AN76" i="3"/>
  <c r="BH75" i="3"/>
  <c r="AC76" i="3"/>
  <c r="AW75" i="3"/>
  <c r="AT76" i="3"/>
  <c r="BN75" i="3"/>
  <c r="AE77" i="3"/>
  <c r="AY76" i="3"/>
  <c r="AS76" i="3"/>
  <c r="BM75" i="3"/>
  <c r="AP76" i="3"/>
  <c r="BJ75" i="3"/>
  <c r="AH76" i="3"/>
  <c r="BB75" i="3"/>
  <c r="AJ76" i="3"/>
  <c r="BD75" i="3"/>
  <c r="AB76" i="3"/>
  <c r="AV75" i="3"/>
  <c r="AQ76" i="3"/>
  <c r="BK75" i="3"/>
  <c r="BF75" i="3"/>
  <c r="AL76" i="3"/>
  <c r="AK76" i="3"/>
  <c r="BE75" i="3"/>
  <c r="AF76" i="3"/>
  <c r="AZ75" i="3"/>
  <c r="AA77" i="3"/>
  <c r="AU77" i="3" s="1"/>
  <c r="AP77" i="3" l="1"/>
  <c r="BJ76" i="3"/>
  <c r="AS77" i="3"/>
  <c r="BM76" i="3"/>
  <c r="AN77" i="3"/>
  <c r="BH76" i="3"/>
  <c r="AM77" i="3"/>
  <c r="BG76" i="3"/>
  <c r="AQ77" i="3"/>
  <c r="BK76" i="3"/>
  <c r="AF77" i="3"/>
  <c r="AZ76" i="3"/>
  <c r="AJ77" i="3"/>
  <c r="BD76" i="3"/>
  <c r="AI77" i="3"/>
  <c r="BC76" i="3"/>
  <c r="AC77" i="3"/>
  <c r="AW76" i="3"/>
  <c r="AK77" i="3"/>
  <c r="BE76" i="3"/>
  <c r="AO77" i="3"/>
  <c r="BI76" i="3"/>
  <c r="AB77" i="3"/>
  <c r="AV76" i="3"/>
  <c r="AE78" i="3"/>
  <c r="AY77" i="3"/>
  <c r="AR77" i="3"/>
  <c r="BL76" i="3"/>
  <c r="AL77" i="3"/>
  <c r="BF76" i="3"/>
  <c r="AH77" i="3"/>
  <c r="BB76" i="3"/>
  <c r="AT77" i="3"/>
  <c r="BN76" i="3"/>
  <c r="AG77" i="3"/>
  <c r="BA76" i="3"/>
  <c r="AD77" i="3"/>
  <c r="AX76" i="3"/>
  <c r="AA78" i="3"/>
  <c r="AU78" i="3" s="1"/>
  <c r="AM78" i="3" l="1"/>
  <c r="BG77" i="3"/>
  <c r="AD78" i="3"/>
  <c r="AX77" i="3"/>
  <c r="AJ78" i="3"/>
  <c r="BD77" i="3"/>
  <c r="AN78" i="3"/>
  <c r="BH77" i="3"/>
  <c r="AH78" i="3"/>
  <c r="BB77" i="3"/>
  <c r="AL78" i="3"/>
  <c r="BF77" i="3"/>
  <c r="AB78" i="3"/>
  <c r="AV77" i="3"/>
  <c r="AG78" i="3"/>
  <c r="BA77" i="3"/>
  <c r="AF78" i="3"/>
  <c r="AZ77" i="3"/>
  <c r="AS78" i="3"/>
  <c r="BM77" i="3"/>
  <c r="AI78" i="3"/>
  <c r="BC77" i="3"/>
  <c r="AO78" i="3"/>
  <c r="BI77" i="3"/>
  <c r="AR78" i="3"/>
  <c r="BL77" i="3"/>
  <c r="AK78" i="3"/>
  <c r="BE77" i="3"/>
  <c r="AT78" i="3"/>
  <c r="BN77" i="3"/>
  <c r="AY78" i="3"/>
  <c r="AE79" i="3"/>
  <c r="AC78" i="3"/>
  <c r="AW77" i="3"/>
  <c r="AQ78" i="3"/>
  <c r="BK77" i="3"/>
  <c r="AP78" i="3"/>
  <c r="BJ77" i="3"/>
  <c r="AA79" i="3"/>
  <c r="AU79" i="3" s="1"/>
  <c r="AE80" i="3" l="1"/>
  <c r="AY79" i="3"/>
  <c r="AG79" i="3"/>
  <c r="BA78" i="3"/>
  <c r="AP79" i="3"/>
  <c r="BJ78" i="3"/>
  <c r="AI79" i="3"/>
  <c r="BC78" i="3"/>
  <c r="AB79" i="3"/>
  <c r="AV78" i="3"/>
  <c r="AJ79" i="3"/>
  <c r="BD78" i="3"/>
  <c r="AN79" i="3"/>
  <c r="BH78" i="3"/>
  <c r="AS79" i="3"/>
  <c r="BM78" i="3"/>
  <c r="AD79" i="3"/>
  <c r="AX78" i="3"/>
  <c r="AO79" i="3"/>
  <c r="BI78" i="3"/>
  <c r="AT79" i="3"/>
  <c r="BN78" i="3"/>
  <c r="AQ79" i="3"/>
  <c r="BK78" i="3"/>
  <c r="AK79" i="3"/>
  <c r="BE78" i="3"/>
  <c r="AL79" i="3"/>
  <c r="BF78" i="3"/>
  <c r="AW78" i="3"/>
  <c r="AC79" i="3"/>
  <c r="AR79" i="3"/>
  <c r="BL78" i="3"/>
  <c r="AF79" i="3"/>
  <c r="AZ78" i="3"/>
  <c r="AH79" i="3"/>
  <c r="BB78" i="3"/>
  <c r="AM79" i="3"/>
  <c r="BG78" i="3"/>
  <c r="AA80" i="3"/>
  <c r="AU80" i="3" s="1"/>
  <c r="AI80" i="3" l="1"/>
  <c r="BC79" i="3"/>
  <c r="AT80" i="3"/>
  <c r="BN79" i="3"/>
  <c r="AP80" i="3"/>
  <c r="BJ79" i="3"/>
  <c r="AR80" i="3"/>
  <c r="BL79" i="3"/>
  <c r="AQ80" i="3"/>
  <c r="BK79" i="3"/>
  <c r="AM80" i="3"/>
  <c r="BG79" i="3"/>
  <c r="AO80" i="3"/>
  <c r="BI79" i="3"/>
  <c r="AG80" i="3"/>
  <c r="BA79" i="3"/>
  <c r="AS80" i="3"/>
  <c r="BM79" i="3"/>
  <c r="AC80" i="3"/>
  <c r="AW79" i="3"/>
  <c r="AN80" i="3"/>
  <c r="BH79" i="3"/>
  <c r="AH80" i="3"/>
  <c r="BB79" i="3"/>
  <c r="AL80" i="3"/>
  <c r="BF79" i="3"/>
  <c r="AJ80" i="3"/>
  <c r="BD79" i="3"/>
  <c r="AF80" i="3"/>
  <c r="AZ79" i="3"/>
  <c r="AK80" i="3"/>
  <c r="BE79" i="3"/>
  <c r="AD80" i="3"/>
  <c r="AX79" i="3"/>
  <c r="AB80" i="3"/>
  <c r="AV79" i="3"/>
  <c r="AE81" i="3"/>
  <c r="AY80" i="3"/>
  <c r="AA81" i="3"/>
  <c r="AU81" i="3" s="1"/>
  <c r="AD81" i="3" l="1"/>
  <c r="AX80" i="3"/>
  <c r="AG81" i="3"/>
  <c r="BA80" i="3"/>
  <c r="AO81" i="3"/>
  <c r="BI80" i="3"/>
  <c r="AS81" i="3"/>
  <c r="BM80" i="3"/>
  <c r="AR81" i="3"/>
  <c r="BL80" i="3"/>
  <c r="AN81" i="3"/>
  <c r="BH80" i="3"/>
  <c r="AI81" i="3"/>
  <c r="BC80" i="3"/>
  <c r="AK81" i="3"/>
  <c r="BE80" i="3"/>
  <c r="AF81" i="3"/>
  <c r="AZ80" i="3"/>
  <c r="AJ81" i="3"/>
  <c r="BD80" i="3"/>
  <c r="AT81" i="3"/>
  <c r="BN80" i="3"/>
  <c r="AQ81" i="3"/>
  <c r="BK80" i="3"/>
  <c r="AH81" i="3"/>
  <c r="BB80" i="3"/>
  <c r="AE82" i="3"/>
  <c r="AY81" i="3"/>
  <c r="AP81" i="3"/>
  <c r="BJ80" i="3"/>
  <c r="AB81" i="3"/>
  <c r="AV80" i="3"/>
  <c r="AC81" i="3"/>
  <c r="AW80" i="3"/>
  <c r="AM81" i="3"/>
  <c r="BG80" i="3"/>
  <c r="AL81" i="3"/>
  <c r="BF80" i="3"/>
  <c r="AA82" i="3"/>
  <c r="AU82" i="3" s="1"/>
  <c r="AS82" i="3" l="1"/>
  <c r="BM81" i="3"/>
  <c r="AQ82" i="3"/>
  <c r="BK81" i="3"/>
  <c r="AL82" i="3"/>
  <c r="BF81" i="3"/>
  <c r="AI82" i="3"/>
  <c r="BC81" i="3"/>
  <c r="AO82" i="3"/>
  <c r="BI81" i="3"/>
  <c r="AB82" i="3"/>
  <c r="AV81" i="3"/>
  <c r="AP82" i="3"/>
  <c r="BJ81" i="3"/>
  <c r="AN82" i="3"/>
  <c r="BH81" i="3"/>
  <c r="AK82" i="3"/>
  <c r="BE81" i="3"/>
  <c r="AT82" i="3"/>
  <c r="BN81" i="3"/>
  <c r="AM82" i="3"/>
  <c r="BG81" i="3"/>
  <c r="AE83" i="3"/>
  <c r="AY82" i="3"/>
  <c r="BD81" i="3"/>
  <c r="AJ82" i="3"/>
  <c r="AG82" i="3"/>
  <c r="BA81" i="3"/>
  <c r="AC82" i="3"/>
  <c r="AW81" i="3"/>
  <c r="AH82" i="3"/>
  <c r="BB81" i="3"/>
  <c r="AF82" i="3"/>
  <c r="AZ81" i="3"/>
  <c r="AR82" i="3"/>
  <c r="BL81" i="3"/>
  <c r="AD82" i="3"/>
  <c r="AX81" i="3"/>
  <c r="AA83" i="3"/>
  <c r="AU83" i="3" s="1"/>
  <c r="AH83" i="3" l="1"/>
  <c r="BB82" i="3"/>
  <c r="AE84" i="3"/>
  <c r="AY83" i="3"/>
  <c r="AI83" i="3"/>
  <c r="BC82" i="3"/>
  <c r="AD83" i="3"/>
  <c r="AX82" i="3"/>
  <c r="AM83" i="3"/>
  <c r="BG82" i="3"/>
  <c r="AP83" i="3"/>
  <c r="BJ82" i="3"/>
  <c r="AL83" i="3"/>
  <c r="BF82" i="3"/>
  <c r="AC83" i="3"/>
  <c r="AW82" i="3"/>
  <c r="AN83" i="3"/>
  <c r="BH82" i="3"/>
  <c r="AR83" i="3"/>
  <c r="BL82" i="3"/>
  <c r="BA82" i="3"/>
  <c r="AG83" i="3"/>
  <c r="AT83" i="3"/>
  <c r="BN82" i="3"/>
  <c r="AB83" i="3"/>
  <c r="AV82" i="3"/>
  <c r="AQ83" i="3"/>
  <c r="BK82" i="3"/>
  <c r="AJ83" i="3"/>
  <c r="BD82" i="3"/>
  <c r="AF83" i="3"/>
  <c r="AZ82" i="3"/>
  <c r="AK83" i="3"/>
  <c r="BE82" i="3"/>
  <c r="AO83" i="3"/>
  <c r="BI82" i="3"/>
  <c r="AS83" i="3"/>
  <c r="BM82" i="3"/>
  <c r="AA84" i="3"/>
  <c r="AU84" i="3" s="1"/>
  <c r="AC84" i="3" l="1"/>
  <c r="AW83" i="3"/>
  <c r="AT84" i="3"/>
  <c r="BN83" i="3"/>
  <c r="AJ84" i="3"/>
  <c r="BD83" i="3"/>
  <c r="AI84" i="3"/>
  <c r="BC83" i="3"/>
  <c r="AF84" i="3"/>
  <c r="AZ83" i="3"/>
  <c r="AL84" i="3"/>
  <c r="BF83" i="3"/>
  <c r="AE85" i="3"/>
  <c r="AY84" i="3"/>
  <c r="AG84" i="3"/>
  <c r="BA83" i="3"/>
  <c r="AD84" i="3"/>
  <c r="AX83" i="3"/>
  <c r="AS84" i="3"/>
  <c r="BM83" i="3"/>
  <c r="AO84" i="3"/>
  <c r="BI83" i="3"/>
  <c r="AQ84" i="3"/>
  <c r="BK83" i="3"/>
  <c r="AR84" i="3"/>
  <c r="BL83" i="3"/>
  <c r="AP84" i="3"/>
  <c r="BJ83" i="3"/>
  <c r="AK84" i="3"/>
  <c r="BE83" i="3"/>
  <c r="AB84" i="3"/>
  <c r="AV83" i="3"/>
  <c r="AN84" i="3"/>
  <c r="BH83" i="3"/>
  <c r="AM84" i="3"/>
  <c r="BG83" i="3"/>
  <c r="AH84" i="3"/>
  <c r="BB83" i="3"/>
  <c r="AA85" i="3"/>
  <c r="AU85" i="3" s="1"/>
  <c r="AB85" i="3" l="1"/>
  <c r="AV84" i="3"/>
  <c r="AJ85" i="3"/>
  <c r="BD84" i="3"/>
  <c r="AQ85" i="3"/>
  <c r="BK84" i="3"/>
  <c r="AO85" i="3"/>
  <c r="BI84" i="3"/>
  <c r="AI85" i="3"/>
  <c r="BC84" i="3"/>
  <c r="AH85" i="3"/>
  <c r="BB84" i="3"/>
  <c r="AP85" i="3"/>
  <c r="BJ84" i="3"/>
  <c r="AT85" i="3"/>
  <c r="BN84" i="3"/>
  <c r="AG85" i="3"/>
  <c r="BA84" i="3"/>
  <c r="AK85" i="3"/>
  <c r="BE84" i="3"/>
  <c r="AE86" i="3"/>
  <c r="AY85" i="3"/>
  <c r="AM85" i="3"/>
  <c r="BG84" i="3"/>
  <c r="AS85" i="3"/>
  <c r="BM84" i="3"/>
  <c r="AL85" i="3"/>
  <c r="BF84" i="3"/>
  <c r="AN85" i="3"/>
  <c r="BH84" i="3"/>
  <c r="AR85" i="3"/>
  <c r="BL84" i="3"/>
  <c r="AD85" i="3"/>
  <c r="AX84" i="3"/>
  <c r="AF85" i="3"/>
  <c r="AZ84" i="3"/>
  <c r="AC85" i="3"/>
  <c r="AW84" i="3"/>
  <c r="AA86" i="3"/>
  <c r="AU86" i="3" s="1"/>
  <c r="AT86" i="3" l="1"/>
  <c r="BN85" i="3"/>
  <c r="AP86" i="3"/>
  <c r="BJ85" i="3"/>
  <c r="AQ86" i="3"/>
  <c r="BK85" i="3"/>
  <c r="AM86" i="3"/>
  <c r="BG85" i="3"/>
  <c r="AN86" i="3"/>
  <c r="BH85" i="3"/>
  <c r="AK86" i="3"/>
  <c r="BE85" i="3"/>
  <c r="AJ86" i="3"/>
  <c r="BD85" i="3"/>
  <c r="AR86" i="3"/>
  <c r="BL85" i="3"/>
  <c r="AO86" i="3"/>
  <c r="BI85" i="3"/>
  <c r="AC86" i="3"/>
  <c r="AW85" i="3"/>
  <c r="AE87" i="3"/>
  <c r="AY86" i="3"/>
  <c r="AF86" i="3"/>
  <c r="AZ85" i="3"/>
  <c r="AL86" i="3"/>
  <c r="BF85" i="3"/>
  <c r="AH86" i="3"/>
  <c r="BB85" i="3"/>
  <c r="AD86" i="3"/>
  <c r="AX85" i="3"/>
  <c r="AS86" i="3"/>
  <c r="BM85" i="3"/>
  <c r="AG86" i="3"/>
  <c r="BA85" i="3"/>
  <c r="AI86" i="3"/>
  <c r="BC85" i="3"/>
  <c r="AB86" i="3"/>
  <c r="AV85" i="3"/>
  <c r="AA87" i="3"/>
  <c r="AU87" i="3" s="1"/>
  <c r="AR87" i="3" l="1"/>
  <c r="BL86" i="3"/>
  <c r="AE88" i="3"/>
  <c r="AY87" i="3"/>
  <c r="AQ87" i="3"/>
  <c r="BK86" i="3"/>
  <c r="AF87" i="3"/>
  <c r="AZ86" i="3"/>
  <c r="AD87" i="3"/>
  <c r="AX86" i="3"/>
  <c r="AS87" i="3"/>
  <c r="BM86" i="3"/>
  <c r="AB87" i="3"/>
  <c r="AV86" i="3"/>
  <c r="AC87" i="3"/>
  <c r="AW86" i="3"/>
  <c r="AP87" i="3"/>
  <c r="BJ86" i="3"/>
  <c r="AM87" i="3"/>
  <c r="BG86" i="3"/>
  <c r="AJ87" i="3"/>
  <c r="BD86" i="3"/>
  <c r="AI87" i="3"/>
  <c r="BC86" i="3"/>
  <c r="AH87" i="3"/>
  <c r="BB86" i="3"/>
  <c r="AK87" i="3"/>
  <c r="BE86" i="3"/>
  <c r="AG87" i="3"/>
  <c r="BA86" i="3"/>
  <c r="AL87" i="3"/>
  <c r="BF86" i="3"/>
  <c r="AO87" i="3"/>
  <c r="BI86" i="3"/>
  <c r="AN87" i="3"/>
  <c r="BH86" i="3"/>
  <c r="AT87" i="3"/>
  <c r="BN86" i="3"/>
  <c r="AA88" i="3"/>
  <c r="AU88" i="3" s="1"/>
  <c r="AF88" i="3" l="1"/>
  <c r="AZ87" i="3"/>
  <c r="AT88" i="3"/>
  <c r="BN87" i="3"/>
  <c r="AB88" i="3"/>
  <c r="AV87" i="3"/>
  <c r="AQ88" i="3"/>
  <c r="BK87" i="3"/>
  <c r="AI88" i="3"/>
  <c r="BC87" i="3"/>
  <c r="AL88" i="3"/>
  <c r="BF87" i="3"/>
  <c r="AK88" i="3"/>
  <c r="BE87" i="3"/>
  <c r="AE89" i="3"/>
  <c r="AY88" i="3"/>
  <c r="AG88" i="3"/>
  <c r="BA87" i="3"/>
  <c r="AC88" i="3"/>
  <c r="AW87" i="3"/>
  <c r="AJ88" i="3"/>
  <c r="BD87" i="3"/>
  <c r="AN88" i="3"/>
  <c r="BH87" i="3"/>
  <c r="AM88" i="3"/>
  <c r="BG87" i="3"/>
  <c r="AS88" i="3"/>
  <c r="BM87" i="3"/>
  <c r="AO88" i="3"/>
  <c r="BI87" i="3"/>
  <c r="AH88" i="3"/>
  <c r="BB87" i="3"/>
  <c r="AP88" i="3"/>
  <c r="BJ87" i="3"/>
  <c r="AD88" i="3"/>
  <c r="AX87" i="3"/>
  <c r="AR88" i="3"/>
  <c r="BL87" i="3"/>
  <c r="AA89" i="3"/>
  <c r="AU89" i="3" s="1"/>
  <c r="AE90" i="3" l="1"/>
  <c r="AY89" i="3"/>
  <c r="AK89" i="3"/>
  <c r="BE88" i="3"/>
  <c r="AB89" i="3"/>
  <c r="AV88" i="3"/>
  <c r="AH89" i="3"/>
  <c r="BB88" i="3"/>
  <c r="AO89" i="3"/>
  <c r="BI88" i="3"/>
  <c r="AN89" i="3"/>
  <c r="BH88" i="3"/>
  <c r="AR89" i="3"/>
  <c r="BL88" i="3"/>
  <c r="AS89" i="3"/>
  <c r="BM88" i="3"/>
  <c r="AT89" i="3"/>
  <c r="BN88" i="3"/>
  <c r="AQ89" i="3"/>
  <c r="BK88" i="3"/>
  <c r="AJ89" i="3"/>
  <c r="BD88" i="3"/>
  <c r="AD89" i="3"/>
  <c r="AX88" i="3"/>
  <c r="AC89" i="3"/>
  <c r="AW88" i="3"/>
  <c r="AL89" i="3"/>
  <c r="BF88" i="3"/>
  <c r="AP89" i="3"/>
  <c r="BJ88" i="3"/>
  <c r="AM89" i="3"/>
  <c r="BG88" i="3"/>
  <c r="AG89" i="3"/>
  <c r="BA88" i="3"/>
  <c r="AI89" i="3"/>
  <c r="BC88" i="3"/>
  <c r="AF89" i="3"/>
  <c r="AZ88" i="3"/>
  <c r="AA90" i="3"/>
  <c r="AU90" i="3" s="1"/>
  <c r="AM90" i="3" l="1"/>
  <c r="BG89" i="3"/>
  <c r="AJ90" i="3"/>
  <c r="BD89" i="3"/>
  <c r="AR90" i="3"/>
  <c r="BL89" i="3"/>
  <c r="AB90" i="3"/>
  <c r="AV89" i="3"/>
  <c r="AS90" i="3"/>
  <c r="BM89" i="3"/>
  <c r="AF90" i="3"/>
  <c r="AZ89" i="3"/>
  <c r="AQ90" i="3"/>
  <c r="BK89" i="3"/>
  <c r="AK90" i="3"/>
  <c r="BE89" i="3"/>
  <c r="AD90" i="3"/>
  <c r="AX89" i="3"/>
  <c r="AH90" i="3"/>
  <c r="BB89" i="3"/>
  <c r="AP90" i="3"/>
  <c r="BJ89" i="3"/>
  <c r="AI90" i="3"/>
  <c r="BC89" i="3"/>
  <c r="AL90" i="3"/>
  <c r="BF89" i="3"/>
  <c r="AN90" i="3"/>
  <c r="BH89" i="3"/>
  <c r="AG90" i="3"/>
  <c r="BA89" i="3"/>
  <c r="AC90" i="3"/>
  <c r="AW89" i="3"/>
  <c r="AT90" i="3"/>
  <c r="BN89" i="3"/>
  <c r="AO90" i="3"/>
  <c r="BI89" i="3"/>
  <c r="AE91" i="3"/>
  <c r="AY90" i="3"/>
  <c r="AA91" i="3"/>
  <c r="AU91" i="3" s="1"/>
  <c r="AI91" i="3" l="1"/>
  <c r="BC90" i="3"/>
  <c r="AE92" i="3"/>
  <c r="AY91" i="3"/>
  <c r="AQ91" i="3"/>
  <c r="BK90" i="3"/>
  <c r="AR91" i="3"/>
  <c r="BL90" i="3"/>
  <c r="AB91" i="3"/>
  <c r="AV90" i="3"/>
  <c r="AG91" i="3"/>
  <c r="BA90" i="3"/>
  <c r="AC91" i="3"/>
  <c r="AW90" i="3"/>
  <c r="AO91" i="3"/>
  <c r="BI90" i="3"/>
  <c r="AF91" i="3"/>
  <c r="AZ90" i="3"/>
  <c r="AJ91" i="3"/>
  <c r="BD90" i="3"/>
  <c r="AK91" i="3"/>
  <c r="BE90" i="3"/>
  <c r="AP91" i="3"/>
  <c r="BJ90" i="3"/>
  <c r="AN91" i="3"/>
  <c r="BH90" i="3"/>
  <c r="AH91" i="3"/>
  <c r="BB90" i="3"/>
  <c r="AT91" i="3"/>
  <c r="BN90" i="3"/>
  <c r="AL91" i="3"/>
  <c r="BF90" i="3"/>
  <c r="AD91" i="3"/>
  <c r="AX90" i="3"/>
  <c r="AS91" i="3"/>
  <c r="BM90" i="3"/>
  <c r="AM91" i="3"/>
  <c r="BG90" i="3"/>
  <c r="AA92" i="3"/>
  <c r="AU92" i="3" s="1"/>
  <c r="AO92" i="3" l="1"/>
  <c r="BI91" i="3"/>
  <c r="AT92" i="3"/>
  <c r="BN91" i="3"/>
  <c r="AR92" i="3"/>
  <c r="BL91" i="3"/>
  <c r="AQ92" i="3"/>
  <c r="BK91" i="3"/>
  <c r="AH92" i="3"/>
  <c r="BB91" i="3"/>
  <c r="AE93" i="3"/>
  <c r="AY92" i="3"/>
  <c r="AP92" i="3"/>
  <c r="BJ91" i="3"/>
  <c r="AK92" i="3"/>
  <c r="BE91" i="3"/>
  <c r="AG92" i="3"/>
  <c r="BA91" i="3"/>
  <c r="AL92" i="3"/>
  <c r="BF91" i="3"/>
  <c r="AM92" i="3"/>
  <c r="BG91" i="3"/>
  <c r="AC92" i="3"/>
  <c r="AW91" i="3"/>
  <c r="AS92" i="3"/>
  <c r="BM91" i="3"/>
  <c r="AJ92" i="3"/>
  <c r="BD91" i="3"/>
  <c r="AD92" i="3"/>
  <c r="AX91" i="3"/>
  <c r="AN92" i="3"/>
  <c r="BH91" i="3"/>
  <c r="AF92" i="3"/>
  <c r="AZ91" i="3"/>
  <c r="AB92" i="3"/>
  <c r="AV91" i="3"/>
  <c r="AI92" i="3"/>
  <c r="BC91" i="3"/>
  <c r="AA93" i="3"/>
  <c r="AU93" i="3" s="1"/>
  <c r="AK93" i="3" l="1"/>
  <c r="BE92" i="3"/>
  <c r="AI93" i="3"/>
  <c r="BC92" i="3"/>
  <c r="AM93" i="3"/>
  <c r="BG92" i="3"/>
  <c r="AP93" i="3"/>
  <c r="BJ92" i="3"/>
  <c r="AR93" i="3"/>
  <c r="BL92" i="3"/>
  <c r="AQ93" i="3"/>
  <c r="BK92" i="3"/>
  <c r="AL93" i="3"/>
  <c r="BF92" i="3"/>
  <c r="AE94" i="3"/>
  <c r="AY93" i="3"/>
  <c r="AT93" i="3"/>
  <c r="BN92" i="3"/>
  <c r="AC93" i="3"/>
  <c r="AW92" i="3"/>
  <c r="AN93" i="3"/>
  <c r="BH92" i="3"/>
  <c r="AD93" i="3"/>
  <c r="AX92" i="3"/>
  <c r="AB93" i="3"/>
  <c r="AV92" i="3"/>
  <c r="AJ93" i="3"/>
  <c r="BD92" i="3"/>
  <c r="AF93" i="3"/>
  <c r="AZ92" i="3"/>
  <c r="AS93" i="3"/>
  <c r="BM92" i="3"/>
  <c r="AG93" i="3"/>
  <c r="BA92" i="3"/>
  <c r="AH93" i="3"/>
  <c r="BB92" i="3"/>
  <c r="AO93" i="3"/>
  <c r="BI92" i="3"/>
  <c r="AA94" i="3"/>
  <c r="AU94" i="3" s="1"/>
  <c r="AE95" i="3" l="1"/>
  <c r="AY94" i="3"/>
  <c r="AM94" i="3"/>
  <c r="BG93" i="3"/>
  <c r="AD94" i="3"/>
  <c r="AX93" i="3"/>
  <c r="AO94" i="3"/>
  <c r="BI93" i="3"/>
  <c r="AL94" i="3"/>
  <c r="BF93" i="3"/>
  <c r="AS94" i="3"/>
  <c r="BM93" i="3"/>
  <c r="AH94" i="3"/>
  <c r="BB93" i="3"/>
  <c r="AQ94" i="3"/>
  <c r="BK93" i="3"/>
  <c r="AI94" i="3"/>
  <c r="BC93" i="3"/>
  <c r="AP94" i="3"/>
  <c r="BJ93" i="3"/>
  <c r="AF94" i="3"/>
  <c r="AZ93" i="3"/>
  <c r="AN94" i="3"/>
  <c r="BH93" i="3"/>
  <c r="AJ94" i="3"/>
  <c r="BD93" i="3"/>
  <c r="AC94" i="3"/>
  <c r="AW93" i="3"/>
  <c r="AG94" i="3"/>
  <c r="BA93" i="3"/>
  <c r="AB94" i="3"/>
  <c r="AV93" i="3"/>
  <c r="AT94" i="3"/>
  <c r="BN93" i="3"/>
  <c r="AR94" i="3"/>
  <c r="BL93" i="3"/>
  <c r="AK94" i="3"/>
  <c r="BE93" i="3"/>
  <c r="AA95" i="3"/>
  <c r="AU95" i="3" s="1"/>
  <c r="AN95" i="3" l="1"/>
  <c r="BH94" i="3"/>
  <c r="AQ95" i="3"/>
  <c r="BK94" i="3"/>
  <c r="AG95" i="3"/>
  <c r="BA94" i="3"/>
  <c r="AH95" i="3"/>
  <c r="BB94" i="3"/>
  <c r="AD95" i="3"/>
  <c r="AX94" i="3"/>
  <c r="AB95" i="3"/>
  <c r="AV94" i="3"/>
  <c r="AK95" i="3"/>
  <c r="BE94" i="3"/>
  <c r="AP95" i="3"/>
  <c r="BJ94" i="3"/>
  <c r="AM95" i="3"/>
  <c r="BG94" i="3"/>
  <c r="AO95" i="3"/>
  <c r="BI94" i="3"/>
  <c r="AF95" i="3"/>
  <c r="AZ94" i="3"/>
  <c r="AR95" i="3"/>
  <c r="BL94" i="3"/>
  <c r="AC95" i="3"/>
  <c r="AW94" i="3"/>
  <c r="AS95" i="3"/>
  <c r="BM94" i="3"/>
  <c r="AT95" i="3"/>
  <c r="BN94" i="3"/>
  <c r="AJ95" i="3"/>
  <c r="BD94" i="3"/>
  <c r="AI95" i="3"/>
  <c r="BC94" i="3"/>
  <c r="AL95" i="3"/>
  <c r="BF94" i="3"/>
  <c r="AE96" i="3"/>
  <c r="AY95" i="3"/>
  <c r="AA96" i="3"/>
  <c r="AU96" i="3" s="1"/>
  <c r="AJ96" i="3" l="1"/>
  <c r="BD95" i="3"/>
  <c r="AE97" i="3"/>
  <c r="AY96" i="3"/>
  <c r="AG96" i="3"/>
  <c r="BA95" i="3"/>
  <c r="AR96" i="3"/>
  <c r="BL95" i="3"/>
  <c r="AT96" i="3"/>
  <c r="BN95" i="3"/>
  <c r="AK96" i="3"/>
  <c r="BE95" i="3"/>
  <c r="AH96" i="3"/>
  <c r="BB95" i="3"/>
  <c r="AL96" i="3"/>
  <c r="BF95" i="3"/>
  <c r="AB96" i="3"/>
  <c r="AV95" i="3"/>
  <c r="AQ96" i="3"/>
  <c r="BK95" i="3"/>
  <c r="AP96" i="3"/>
  <c r="BJ95" i="3"/>
  <c r="AF96" i="3"/>
  <c r="AZ95" i="3"/>
  <c r="AS96" i="3"/>
  <c r="BM95" i="3"/>
  <c r="AO96" i="3"/>
  <c r="BI95" i="3"/>
  <c r="AI96" i="3"/>
  <c r="BC95" i="3"/>
  <c r="AC96" i="3"/>
  <c r="AW95" i="3"/>
  <c r="AM96" i="3"/>
  <c r="BG95" i="3"/>
  <c r="AD96" i="3"/>
  <c r="AX95" i="3"/>
  <c r="AN96" i="3"/>
  <c r="BH95" i="3"/>
  <c r="AA97" i="3"/>
  <c r="AU97" i="3" s="1"/>
  <c r="AF97" i="3" l="1"/>
  <c r="AZ96" i="3"/>
  <c r="AR97" i="3"/>
  <c r="BL96" i="3"/>
  <c r="AP97" i="3"/>
  <c r="BJ96" i="3"/>
  <c r="AH97" i="3"/>
  <c r="BB96" i="3"/>
  <c r="AG97" i="3"/>
  <c r="BA96" i="3"/>
  <c r="AC97" i="3"/>
  <c r="AW96" i="3"/>
  <c r="AO97" i="3"/>
  <c r="BI96" i="3"/>
  <c r="AK97" i="3"/>
  <c r="BE96" i="3"/>
  <c r="AE98" i="3"/>
  <c r="AY97" i="3"/>
  <c r="AN97" i="3"/>
  <c r="BH96" i="3"/>
  <c r="AL97" i="3"/>
  <c r="BF96" i="3"/>
  <c r="AI97" i="3"/>
  <c r="BC96" i="3"/>
  <c r="AD97" i="3"/>
  <c r="AX96" i="3"/>
  <c r="AQ97" i="3"/>
  <c r="BK96" i="3"/>
  <c r="AM97" i="3"/>
  <c r="BG96" i="3"/>
  <c r="AS97" i="3"/>
  <c r="BM96" i="3"/>
  <c r="AB97" i="3"/>
  <c r="AV96" i="3"/>
  <c r="AT97" i="3"/>
  <c r="BN96" i="3"/>
  <c r="AJ97" i="3"/>
  <c r="BD96" i="3"/>
  <c r="AA98" i="3"/>
  <c r="AU98" i="3" s="1"/>
  <c r="AK98" i="3" l="1"/>
  <c r="BE97" i="3"/>
  <c r="AJ98" i="3"/>
  <c r="BD97" i="3"/>
  <c r="AP98" i="3"/>
  <c r="BJ97" i="3"/>
  <c r="AH98" i="3"/>
  <c r="BB97" i="3"/>
  <c r="AM98" i="3"/>
  <c r="BG97" i="3"/>
  <c r="AO98" i="3"/>
  <c r="BI97" i="3"/>
  <c r="AI98" i="3"/>
  <c r="BC97" i="3"/>
  <c r="AQ98" i="3"/>
  <c r="BK97" i="3"/>
  <c r="AC98" i="3"/>
  <c r="AW97" i="3"/>
  <c r="AR98" i="3"/>
  <c r="BL97" i="3"/>
  <c r="AS98" i="3"/>
  <c r="BM97" i="3"/>
  <c r="AL98" i="3"/>
  <c r="BF97" i="3"/>
  <c r="AT98" i="3"/>
  <c r="BN97" i="3"/>
  <c r="AN98" i="3"/>
  <c r="BH97" i="3"/>
  <c r="AB98" i="3"/>
  <c r="AV97" i="3"/>
  <c r="AD98" i="3"/>
  <c r="AX97" i="3"/>
  <c r="AE99" i="3"/>
  <c r="AY98" i="3"/>
  <c r="AG98" i="3"/>
  <c r="BA97" i="3"/>
  <c r="AF98" i="3"/>
  <c r="AZ97" i="3"/>
  <c r="AA99" i="3"/>
  <c r="AU99" i="3" s="1"/>
  <c r="AD99" i="3" l="1"/>
  <c r="AX98" i="3"/>
  <c r="AH99" i="3"/>
  <c r="BB98" i="3"/>
  <c r="AF99" i="3"/>
  <c r="AZ98" i="3"/>
  <c r="AP99" i="3"/>
  <c r="BJ98" i="3"/>
  <c r="AB99" i="3"/>
  <c r="AV98" i="3"/>
  <c r="AL99" i="3"/>
  <c r="BF98" i="3"/>
  <c r="AR99" i="3"/>
  <c r="BL98" i="3"/>
  <c r="AJ99" i="3"/>
  <c r="BD98" i="3"/>
  <c r="AS99" i="3"/>
  <c r="BM98" i="3"/>
  <c r="AQ99" i="3"/>
  <c r="BK98" i="3"/>
  <c r="AI99" i="3"/>
  <c r="BC98" i="3"/>
  <c r="AG99" i="3"/>
  <c r="BA98" i="3"/>
  <c r="AN99" i="3"/>
  <c r="BH98" i="3"/>
  <c r="AO99" i="3"/>
  <c r="BI98" i="3"/>
  <c r="AE100" i="3"/>
  <c r="AY99" i="3"/>
  <c r="AT99" i="3"/>
  <c r="BN98" i="3"/>
  <c r="AC99" i="3"/>
  <c r="AW98" i="3"/>
  <c r="AM99" i="3"/>
  <c r="BG98" i="3"/>
  <c r="AK99" i="3"/>
  <c r="BE98" i="3"/>
  <c r="AA100" i="3"/>
  <c r="AU100" i="3" s="1"/>
  <c r="AJ100" i="3" l="1"/>
  <c r="BD99" i="3"/>
  <c r="AE101" i="3"/>
  <c r="AY100" i="3"/>
  <c r="AF100" i="3"/>
  <c r="AZ99" i="3"/>
  <c r="AG100" i="3"/>
  <c r="BA99" i="3"/>
  <c r="AR100" i="3"/>
  <c r="BL99" i="3"/>
  <c r="AT100" i="3"/>
  <c r="BN99" i="3"/>
  <c r="AM100" i="3"/>
  <c r="BG99" i="3"/>
  <c r="AL100" i="3"/>
  <c r="BF99" i="3"/>
  <c r="AH100" i="3"/>
  <c r="BB99" i="3"/>
  <c r="AP100" i="3"/>
  <c r="BJ99" i="3"/>
  <c r="AK100" i="3"/>
  <c r="BE99" i="3"/>
  <c r="AI100" i="3"/>
  <c r="BC99" i="3"/>
  <c r="AO100" i="3"/>
  <c r="BI99" i="3"/>
  <c r="AQ100" i="3"/>
  <c r="BK99" i="3"/>
  <c r="AC100" i="3"/>
  <c r="AW99" i="3"/>
  <c r="AN100" i="3"/>
  <c r="BH99" i="3"/>
  <c r="AS100" i="3"/>
  <c r="BM99" i="3"/>
  <c r="AB100" i="3"/>
  <c r="AV99" i="3"/>
  <c r="AD100" i="3"/>
  <c r="AX99" i="3"/>
  <c r="AA101" i="3"/>
  <c r="AU101" i="3" s="1"/>
  <c r="AL101" i="3" l="1"/>
  <c r="BF100" i="3"/>
  <c r="AN101" i="3"/>
  <c r="BH100" i="3"/>
  <c r="AG101" i="3"/>
  <c r="BA100" i="3"/>
  <c r="AM101" i="3"/>
  <c r="BG100" i="3"/>
  <c r="AD101" i="3"/>
  <c r="AX100" i="3"/>
  <c r="AF101" i="3"/>
  <c r="AZ100" i="3"/>
  <c r="AB101" i="3"/>
  <c r="AV100" i="3"/>
  <c r="AP101" i="3"/>
  <c r="BJ100" i="3"/>
  <c r="AT101" i="3"/>
  <c r="BN100" i="3"/>
  <c r="AE102" i="3"/>
  <c r="AY101" i="3"/>
  <c r="AC101" i="3"/>
  <c r="AW100" i="3"/>
  <c r="AI101" i="3"/>
  <c r="BC100" i="3"/>
  <c r="AK101" i="3"/>
  <c r="BE100" i="3"/>
  <c r="AQ101" i="3"/>
  <c r="BK100" i="3"/>
  <c r="AS101" i="3"/>
  <c r="BM100" i="3"/>
  <c r="AO101" i="3"/>
  <c r="BI100" i="3"/>
  <c r="AH101" i="3"/>
  <c r="BB100" i="3"/>
  <c r="AR101" i="3"/>
  <c r="BL100" i="3"/>
  <c r="AJ101" i="3"/>
  <c r="BD100" i="3"/>
  <c r="AA102" i="3"/>
  <c r="AU102" i="3" s="1"/>
  <c r="AM102" i="3" l="1"/>
  <c r="BG101" i="3"/>
  <c r="AB102" i="3"/>
  <c r="AV101" i="3"/>
  <c r="AO102" i="3"/>
  <c r="BI101" i="3"/>
  <c r="AJ102" i="3"/>
  <c r="BD101" i="3"/>
  <c r="AE103" i="3"/>
  <c r="AY102" i="3"/>
  <c r="AI102" i="3"/>
  <c r="BC101" i="3"/>
  <c r="AC102" i="3"/>
  <c r="AW101" i="3"/>
  <c r="AF102" i="3"/>
  <c r="AZ101" i="3"/>
  <c r="AP102" i="3"/>
  <c r="BJ101" i="3"/>
  <c r="AS102" i="3"/>
  <c r="BM101" i="3"/>
  <c r="AG102" i="3"/>
  <c r="BA101" i="3"/>
  <c r="AR102" i="3"/>
  <c r="BL101" i="3"/>
  <c r="AQ102" i="3"/>
  <c r="BK101" i="3"/>
  <c r="AN102" i="3"/>
  <c r="BH101" i="3"/>
  <c r="AH102" i="3"/>
  <c r="BB101" i="3"/>
  <c r="AK102" i="3"/>
  <c r="BE101" i="3"/>
  <c r="AT102" i="3"/>
  <c r="BN101" i="3"/>
  <c r="AD102" i="3"/>
  <c r="AX101" i="3"/>
  <c r="AL102" i="3"/>
  <c r="BF101" i="3"/>
  <c r="AA103" i="3"/>
  <c r="AU103" i="3" s="1"/>
  <c r="AR103" i="3" l="1"/>
  <c r="BL102" i="3"/>
  <c r="AF103" i="3"/>
  <c r="AZ102" i="3"/>
  <c r="AH103" i="3"/>
  <c r="BB102" i="3"/>
  <c r="AO103" i="3"/>
  <c r="BI102" i="3"/>
  <c r="AT103" i="3"/>
  <c r="BN102" i="3"/>
  <c r="AK103" i="3"/>
  <c r="BE102" i="3"/>
  <c r="AJ103" i="3"/>
  <c r="BD102" i="3"/>
  <c r="AL103" i="3"/>
  <c r="BF102" i="3"/>
  <c r="AG103" i="3"/>
  <c r="BA102" i="3"/>
  <c r="AS103" i="3"/>
  <c r="BM102" i="3"/>
  <c r="AB103" i="3"/>
  <c r="AV102" i="3"/>
  <c r="AC103" i="3"/>
  <c r="AW102" i="3"/>
  <c r="AD103" i="3"/>
  <c r="AX102" i="3"/>
  <c r="AN103" i="3"/>
  <c r="BH102" i="3"/>
  <c r="AI103" i="3"/>
  <c r="BC102" i="3"/>
  <c r="AQ103" i="3"/>
  <c r="BK102" i="3"/>
  <c r="AP103" i="3"/>
  <c r="BJ102" i="3"/>
  <c r="AE104" i="3"/>
  <c r="AY103" i="3"/>
  <c r="AM103" i="3"/>
  <c r="BG102" i="3"/>
  <c r="AA104" i="3"/>
  <c r="AU104" i="3" s="1"/>
  <c r="AC104" i="3" l="1"/>
  <c r="AW103" i="3"/>
  <c r="AM104" i="3"/>
  <c r="BG103" i="3"/>
  <c r="AJ104" i="3"/>
  <c r="BD103" i="3"/>
  <c r="AH104" i="3"/>
  <c r="BB103" i="3"/>
  <c r="AO104" i="3"/>
  <c r="BI103" i="3"/>
  <c r="AB104" i="3"/>
  <c r="AV103" i="3"/>
  <c r="AQ104" i="3"/>
  <c r="BK103" i="3"/>
  <c r="AN104" i="3"/>
  <c r="BH103" i="3"/>
  <c r="AK104" i="3"/>
  <c r="BE103" i="3"/>
  <c r="AF104" i="3"/>
  <c r="AZ103" i="3"/>
  <c r="AL104" i="3"/>
  <c r="BF103" i="3"/>
  <c r="AI104" i="3"/>
  <c r="BC103" i="3"/>
  <c r="AE105" i="3"/>
  <c r="AY104" i="3"/>
  <c r="AS104" i="3"/>
  <c r="BM103" i="3"/>
  <c r="AP104" i="3"/>
  <c r="BJ103" i="3"/>
  <c r="AD104" i="3"/>
  <c r="AX103" i="3"/>
  <c r="AG104" i="3"/>
  <c r="BA103" i="3"/>
  <c r="AT104" i="3"/>
  <c r="BN103" i="3"/>
  <c r="AR104" i="3"/>
  <c r="BL103" i="3"/>
  <c r="AA105" i="3"/>
  <c r="AU105" i="3" s="1"/>
  <c r="AI105" i="3" l="1"/>
  <c r="BC104" i="3"/>
  <c r="AN105" i="3"/>
  <c r="BH104" i="3"/>
  <c r="AR105" i="3"/>
  <c r="BL104" i="3"/>
  <c r="AL105" i="3"/>
  <c r="BF104" i="3"/>
  <c r="AQ105" i="3"/>
  <c r="BK104" i="3"/>
  <c r="AJ105" i="3"/>
  <c r="BD104" i="3"/>
  <c r="AD105" i="3"/>
  <c r="AX104" i="3"/>
  <c r="AF105" i="3"/>
  <c r="AZ104" i="3"/>
  <c r="AM105" i="3"/>
  <c r="BG104" i="3"/>
  <c r="AH105" i="3"/>
  <c r="BB104" i="3"/>
  <c r="AP105" i="3"/>
  <c r="BJ104" i="3"/>
  <c r="AT105" i="3"/>
  <c r="BN104" i="3"/>
  <c r="AS105" i="3"/>
  <c r="BM104" i="3"/>
  <c r="AB105" i="3"/>
  <c r="AV104" i="3"/>
  <c r="AG105" i="3"/>
  <c r="BA104" i="3"/>
  <c r="AE106" i="3"/>
  <c r="AY105" i="3"/>
  <c r="AK105" i="3"/>
  <c r="BE104" i="3"/>
  <c r="AO105" i="3"/>
  <c r="BI104" i="3"/>
  <c r="AC105" i="3"/>
  <c r="AW104" i="3"/>
  <c r="AA106" i="3"/>
  <c r="AU106" i="3" s="1"/>
  <c r="AF106" i="3" l="1"/>
  <c r="AZ105" i="3"/>
  <c r="AP106" i="3"/>
  <c r="BJ105" i="3"/>
  <c r="AD106" i="3"/>
  <c r="AX105" i="3"/>
  <c r="AR106" i="3"/>
  <c r="BL105" i="3"/>
  <c r="AE107" i="3"/>
  <c r="AY106" i="3"/>
  <c r="AL106" i="3"/>
  <c r="BF105" i="3"/>
  <c r="AG106" i="3"/>
  <c r="BA105" i="3"/>
  <c r="AB106" i="3"/>
  <c r="AV105" i="3"/>
  <c r="AJ106" i="3"/>
  <c r="BD105" i="3"/>
  <c r="AN106" i="3"/>
  <c r="BH105" i="3"/>
  <c r="AT106" i="3"/>
  <c r="BN105" i="3"/>
  <c r="AC106" i="3"/>
  <c r="AW105" i="3"/>
  <c r="AO106" i="3"/>
  <c r="BI105" i="3"/>
  <c r="AH106" i="3"/>
  <c r="BB105" i="3"/>
  <c r="AK106" i="3"/>
  <c r="BE105" i="3"/>
  <c r="AS106" i="3"/>
  <c r="BM105" i="3"/>
  <c r="AM106" i="3"/>
  <c r="BG105" i="3"/>
  <c r="AQ106" i="3"/>
  <c r="BK105" i="3"/>
  <c r="AI106" i="3"/>
  <c r="BC105" i="3"/>
  <c r="AA107" i="3"/>
  <c r="AU107" i="3" s="1"/>
  <c r="AC107" i="3" l="1"/>
  <c r="AW106" i="3"/>
  <c r="AS107" i="3"/>
  <c r="BM106" i="3"/>
  <c r="AK107" i="3"/>
  <c r="BE106" i="3"/>
  <c r="AM107" i="3"/>
  <c r="BG106" i="3"/>
  <c r="AB107" i="3"/>
  <c r="AV106" i="3"/>
  <c r="AR107" i="3"/>
  <c r="BL106" i="3"/>
  <c r="AI107" i="3"/>
  <c r="BC106" i="3"/>
  <c r="AT107" i="3"/>
  <c r="BN106" i="3"/>
  <c r="AD107" i="3"/>
  <c r="AX106" i="3"/>
  <c r="AQ107" i="3"/>
  <c r="BK106" i="3"/>
  <c r="AL107" i="3"/>
  <c r="BF106" i="3"/>
  <c r="AG107" i="3"/>
  <c r="BA106" i="3"/>
  <c r="AH107" i="3"/>
  <c r="BB106" i="3"/>
  <c r="AN107" i="3"/>
  <c r="BH106" i="3"/>
  <c r="AP107" i="3"/>
  <c r="BJ106" i="3"/>
  <c r="AO107" i="3"/>
  <c r="BI106" i="3"/>
  <c r="AJ107" i="3"/>
  <c r="BD106" i="3"/>
  <c r="AE108" i="3"/>
  <c r="AY107" i="3"/>
  <c r="AF107" i="3"/>
  <c r="AZ106" i="3"/>
  <c r="AA108" i="3"/>
  <c r="AU108" i="3" s="1"/>
  <c r="AT108" i="3" l="1"/>
  <c r="BN107" i="3"/>
  <c r="AP108" i="3"/>
  <c r="BJ107" i="3"/>
  <c r="AG108" i="3"/>
  <c r="BA107" i="3"/>
  <c r="AL108" i="3"/>
  <c r="BF107" i="3"/>
  <c r="AO108" i="3"/>
  <c r="BI107" i="3"/>
  <c r="AF108" i="3"/>
  <c r="AZ107" i="3"/>
  <c r="AN108" i="3"/>
  <c r="BH107" i="3"/>
  <c r="AR108" i="3"/>
  <c r="BL107" i="3"/>
  <c r="AM108" i="3"/>
  <c r="BG107" i="3"/>
  <c r="AI108" i="3"/>
  <c r="BC107" i="3"/>
  <c r="AS108" i="3"/>
  <c r="BM107" i="3"/>
  <c r="AK108" i="3"/>
  <c r="BE107" i="3"/>
  <c r="AE109" i="3"/>
  <c r="AY108" i="3"/>
  <c r="AQ108" i="3"/>
  <c r="BK107" i="3"/>
  <c r="AJ108" i="3"/>
  <c r="BD107" i="3"/>
  <c r="AH108" i="3"/>
  <c r="BB107" i="3"/>
  <c r="AD108" i="3"/>
  <c r="AX107" i="3"/>
  <c r="AB108" i="3"/>
  <c r="AV107" i="3"/>
  <c r="AC108" i="3"/>
  <c r="AW107" i="3"/>
  <c r="AA109" i="3"/>
  <c r="AU109" i="3" s="1"/>
  <c r="AE110" i="3" l="1"/>
  <c r="AY109" i="3"/>
  <c r="AL109" i="3"/>
  <c r="BF108" i="3"/>
  <c r="AN109" i="3"/>
  <c r="BH108" i="3"/>
  <c r="AH109" i="3"/>
  <c r="BB108" i="3"/>
  <c r="AJ109" i="3"/>
  <c r="BD108" i="3"/>
  <c r="AK109" i="3"/>
  <c r="BE108" i="3"/>
  <c r="AG109" i="3"/>
  <c r="BA108" i="3"/>
  <c r="AI109" i="3"/>
  <c r="BC108" i="3"/>
  <c r="AD109" i="3"/>
  <c r="AX108" i="3"/>
  <c r="AR109" i="3"/>
  <c r="BL108" i="3"/>
  <c r="AC109" i="3"/>
  <c r="AW108" i="3"/>
  <c r="AS109" i="3"/>
  <c r="BM108" i="3"/>
  <c r="AB109" i="3"/>
  <c r="AV108" i="3"/>
  <c r="AQ109" i="3"/>
  <c r="BK108" i="3"/>
  <c r="AF109" i="3"/>
  <c r="AZ108" i="3"/>
  <c r="AP109" i="3"/>
  <c r="BJ108" i="3"/>
  <c r="AM109" i="3"/>
  <c r="BG108" i="3"/>
  <c r="AO109" i="3"/>
  <c r="BI108" i="3"/>
  <c r="AT109" i="3"/>
  <c r="BN108" i="3"/>
  <c r="AA110" i="3"/>
  <c r="AU110" i="3" s="1"/>
  <c r="AH110" i="3" l="1"/>
  <c r="BB109" i="3"/>
  <c r="AS110" i="3"/>
  <c r="BM109" i="3"/>
  <c r="AC110" i="3"/>
  <c r="AW109" i="3"/>
  <c r="AG110" i="3"/>
  <c r="BA109" i="3"/>
  <c r="AN110" i="3"/>
  <c r="BH109" i="3"/>
  <c r="AP110" i="3"/>
  <c r="BJ109" i="3"/>
  <c r="AT110" i="3"/>
  <c r="BN109" i="3"/>
  <c r="AI110" i="3"/>
  <c r="BC109" i="3"/>
  <c r="AF110" i="3"/>
  <c r="AZ109" i="3"/>
  <c r="AO110" i="3"/>
  <c r="BI109" i="3"/>
  <c r="AQ110" i="3"/>
  <c r="BK109" i="3"/>
  <c r="AR110" i="3"/>
  <c r="BL109" i="3"/>
  <c r="AK110" i="3"/>
  <c r="BE109" i="3"/>
  <c r="AL110" i="3"/>
  <c r="BF109" i="3"/>
  <c r="AM110" i="3"/>
  <c r="BG109" i="3"/>
  <c r="AB110" i="3"/>
  <c r="AV109" i="3"/>
  <c r="AD110" i="3"/>
  <c r="AX109" i="3"/>
  <c r="AJ110" i="3"/>
  <c r="BD109" i="3"/>
  <c r="AE111" i="3"/>
  <c r="AY110" i="3"/>
  <c r="AA111" i="3"/>
  <c r="AU111" i="3" s="1"/>
  <c r="AG111" i="3" l="1"/>
  <c r="BA110" i="3"/>
  <c r="AE112" i="3"/>
  <c r="AY111" i="3"/>
  <c r="AC111" i="3"/>
  <c r="AW110" i="3"/>
  <c r="AI111" i="3"/>
  <c r="BC110" i="3"/>
  <c r="AM111" i="3"/>
  <c r="BG110" i="3"/>
  <c r="AB111" i="3"/>
  <c r="AV110" i="3"/>
  <c r="AQ111" i="3"/>
  <c r="BK110" i="3"/>
  <c r="AP111" i="3"/>
  <c r="BJ110" i="3"/>
  <c r="AR111" i="3"/>
  <c r="BL110" i="3"/>
  <c r="AT111" i="3"/>
  <c r="BN110" i="3"/>
  <c r="AJ111" i="3"/>
  <c r="BD110" i="3"/>
  <c r="AL111" i="3"/>
  <c r="BF110" i="3"/>
  <c r="AO111" i="3"/>
  <c r="BI110" i="3"/>
  <c r="AS111" i="3"/>
  <c r="BM110" i="3"/>
  <c r="AD111" i="3"/>
  <c r="AX110" i="3"/>
  <c r="AK111" i="3"/>
  <c r="BE110" i="3"/>
  <c r="AF111" i="3"/>
  <c r="AZ110" i="3"/>
  <c r="AN111" i="3"/>
  <c r="BH110" i="3"/>
  <c r="AH111" i="3"/>
  <c r="BB110" i="3"/>
  <c r="AA112" i="3"/>
  <c r="AU112" i="3" s="1"/>
  <c r="AP112" i="3" l="1"/>
  <c r="BJ111" i="3"/>
  <c r="AJ112" i="3"/>
  <c r="BD111" i="3"/>
  <c r="AC112" i="3"/>
  <c r="AW111" i="3"/>
  <c r="AI112" i="3"/>
  <c r="BC111" i="3"/>
  <c r="AD112" i="3"/>
  <c r="AX111" i="3"/>
  <c r="AK112" i="3"/>
  <c r="BE111" i="3"/>
  <c r="AS112" i="3"/>
  <c r="BM111" i="3"/>
  <c r="AB112" i="3"/>
  <c r="AV111" i="3"/>
  <c r="AE113" i="3"/>
  <c r="AY112" i="3"/>
  <c r="AL112" i="3"/>
  <c r="BF111" i="3"/>
  <c r="AH112" i="3"/>
  <c r="BB111" i="3"/>
  <c r="AQ112" i="3"/>
  <c r="BK111" i="3"/>
  <c r="AN112" i="3"/>
  <c r="BH111" i="3"/>
  <c r="AT112" i="3"/>
  <c r="BN111" i="3"/>
  <c r="AF112" i="3"/>
  <c r="AZ111" i="3"/>
  <c r="AO112" i="3"/>
  <c r="BI111" i="3"/>
  <c r="AR112" i="3"/>
  <c r="BL111" i="3"/>
  <c r="AM112" i="3"/>
  <c r="BG111" i="3"/>
  <c r="AG112" i="3"/>
  <c r="BA111" i="3"/>
  <c r="AA113" i="3"/>
  <c r="AU113" i="3" s="1"/>
  <c r="AB113" i="3" l="1"/>
  <c r="AV112" i="3"/>
  <c r="AH113" i="3"/>
  <c r="BB112" i="3"/>
  <c r="AS113" i="3"/>
  <c r="BM112" i="3"/>
  <c r="AC113" i="3"/>
  <c r="AW112" i="3"/>
  <c r="AO113" i="3"/>
  <c r="BI112" i="3"/>
  <c r="AG113" i="3"/>
  <c r="BA112" i="3"/>
  <c r="AL113" i="3"/>
  <c r="BF112" i="3"/>
  <c r="AJ113" i="3"/>
  <c r="BD112" i="3"/>
  <c r="AQ113" i="3"/>
  <c r="BK112" i="3"/>
  <c r="AI113" i="3"/>
  <c r="BC112" i="3"/>
  <c r="AF113" i="3"/>
  <c r="AZ112" i="3"/>
  <c r="AM113" i="3"/>
  <c r="BG112" i="3"/>
  <c r="AT113" i="3"/>
  <c r="BN112" i="3"/>
  <c r="AK113" i="3"/>
  <c r="BE112" i="3"/>
  <c r="AR113" i="3"/>
  <c r="BL112" i="3"/>
  <c r="AN113" i="3"/>
  <c r="BH112" i="3"/>
  <c r="AE114" i="3"/>
  <c r="AY113" i="3"/>
  <c r="AD113" i="3"/>
  <c r="AX112" i="3"/>
  <c r="AP113" i="3"/>
  <c r="BJ112" i="3"/>
  <c r="AA114" i="3"/>
  <c r="AU114" i="3" s="1"/>
  <c r="AN114" i="3" l="1"/>
  <c r="BH113" i="3"/>
  <c r="AC114" i="3"/>
  <c r="AW113" i="3"/>
  <c r="AL114" i="3"/>
  <c r="BF113" i="3"/>
  <c r="AS114" i="3"/>
  <c r="BM113" i="3"/>
  <c r="AR114" i="3"/>
  <c r="BL113" i="3"/>
  <c r="AM114" i="3"/>
  <c r="BG113" i="3"/>
  <c r="AP114" i="3"/>
  <c r="BJ113" i="3"/>
  <c r="AD114" i="3"/>
  <c r="AX113" i="3"/>
  <c r="AG114" i="3"/>
  <c r="BA113" i="3"/>
  <c r="AH114" i="3"/>
  <c r="BB113" i="3"/>
  <c r="AJ114" i="3"/>
  <c r="BD113" i="3"/>
  <c r="AF114" i="3"/>
  <c r="AZ113" i="3"/>
  <c r="AK114" i="3"/>
  <c r="BE113" i="3"/>
  <c r="AI114" i="3"/>
  <c r="BC113" i="3"/>
  <c r="AE115" i="3"/>
  <c r="AY114" i="3"/>
  <c r="AT114" i="3"/>
  <c r="BN113" i="3"/>
  <c r="AQ114" i="3"/>
  <c r="BK113" i="3"/>
  <c r="AO114" i="3"/>
  <c r="BI113" i="3"/>
  <c r="AB114" i="3"/>
  <c r="AV113" i="3"/>
  <c r="AA115" i="3"/>
  <c r="AU115" i="3" s="1"/>
  <c r="AF115" i="3" l="1"/>
  <c r="AZ114" i="3"/>
  <c r="AL115" i="3"/>
  <c r="BF114" i="3"/>
  <c r="AT115" i="3"/>
  <c r="BN114" i="3"/>
  <c r="AS115" i="3"/>
  <c r="BM114" i="3"/>
  <c r="AE116" i="3"/>
  <c r="AY115" i="3"/>
  <c r="AH115" i="3"/>
  <c r="BB114" i="3"/>
  <c r="AJ115" i="3"/>
  <c r="BD114" i="3"/>
  <c r="AO115" i="3"/>
  <c r="BI114" i="3"/>
  <c r="AM115" i="3"/>
  <c r="BG114" i="3"/>
  <c r="AD115" i="3"/>
  <c r="AX114" i="3"/>
  <c r="AB115" i="3"/>
  <c r="AV114" i="3"/>
  <c r="AP115" i="3"/>
  <c r="BJ114" i="3"/>
  <c r="AI115" i="3"/>
  <c r="BC114" i="3"/>
  <c r="AC115" i="3"/>
  <c r="AW114" i="3"/>
  <c r="AQ115" i="3"/>
  <c r="BK114" i="3"/>
  <c r="AK115" i="3"/>
  <c r="BE114" i="3"/>
  <c r="AG115" i="3"/>
  <c r="BA114" i="3"/>
  <c r="AR115" i="3"/>
  <c r="BL114" i="3"/>
  <c r="AN115" i="3"/>
  <c r="BH114" i="3"/>
  <c r="AA116" i="3"/>
  <c r="AU116" i="3" s="1"/>
  <c r="AK116" i="3" l="1"/>
  <c r="BE115" i="3"/>
  <c r="AQ116" i="3"/>
  <c r="BK115" i="3"/>
  <c r="AO116" i="3"/>
  <c r="BI115" i="3"/>
  <c r="AT116" i="3"/>
  <c r="BN115" i="3"/>
  <c r="AR116" i="3"/>
  <c r="BL115" i="3"/>
  <c r="AD116" i="3"/>
  <c r="AX115" i="3"/>
  <c r="AL116" i="3"/>
  <c r="BF115" i="3"/>
  <c r="AP116" i="3"/>
  <c r="BJ115" i="3"/>
  <c r="AJ116" i="3"/>
  <c r="BD115" i="3"/>
  <c r="AC116" i="3"/>
  <c r="AW115" i="3"/>
  <c r="AH116" i="3"/>
  <c r="BB115" i="3"/>
  <c r="AS116" i="3"/>
  <c r="BM115" i="3"/>
  <c r="AN116" i="3"/>
  <c r="BH115" i="3"/>
  <c r="AB116" i="3"/>
  <c r="AV115" i="3"/>
  <c r="AG116" i="3"/>
  <c r="BA115" i="3"/>
  <c r="AI116" i="3"/>
  <c r="BC115" i="3"/>
  <c r="AM116" i="3"/>
  <c r="BG115" i="3"/>
  <c r="AE117" i="3"/>
  <c r="AY116" i="3"/>
  <c r="AF116" i="3"/>
  <c r="AZ115" i="3"/>
  <c r="AA117" i="3"/>
  <c r="AU117" i="3" s="1"/>
  <c r="AI117" i="3" l="1"/>
  <c r="BC116" i="3"/>
  <c r="AH117" i="3"/>
  <c r="BB116" i="3"/>
  <c r="AL117" i="3"/>
  <c r="BF116" i="3"/>
  <c r="AO117" i="3"/>
  <c r="BI116" i="3"/>
  <c r="AT117" i="3"/>
  <c r="BN116" i="3"/>
  <c r="AG117" i="3"/>
  <c r="BA116" i="3"/>
  <c r="AS117" i="3"/>
  <c r="BM116" i="3"/>
  <c r="AC117" i="3"/>
  <c r="AW116" i="3"/>
  <c r="AQ117" i="3"/>
  <c r="BK116" i="3"/>
  <c r="AP117" i="3"/>
  <c r="BJ116" i="3"/>
  <c r="AF117" i="3"/>
  <c r="AZ116" i="3"/>
  <c r="AE118" i="3"/>
  <c r="AY117" i="3"/>
  <c r="AB117" i="3"/>
  <c r="AV116" i="3"/>
  <c r="AD117" i="3"/>
  <c r="AX116" i="3"/>
  <c r="AM117" i="3"/>
  <c r="BG116" i="3"/>
  <c r="AN117" i="3"/>
  <c r="BH116" i="3"/>
  <c r="AJ117" i="3"/>
  <c r="BD116" i="3"/>
  <c r="AR117" i="3"/>
  <c r="BL116" i="3"/>
  <c r="AK117" i="3"/>
  <c r="BE116" i="3"/>
  <c r="AA118" i="3"/>
  <c r="AU118" i="3" s="1"/>
  <c r="AM118" i="3" l="1"/>
  <c r="BG117" i="3"/>
  <c r="AF118" i="3"/>
  <c r="AZ117" i="3"/>
  <c r="AS118" i="3"/>
  <c r="BM117" i="3"/>
  <c r="AL118" i="3"/>
  <c r="BF117" i="3"/>
  <c r="AE119" i="3"/>
  <c r="AY118" i="3"/>
  <c r="AO118" i="3"/>
  <c r="BI117" i="3"/>
  <c r="AR118" i="3"/>
  <c r="BL117" i="3"/>
  <c r="AC118" i="3"/>
  <c r="AW117" i="3"/>
  <c r="AP118" i="3"/>
  <c r="BJ117" i="3"/>
  <c r="AN118" i="3"/>
  <c r="BH117" i="3"/>
  <c r="AK118" i="3"/>
  <c r="BE117" i="3"/>
  <c r="AD118" i="3"/>
  <c r="AX117" i="3"/>
  <c r="AG118" i="3"/>
  <c r="BA117" i="3"/>
  <c r="AH118" i="3"/>
  <c r="BB117" i="3"/>
  <c r="AJ118" i="3"/>
  <c r="BD117" i="3"/>
  <c r="AB118" i="3"/>
  <c r="AV117" i="3"/>
  <c r="AQ118" i="3"/>
  <c r="BK117" i="3"/>
  <c r="AT118" i="3"/>
  <c r="BN117" i="3"/>
  <c r="AI118" i="3"/>
  <c r="BC117" i="3"/>
  <c r="AA119" i="3"/>
  <c r="AU119" i="3" s="1"/>
  <c r="AL119" i="3" l="1"/>
  <c r="BF118" i="3"/>
  <c r="AJ119" i="3"/>
  <c r="BD118" i="3"/>
  <c r="AS119" i="3"/>
  <c r="BM118" i="3"/>
  <c r="AB119" i="3"/>
  <c r="AV118" i="3"/>
  <c r="AR119" i="3"/>
  <c r="BL118" i="3"/>
  <c r="AD119" i="3"/>
  <c r="AX118" i="3"/>
  <c r="AK119" i="3"/>
  <c r="BE118" i="3"/>
  <c r="AN119" i="3"/>
  <c r="BH118" i="3"/>
  <c r="AC119" i="3"/>
  <c r="AW118" i="3"/>
  <c r="AI119" i="3"/>
  <c r="BC118" i="3"/>
  <c r="AT119" i="3"/>
  <c r="BN118" i="3"/>
  <c r="AH119" i="3"/>
  <c r="BB118" i="3"/>
  <c r="AO119" i="3"/>
  <c r="BI118" i="3"/>
  <c r="AF119" i="3"/>
  <c r="AZ118" i="3"/>
  <c r="AQ119" i="3"/>
  <c r="BK118" i="3"/>
  <c r="AG119" i="3"/>
  <c r="BA118" i="3"/>
  <c r="AP119" i="3"/>
  <c r="BJ118" i="3"/>
  <c r="AE120" i="3"/>
  <c r="AY119" i="3"/>
  <c r="AM119" i="3"/>
  <c r="BG118" i="3"/>
  <c r="AA120" i="3"/>
  <c r="AU120" i="3" s="1"/>
  <c r="AT120" i="3" l="1"/>
  <c r="BN119" i="3"/>
  <c r="AK120" i="3"/>
  <c r="BE119" i="3"/>
  <c r="AS120" i="3"/>
  <c r="BM119" i="3"/>
  <c r="AN120" i="3"/>
  <c r="BH119" i="3"/>
  <c r="AM120" i="3"/>
  <c r="BG119" i="3"/>
  <c r="AB120" i="3"/>
  <c r="AV119" i="3"/>
  <c r="AF120" i="3"/>
  <c r="AZ119" i="3"/>
  <c r="AI120" i="3"/>
  <c r="BC119" i="3"/>
  <c r="AD120" i="3"/>
  <c r="AX119" i="3"/>
  <c r="AJ120" i="3"/>
  <c r="BD119" i="3"/>
  <c r="AH120" i="3"/>
  <c r="BB119" i="3"/>
  <c r="AQ120" i="3"/>
  <c r="BK119" i="3"/>
  <c r="AE121" i="3"/>
  <c r="AY120" i="3"/>
  <c r="AG120" i="3"/>
  <c r="BA119" i="3"/>
  <c r="AP120" i="3"/>
  <c r="BJ119" i="3"/>
  <c r="AO120" i="3"/>
  <c r="BI119" i="3"/>
  <c r="AC120" i="3"/>
  <c r="AW119" i="3"/>
  <c r="AR120" i="3"/>
  <c r="BL119" i="3"/>
  <c r="AL120" i="3"/>
  <c r="BF119" i="3"/>
  <c r="AA121" i="3"/>
  <c r="AU121" i="3" s="1"/>
  <c r="AI121" i="3" l="1"/>
  <c r="BC120" i="3"/>
  <c r="AO121" i="3"/>
  <c r="BI120" i="3"/>
  <c r="AL121" i="3"/>
  <c r="BF120" i="3"/>
  <c r="AP121" i="3"/>
  <c r="BJ120" i="3"/>
  <c r="AH121" i="3"/>
  <c r="BB120" i="3"/>
  <c r="AF121" i="3"/>
  <c r="AZ120" i="3"/>
  <c r="AS121" i="3"/>
  <c r="BM120" i="3"/>
  <c r="AR121" i="3"/>
  <c r="BL120" i="3"/>
  <c r="AJ121" i="3"/>
  <c r="BD120" i="3"/>
  <c r="AB121" i="3"/>
  <c r="AV120" i="3"/>
  <c r="AK121" i="3"/>
  <c r="BE120" i="3"/>
  <c r="AN121" i="3"/>
  <c r="BH120" i="3"/>
  <c r="AQ121" i="3"/>
  <c r="BK120" i="3"/>
  <c r="AG121" i="3"/>
  <c r="BA120" i="3"/>
  <c r="AC121" i="3"/>
  <c r="AW120" i="3"/>
  <c r="AE122" i="3"/>
  <c r="AY121" i="3"/>
  <c r="AD121" i="3"/>
  <c r="AX120" i="3"/>
  <c r="AM121" i="3"/>
  <c r="BG120" i="3"/>
  <c r="AT121" i="3"/>
  <c r="BN120" i="3"/>
  <c r="AA122" i="3"/>
  <c r="AU122" i="3" s="1"/>
  <c r="AE123" i="3" l="1"/>
  <c r="AY122" i="3"/>
  <c r="AN122" i="3"/>
  <c r="BH121" i="3"/>
  <c r="AR122" i="3"/>
  <c r="BL121" i="3"/>
  <c r="AP122" i="3"/>
  <c r="BJ121" i="3"/>
  <c r="AK122" i="3"/>
  <c r="BE121" i="3"/>
  <c r="AC122" i="3"/>
  <c r="AW121" i="3"/>
  <c r="AS122" i="3"/>
  <c r="BM121" i="3"/>
  <c r="AM122" i="3"/>
  <c r="BG121" i="3"/>
  <c r="AG122" i="3"/>
  <c r="BA121" i="3"/>
  <c r="AB122" i="3"/>
  <c r="AV121" i="3"/>
  <c r="AF122" i="3"/>
  <c r="AZ121" i="3"/>
  <c r="AO122" i="3"/>
  <c r="BI121" i="3"/>
  <c r="AT122" i="3"/>
  <c r="BN121" i="3"/>
  <c r="AL122" i="3"/>
  <c r="BF121" i="3"/>
  <c r="AD122" i="3"/>
  <c r="AX121" i="3"/>
  <c r="AQ122" i="3"/>
  <c r="BK121" i="3"/>
  <c r="AJ122" i="3"/>
  <c r="BD121" i="3"/>
  <c r="AH122" i="3"/>
  <c r="BB121" i="3"/>
  <c r="AI122" i="3"/>
  <c r="BC121" i="3"/>
  <c r="AA123" i="3"/>
  <c r="AU123" i="3" s="1"/>
  <c r="AM123" i="3" l="1"/>
  <c r="BG122" i="3"/>
  <c r="AO123" i="3"/>
  <c r="BI122" i="3"/>
  <c r="AS123" i="3"/>
  <c r="BM122" i="3"/>
  <c r="AR123" i="3"/>
  <c r="BL122" i="3"/>
  <c r="AI123" i="3"/>
  <c r="BC122" i="3"/>
  <c r="AC123" i="3"/>
  <c r="AW122" i="3"/>
  <c r="AQ123" i="3"/>
  <c r="BK122" i="3"/>
  <c r="AF123" i="3"/>
  <c r="AZ122" i="3"/>
  <c r="AL123" i="3"/>
  <c r="BF122" i="3"/>
  <c r="AN123" i="3"/>
  <c r="BH122" i="3"/>
  <c r="AP123" i="3"/>
  <c r="BJ122" i="3"/>
  <c r="AD123" i="3"/>
  <c r="AX122" i="3"/>
  <c r="AH123" i="3"/>
  <c r="BB122" i="3"/>
  <c r="AB123" i="3"/>
  <c r="AV122" i="3"/>
  <c r="AJ123" i="3"/>
  <c r="BD122" i="3"/>
  <c r="AT123" i="3"/>
  <c r="BN122" i="3"/>
  <c r="AG123" i="3"/>
  <c r="BA122" i="3"/>
  <c r="AK123" i="3"/>
  <c r="BE122" i="3"/>
  <c r="AE124" i="3"/>
  <c r="AY124" i="3" s="1"/>
  <c r="AY123" i="3"/>
  <c r="AA124" i="3"/>
  <c r="AU124" i="3" s="1"/>
  <c r="AR124" i="3" l="1"/>
  <c r="BL124" i="3" s="1"/>
  <c r="BL123" i="3"/>
  <c r="AD124" i="3"/>
  <c r="AX124" i="3" s="1"/>
  <c r="AX123" i="3"/>
  <c r="AP124" i="3"/>
  <c r="BJ124" i="3" s="1"/>
  <c r="BJ123" i="3"/>
  <c r="AS124" i="3"/>
  <c r="BM124" i="3" s="1"/>
  <c r="BM123" i="3"/>
  <c r="AK124" i="3"/>
  <c r="BE124" i="3" s="1"/>
  <c r="BE123" i="3"/>
  <c r="AF124" i="3"/>
  <c r="AZ124" i="3" s="1"/>
  <c r="AZ123" i="3"/>
  <c r="AQ124" i="3"/>
  <c r="BK124" i="3" s="1"/>
  <c r="BK123" i="3"/>
  <c r="AN124" i="3"/>
  <c r="BH124" i="3" s="1"/>
  <c r="BH123" i="3"/>
  <c r="AO124" i="3"/>
  <c r="BI124" i="3" s="1"/>
  <c r="BI123" i="3"/>
  <c r="AT124" i="3"/>
  <c r="BN124" i="3" s="1"/>
  <c r="BN123" i="3"/>
  <c r="AJ124" i="3"/>
  <c r="BD124" i="3" s="1"/>
  <c r="BD123" i="3"/>
  <c r="AB124" i="3"/>
  <c r="AV124" i="3" s="1"/>
  <c r="AV123" i="3"/>
  <c r="AC124" i="3"/>
  <c r="AW124" i="3" s="1"/>
  <c r="AW123" i="3"/>
  <c r="AG124" i="3"/>
  <c r="BA124" i="3" s="1"/>
  <c r="BA123" i="3"/>
  <c r="AH124" i="3"/>
  <c r="BB124" i="3" s="1"/>
  <c r="BB123" i="3"/>
  <c r="AL124" i="3"/>
  <c r="BF124" i="3" s="1"/>
  <c r="BF123" i="3"/>
  <c r="AI124" i="3"/>
  <c r="BC124" i="3" s="1"/>
  <c r="BC123" i="3"/>
  <c r="AM124" i="3"/>
  <c r="BG124" i="3" s="1"/>
  <c r="BG123" i="3"/>
</calcChain>
</file>

<file path=xl/connections.xml><?xml version="1.0" encoding="utf-8"?>
<connections xmlns="http://schemas.openxmlformats.org/spreadsheetml/2006/main">
  <connection id="1" name="temps" type="6" refreshedVersion="6" background="1" saveData="1">
    <textPr codePage="437" sourceFile="\\cdc.gov\private\L137\yks5\OMSA\ISYE6501\Homework2\temps.txt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mps1" type="6" refreshedVersion="6" background="1" saveData="1">
    <textPr codePage="437" sourceFile="\\cdc.gov\private\L137\yks5\OMSA\ISYE6501\Homework2\temps.txt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<sst xmlns="http://schemas.openxmlformats.org/spreadsheetml/2006/main" count="44" uniqueCount="28">
  <si>
    <t>DAY</t>
  </si>
  <si>
    <t>mean</t>
  </si>
  <si>
    <t>sd</t>
  </si>
  <si>
    <t>C</t>
  </si>
  <si>
    <t>T</t>
  </si>
  <si>
    <t>1997-T</t>
  </si>
  <si>
    <t>1998-T</t>
  </si>
  <si>
    <t>1999-T</t>
  </si>
  <si>
    <t>1996-T</t>
  </si>
  <si>
    <t>2000-T</t>
  </si>
  <si>
    <t>2001-T</t>
  </si>
  <si>
    <t>2002-T</t>
  </si>
  <si>
    <t>2003-T</t>
  </si>
  <si>
    <t>2004-T</t>
  </si>
  <si>
    <t>2005-T</t>
  </si>
  <si>
    <t>2006-T</t>
  </si>
  <si>
    <t>2007-T</t>
  </si>
  <si>
    <t>2008-T</t>
  </si>
  <si>
    <t>2009-T</t>
  </si>
  <si>
    <t>2010-T</t>
  </si>
  <si>
    <t>2011-T</t>
  </si>
  <si>
    <t>2012-T</t>
  </si>
  <si>
    <t>2013-T</t>
  </si>
  <si>
    <t>2014-T</t>
  </si>
  <si>
    <t>2015-T</t>
  </si>
  <si>
    <t>Summer Ends Date</t>
  </si>
  <si>
    <t>Daily high Temperature on summer ends date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</si>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</sst>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16" fontId="0" fillId="0" borderId="0" xfId="0" applyNumberFormat="1" applyBorder="1"/>
    <xf numFmtId="0" fontId="1" fillId="0" borderId="0" xfId="0" applyFont="1" applyBorder="1" applyAlignment="1">
      <alignment horizontal="right" vertical="center" wrapText="1"/>
    </xf>
    <xf numFmtId="2" fontId="0" fillId="0" borderId="0" xfId="0" applyNumberFormat="1" applyBorder="1"/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Summer Ends Date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1996-2015</a:t>
            </a:r>
            <a:endParaRPr lang="en-US" sz="14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Sheet2!$B$24</c:f>
              <c:strCache>
                <c:ptCount val="1"/>
                <c:pt idx="0">
                  <c:v>Summer Ends 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Sheet2!$A$25:$A$44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cat>
          <c:val>
            <c:numRef>
              <c:f>Sheet2!$B$25:$B$44</c:f>
              <c:numCache>
                <c:formatCode>d\-mmm</c:formatCode>
                <c:ptCount val="20"/>
                <c:pt idx="0">
                  <c:v>43740</c:v>
                </c:pt>
                <c:pt idx="1">
                  <c:v>43755</c:v>
                </c:pt>
                <c:pt idx="2">
                  <c:v>43746</c:v>
                </c:pt>
                <c:pt idx="3">
                  <c:v>43745</c:v>
                </c:pt>
                <c:pt idx="4">
                  <c:v>43745</c:v>
                </c:pt>
                <c:pt idx="5">
                  <c:v>43739</c:v>
                </c:pt>
                <c:pt idx="6">
                  <c:v>43753</c:v>
                </c:pt>
                <c:pt idx="7">
                  <c:v>43740</c:v>
                </c:pt>
                <c:pt idx="8">
                  <c:v>43750</c:v>
                </c:pt>
                <c:pt idx="9">
                  <c:v>43751</c:v>
                </c:pt>
                <c:pt idx="10">
                  <c:v>43753</c:v>
                </c:pt>
                <c:pt idx="11">
                  <c:v>43757</c:v>
                </c:pt>
                <c:pt idx="12">
                  <c:v>43758</c:v>
                </c:pt>
                <c:pt idx="13">
                  <c:v>43753</c:v>
                </c:pt>
                <c:pt idx="14">
                  <c:v>43740</c:v>
                </c:pt>
                <c:pt idx="15">
                  <c:v>43748</c:v>
                </c:pt>
                <c:pt idx="16">
                  <c:v>43746</c:v>
                </c:pt>
                <c:pt idx="17">
                  <c:v>43757</c:v>
                </c:pt>
                <c:pt idx="18">
                  <c:v>43737</c:v>
                </c:pt>
                <c:pt idx="19">
                  <c:v>43740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C-4E76-8EBD-388B790DA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708712"/>
        <c:axId val="482709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Sheet2!$A$24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Sheet2!$A$25:$A$44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1996</c:v>
                      </c:pt>
                      <c:pt idx="1">
                        <c:v>1997</c:v>
                      </c:pt>
                      <c:pt idx="2">
                        <c:v>1998</c:v>
                      </c:pt>
                      <c:pt idx="3">
                        <c:v>1999</c:v>
                      </c:pt>
                      <c:pt idx="4">
                        <c:v>2000</c:v>
                      </c:pt>
                      <c:pt idx="5">
                        <c:v>2001</c:v>
                      </c:pt>
                      <c:pt idx="6">
                        <c:v>2002</c:v>
                      </c:pt>
                      <c:pt idx="7">
                        <c:v>2003</c:v>
                      </c:pt>
                      <c:pt idx="8">
                        <c:v>2004</c:v>
                      </c:pt>
                      <c:pt idx="9">
                        <c:v>2005</c:v>
                      </c:pt>
                      <c:pt idx="10">
                        <c:v>2006</c:v>
                      </c:pt>
                      <c:pt idx="11">
                        <c:v>2007</c:v>
                      </c:pt>
                      <c:pt idx="12">
                        <c:v>2008</c:v>
                      </c:pt>
                      <c:pt idx="13">
                        <c:v>2009</c:v>
                      </c:pt>
                      <c:pt idx="14">
                        <c:v>2010</c:v>
                      </c:pt>
                      <c:pt idx="15">
                        <c:v>2011</c:v>
                      </c:pt>
                      <c:pt idx="16">
                        <c:v>2012</c:v>
                      </c:pt>
                      <c:pt idx="17">
                        <c:v>2013</c:v>
                      </c:pt>
                      <c:pt idx="18">
                        <c:v>2014</c:v>
                      </c:pt>
                      <c:pt idx="19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Sheet2!$A$25:$A$44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1996</c:v>
                      </c:pt>
                      <c:pt idx="1">
                        <c:v>1997</c:v>
                      </c:pt>
                      <c:pt idx="2">
                        <c:v>1998</c:v>
                      </c:pt>
                      <c:pt idx="3">
                        <c:v>1999</c:v>
                      </c:pt>
                      <c:pt idx="4">
                        <c:v>2000</c:v>
                      </c:pt>
                      <c:pt idx="5">
                        <c:v>2001</c:v>
                      </c:pt>
                      <c:pt idx="6">
                        <c:v>2002</c:v>
                      </c:pt>
                      <c:pt idx="7">
                        <c:v>2003</c:v>
                      </c:pt>
                      <c:pt idx="8">
                        <c:v>2004</c:v>
                      </c:pt>
                      <c:pt idx="9">
                        <c:v>2005</c:v>
                      </c:pt>
                      <c:pt idx="10">
                        <c:v>2006</c:v>
                      </c:pt>
                      <c:pt idx="11">
                        <c:v>2007</c:v>
                      </c:pt>
                      <c:pt idx="12">
                        <c:v>2008</c:v>
                      </c:pt>
                      <c:pt idx="13">
                        <c:v>2009</c:v>
                      </c:pt>
                      <c:pt idx="14">
                        <c:v>2010</c:v>
                      </c:pt>
                      <c:pt idx="15">
                        <c:v>2011</c:v>
                      </c:pt>
                      <c:pt idx="16">
                        <c:v>2012</c:v>
                      </c:pt>
                      <c:pt idx="17">
                        <c:v>2013</c:v>
                      </c:pt>
                      <c:pt idx="18">
                        <c:v>2014</c:v>
                      </c:pt>
                      <c:pt idx="19">
                        <c:v>2015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18C-4E76-8EBD-388B790DAB2D}"/>
                  </c:ext>
                </c:extLst>
              </c15:ser>
            </c15:filteredLineSeries>
          </c:ext>
        </c:extLst>
      </c:lineChart>
      <c:catAx>
        <c:axId val="48270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09696"/>
        <c:crosses val="autoZero"/>
        <c:auto val="1"/>
        <c:lblAlgn val="ctr"/>
        <c:lblOffset val="100"/>
        <c:noMultiLvlLbl val="0"/>
      </c:catAx>
      <c:valAx>
        <c:axId val="4827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0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Daily High Temperature on Summer Ends Date</a:t>
            </a:r>
          </a:p>
          <a:p>
            <a:pPr>
              <a:defRPr/>
            </a:pPr>
            <a:r>
              <a:rPr lang="en-US" b="1"/>
              <a:t>1996-2015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Sheet2!$C$25:$C$44</c:f>
              <c:strCache>
                <c:ptCount val="20"/>
                <c:pt idx="0">
                  <c:v>72</c:v>
                </c:pt>
                <c:pt idx="1">
                  <c:v>66</c:v>
                </c:pt>
                <c:pt idx="2">
                  <c:v>69</c:v>
                </c:pt>
                <c:pt idx="3">
                  <c:v>73</c:v>
                </c:pt>
                <c:pt idx="4">
                  <c:v>66</c:v>
                </c:pt>
                <c:pt idx="5">
                  <c:v>75</c:v>
                </c:pt>
                <c:pt idx="6">
                  <c:v>57</c:v>
                </c:pt>
                <c:pt idx="7">
                  <c:v>68</c:v>
                </c:pt>
                <c:pt idx="8">
                  <c:v>73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66</c:v>
                </c:pt>
                <c:pt idx="13">
                  <c:v>61</c:v>
                </c:pt>
                <c:pt idx="14">
                  <c:v>78</c:v>
                </c:pt>
                <c:pt idx="15">
                  <c:v>68</c:v>
                </c:pt>
                <c:pt idx="16">
                  <c:v>63</c:v>
                </c:pt>
                <c:pt idx="17">
                  <c:v>63</c:v>
                </c:pt>
                <c:pt idx="18">
                  <c:v>71</c:v>
                </c:pt>
                <c:pt idx="19">
                  <c:v>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Sheet2!$A$25:$A$44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cat>
          <c:val>
            <c:numRef>
              <c:f>Sheet2!$C$25:$C$44</c:f>
              <c:numCache>
                <c:formatCode>General</c:formatCode>
                <c:ptCount val="20"/>
                <c:pt idx="0">
                  <c:v>72</c:v>
                </c:pt>
                <c:pt idx="1">
                  <c:v>66</c:v>
                </c:pt>
                <c:pt idx="2">
                  <c:v>69</c:v>
                </c:pt>
                <c:pt idx="3">
                  <c:v>73</c:v>
                </c:pt>
                <c:pt idx="4">
                  <c:v>66</c:v>
                </c:pt>
                <c:pt idx="5">
                  <c:v>75</c:v>
                </c:pt>
                <c:pt idx="6">
                  <c:v>57</c:v>
                </c:pt>
                <c:pt idx="7">
                  <c:v>68</c:v>
                </c:pt>
                <c:pt idx="8">
                  <c:v>73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66</c:v>
                </c:pt>
                <c:pt idx="13">
                  <c:v>61</c:v>
                </c:pt>
                <c:pt idx="14">
                  <c:v>78</c:v>
                </c:pt>
                <c:pt idx="15">
                  <c:v>68</c:v>
                </c:pt>
                <c:pt idx="16">
                  <c:v>63</c:v>
                </c:pt>
                <c:pt idx="17">
                  <c:v>63</c:v>
                </c:pt>
                <c:pt idx="18">
                  <c:v>71</c:v>
                </c:pt>
                <c:pt idx="1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8-48C5-9944-EEAC05527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708712"/>
        <c:axId val="482709696"/>
        <c:extLst/>
      </c:lineChart>
      <c:catAx>
        <c:axId val="48270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09696"/>
        <c:crosses val="autoZero"/>
        <c:auto val="1"/>
        <c:lblAlgn val="ctr"/>
        <c:lblOffset val="100"/>
        <c:noMultiLvlLbl val="0"/>
      </c:catAx>
      <c:valAx>
        <c:axId val="4827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0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25</xdr:row>
      <xdr:rowOff>142875</xdr:rowOff>
    </xdr:from>
    <xdr:to>
      <xdr:col>17</xdr:col>
      <xdr:colOff>304800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17</xdr:col>
      <xdr:colOff>180975</xdr:colOff>
      <xdr:row>63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mp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27"/>
  <sheetViews>
    <sheetView workbookViewId="0">
      <selection activeCell="P28" sqref="P28"/>
    </sheetView>
  </sheetViews>
  <sheetFormatPr defaultRowHeight="15" x14ac:dyDescent="0.25"/>
  <cols>
    <col min="1" max="1" width="7.140625" bestFit="1" customWidth="1"/>
    <col min="2" max="21" width="5" customWidth="1"/>
    <col min="23" max="23" width="12" customWidth="1"/>
    <col min="24" max="25" width="9.140625" customWidth="1"/>
  </cols>
  <sheetData>
    <row r="1" spans="1:46" s="2" customFormat="1" x14ac:dyDescent="0.25">
      <c r="A1" s="2" t="s">
        <v>0</v>
      </c>
      <c r="B1" s="2">
        <v>1996</v>
      </c>
      <c r="C1" s="2">
        <v>1997</v>
      </c>
      <c r="D1" s="2">
        <v>1998</v>
      </c>
      <c r="E1" s="2">
        <v>1999</v>
      </c>
      <c r="F1" s="2">
        <v>2000</v>
      </c>
      <c r="G1" s="2">
        <v>2001</v>
      </c>
      <c r="H1" s="2">
        <v>2002</v>
      </c>
      <c r="I1" s="2">
        <v>2003</v>
      </c>
      <c r="J1" s="2">
        <v>2004</v>
      </c>
      <c r="K1" s="2">
        <v>2005</v>
      </c>
      <c r="L1" s="2">
        <v>2006</v>
      </c>
      <c r="M1" s="2">
        <v>2007</v>
      </c>
      <c r="N1" s="2">
        <v>2008</v>
      </c>
      <c r="O1" s="2">
        <v>2009</v>
      </c>
      <c r="P1" s="2">
        <v>2010</v>
      </c>
      <c r="Q1" s="2">
        <v>2011</v>
      </c>
      <c r="R1" s="2">
        <v>2012</v>
      </c>
      <c r="S1" s="2">
        <v>2013</v>
      </c>
      <c r="T1" s="2">
        <v>2014</v>
      </c>
      <c r="U1" s="2">
        <v>2015</v>
      </c>
      <c r="W1" s="2" t="s">
        <v>1</v>
      </c>
      <c r="X1" s="2" t="s">
        <v>2</v>
      </c>
      <c r="Y1" s="2" t="s">
        <v>3</v>
      </c>
      <c r="Z1" s="2" t="s">
        <v>4</v>
      </c>
      <c r="AA1" s="2">
        <v>1996</v>
      </c>
      <c r="AB1" s="2">
        <v>1997</v>
      </c>
      <c r="AC1" s="2">
        <v>1998</v>
      </c>
      <c r="AD1" s="2">
        <v>1999</v>
      </c>
      <c r="AE1" s="2">
        <v>2000</v>
      </c>
      <c r="AF1" s="2">
        <v>2001</v>
      </c>
      <c r="AG1" s="2">
        <v>2002</v>
      </c>
      <c r="AH1" s="2">
        <v>2003</v>
      </c>
      <c r="AI1" s="2">
        <v>2004</v>
      </c>
      <c r="AJ1" s="2">
        <v>2005</v>
      </c>
      <c r="AK1" s="2">
        <v>2006</v>
      </c>
      <c r="AL1" s="2">
        <v>2007</v>
      </c>
      <c r="AM1" s="2">
        <v>2008</v>
      </c>
      <c r="AN1" s="2">
        <v>2009</v>
      </c>
      <c r="AO1" s="2">
        <v>2010</v>
      </c>
      <c r="AP1" s="2">
        <v>2011</v>
      </c>
      <c r="AQ1" s="2">
        <v>2012</v>
      </c>
      <c r="AR1" s="2">
        <v>2013</v>
      </c>
      <c r="AS1" s="2">
        <v>2014</v>
      </c>
      <c r="AT1" s="2">
        <v>2015</v>
      </c>
    </row>
    <row r="2" spans="1:46" x14ac:dyDescent="0.25">
      <c r="A2" s="1">
        <v>43647</v>
      </c>
      <c r="B2">
        <v>98</v>
      </c>
      <c r="C2">
        <v>86</v>
      </c>
      <c r="D2">
        <v>91</v>
      </c>
      <c r="E2">
        <v>84</v>
      </c>
      <c r="F2">
        <v>89</v>
      </c>
      <c r="G2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  <c r="V2">
        <v>1996</v>
      </c>
      <c r="W2">
        <f>AVERAGE(B2:B124)</f>
        <v>83.715447154471548</v>
      </c>
      <c r="X2">
        <v>8.5483392358900083</v>
      </c>
      <c r="Y2">
        <f>0.5*X2</f>
        <v>4.2741696179450042</v>
      </c>
      <c r="Z2">
        <f>-5*X2</f>
        <v>-42.741696179450045</v>
      </c>
      <c r="AA2">
        <f>MIN(B2-$W2,0)</f>
        <v>0</v>
      </c>
      <c r="AB2">
        <f>MIN(C2-$W3,0)</f>
        <v>0</v>
      </c>
      <c r="AC2">
        <f>MIN(D2-$W4,0)</f>
        <v>0</v>
      </c>
      <c r="AD2">
        <f>MIN(E2-$W5,0)</f>
        <v>0</v>
      </c>
      <c r="AE2">
        <f>MIN(F2-$W6,0)</f>
        <v>0</v>
      </c>
      <c r="AF2">
        <f>MIN(G2-$W7,0)</f>
        <v>0</v>
      </c>
      <c r="AG2">
        <f>MIN(H2-$W8,0)</f>
        <v>0</v>
      </c>
      <c r="AH2">
        <f>MIN(I2-$W9,0)</f>
        <v>-8.4796747967479718</v>
      </c>
      <c r="AI2">
        <f>MIN(J2-$W10,0)</f>
        <v>0</v>
      </c>
      <c r="AJ2">
        <f>MIN(K2-$W11,0)</f>
        <v>0</v>
      </c>
      <c r="AK2">
        <f>MIN(L2-$W12,0)</f>
        <v>0</v>
      </c>
      <c r="AL2">
        <f>MIN(M2-$W13,0)</f>
        <v>0</v>
      </c>
      <c r="AM2">
        <f>MIN(N2-$W14,0)</f>
        <v>0</v>
      </c>
      <c r="AN2">
        <f>MIN(O2-$W15,0)</f>
        <v>0</v>
      </c>
      <c r="AO2">
        <f>MIN(P2-$W16,0)</f>
        <v>-0.21138211382114491</v>
      </c>
      <c r="AP2">
        <f>MIN(Q2-$W17,0)</f>
        <v>0</v>
      </c>
      <c r="AQ2">
        <f>MIN(R2-$W18,0)</f>
        <v>0</v>
      </c>
      <c r="AR2">
        <f>MIN(S2-$W19,0)</f>
        <v>0</v>
      </c>
      <c r="AS2">
        <f>MIN(T2-$W20,0)</f>
        <v>0</v>
      </c>
      <c r="AT2">
        <f>MIN(U2-$W21,0)</f>
        <v>0</v>
      </c>
    </row>
    <row r="3" spans="1:46" x14ac:dyDescent="0.25">
      <c r="A3" s="1">
        <v>43648</v>
      </c>
      <c r="B3">
        <v>97</v>
      </c>
      <c r="C3">
        <v>90</v>
      </c>
      <c r="D3">
        <v>88</v>
      </c>
      <c r="E3">
        <v>82</v>
      </c>
      <c r="F3">
        <v>91</v>
      </c>
      <c r="G3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  <c r="V3">
        <v>1997</v>
      </c>
      <c r="W3">
        <f>AVERAGE(C$2:C$124)</f>
        <v>81.674796747967477</v>
      </c>
      <c r="X3">
        <f>STDEV(C$2:C$124)</f>
        <v>9.3190233208781557</v>
      </c>
      <c r="Y3">
        <f t="shared" ref="Y3:Y21" si="0">0.5*X3</f>
        <v>4.6595116604390778</v>
      </c>
      <c r="Z3">
        <f t="shared" ref="Z3:Z21" si="1">-5*X3</f>
        <v>-46.595116604390782</v>
      </c>
      <c r="AA3">
        <f t="shared" ref="AA3:AA34" si="2">MIN(AA2+B3-$W$2+$Y$2,0)</f>
        <v>0</v>
      </c>
      <c r="AB3">
        <f t="shared" ref="AB3:AB34" si="3">MIN(AB2+C3-$W$3+$Y$3,0)</f>
        <v>0</v>
      </c>
      <c r="AC3">
        <f t="shared" ref="AC3:AC34" si="4">MIN(AC2+D3-$W$4+$Y$4,0)</f>
        <v>0</v>
      </c>
      <c r="AD3">
        <f t="shared" ref="AD3:AD34" si="5">MIN(AD2+E3-$W$5+$Y$5,0)</f>
        <v>0</v>
      </c>
      <c r="AE3">
        <f t="shared" ref="AE3:AE34" si="6">MIN(AE2+F3-$W$6+$Y$6,0)</f>
        <v>0</v>
      </c>
      <c r="AF3">
        <f t="shared" ref="AF3:AF34" si="7">MIN(AF2+G3-$W$7+$Y$7,0)</f>
        <v>0</v>
      </c>
      <c r="AG3">
        <f t="shared" ref="AG3:AG34" si="8">MIN(AG2+H3-$W$8+$Y$8,0)</f>
        <v>0</v>
      </c>
      <c r="AH3">
        <f t="shared" ref="AH3:AH34" si="9">MIN(AH2+I3-$W$9+$Y$9,0)</f>
        <v>-5.4503742202473209</v>
      </c>
      <c r="AI3">
        <f t="shared" ref="AI3:AI34" si="10">MIN(AI2+J3-$W$10+$Y$10,0)</f>
        <v>0</v>
      </c>
      <c r="AJ3">
        <f t="shared" ref="AJ3:AJ34" si="11">MIN(AJ2+K3-$W$11+$Y$11,0)</f>
        <v>0</v>
      </c>
      <c r="AK3">
        <f t="shared" ref="AK3:AK34" si="12">MIN(AK2+L3-$W$12+$Y$12,0)</f>
        <v>0</v>
      </c>
      <c r="AL3">
        <f t="shared" ref="AL3:AL34" si="13">MIN(AL2+M3-$W$13+$Y$13,0)</f>
        <v>0</v>
      </c>
      <c r="AM3">
        <f t="shared" ref="AM3:AM34" si="14">MIN(AM2+N3-$W$14+$Y$14,0)</f>
        <v>0</v>
      </c>
      <c r="AN3">
        <f t="shared" ref="AN3:AN34" si="15">MIN(AN2+O3-$W$15+$Y$15,0)</f>
        <v>0</v>
      </c>
      <c r="AO3">
        <f t="shared" ref="AO3:AO34" si="16">MIN(AO2+P3-$W$16+$Y$16,0)</f>
        <v>0</v>
      </c>
      <c r="AP3">
        <f t="shared" ref="AP3:AP34" si="17">MIN(AP2+Q3-$W$17+$Y$17,0)</f>
        <v>0</v>
      </c>
      <c r="AQ3">
        <f t="shared" ref="AQ3:AQ34" si="18">MIN(AQ2+R3-$W$18+$Y$18,0)</f>
        <v>0</v>
      </c>
      <c r="AR3">
        <f t="shared" ref="AR3:AR34" si="19">MIN(AR2+S3-$W$19+$Y$19,0)</f>
        <v>0</v>
      </c>
      <c r="AS3">
        <f t="shared" ref="AS3:AS34" si="20">MIN(AS2+T3-$W$20+$Y$20,0)</f>
        <v>0</v>
      </c>
      <c r="AT3">
        <f t="shared" ref="AT3:AT34" si="21">MIN(AT2+U3-$W$21+$Y$21,0)</f>
        <v>0</v>
      </c>
    </row>
    <row r="4" spans="1:46" x14ac:dyDescent="0.25">
      <c r="A4" s="1">
        <v>43649</v>
      </c>
      <c r="B4">
        <v>97</v>
      </c>
      <c r="C4">
        <v>93</v>
      </c>
      <c r="D4">
        <v>91</v>
      </c>
      <c r="E4">
        <v>87</v>
      </c>
      <c r="F4">
        <v>93</v>
      </c>
      <c r="G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  <c r="V4">
        <v>1998</v>
      </c>
      <c r="W4">
        <f>AVERAGE(D$2:D$124)</f>
        <v>84.260162601626021</v>
      </c>
      <c r="X4">
        <v>6.4093136615934361</v>
      </c>
      <c r="Y4">
        <f t="shared" si="0"/>
        <v>3.204656830796718</v>
      </c>
      <c r="Z4">
        <f t="shared" si="1"/>
        <v>-32.046568307967178</v>
      </c>
      <c r="AA4">
        <f t="shared" si="2"/>
        <v>0</v>
      </c>
      <c r="AB4">
        <f t="shared" si="3"/>
        <v>0</v>
      </c>
      <c r="AC4">
        <f t="shared" si="4"/>
        <v>0</v>
      </c>
      <c r="AD4">
        <f t="shared" si="5"/>
        <v>0</v>
      </c>
      <c r="AE4">
        <f t="shared" si="6"/>
        <v>0</v>
      </c>
      <c r="AF4">
        <f t="shared" si="7"/>
        <v>0</v>
      </c>
      <c r="AG4">
        <f t="shared" si="8"/>
        <v>0</v>
      </c>
      <c r="AH4">
        <f t="shared" si="9"/>
        <v>0</v>
      </c>
      <c r="AI4">
        <f t="shared" si="10"/>
        <v>0</v>
      </c>
      <c r="AJ4">
        <f t="shared" si="11"/>
        <v>0</v>
      </c>
      <c r="AK4">
        <f t="shared" si="12"/>
        <v>0</v>
      </c>
      <c r="AL4">
        <f t="shared" si="13"/>
        <v>0</v>
      </c>
      <c r="AM4">
        <f t="shared" si="14"/>
        <v>0</v>
      </c>
      <c r="AN4">
        <f t="shared" si="15"/>
        <v>0</v>
      </c>
      <c r="AO4">
        <f t="shared" si="16"/>
        <v>-0.48880366639865303</v>
      </c>
      <c r="AP4">
        <f t="shared" si="17"/>
        <v>0</v>
      </c>
      <c r="AQ4">
        <f t="shared" si="18"/>
        <v>0</v>
      </c>
      <c r="AR4">
        <f t="shared" si="19"/>
        <v>-1.8033955930843191</v>
      </c>
      <c r="AS4">
        <f t="shared" si="20"/>
        <v>0</v>
      </c>
      <c r="AT4">
        <f t="shared" si="21"/>
        <v>0</v>
      </c>
    </row>
    <row r="5" spans="1:46" x14ac:dyDescent="0.25">
      <c r="A5" s="1">
        <v>43650</v>
      </c>
      <c r="B5">
        <v>90</v>
      </c>
      <c r="C5">
        <v>91</v>
      </c>
      <c r="D5">
        <v>91</v>
      </c>
      <c r="E5">
        <v>88</v>
      </c>
      <c r="F5">
        <v>95</v>
      </c>
      <c r="G5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  <c r="V5">
        <v>1999</v>
      </c>
      <c r="W5">
        <f>AVERAGE(E$2:E$124)</f>
        <v>83.357723577235774</v>
      </c>
      <c r="X5">
        <v>9.7233284469310366</v>
      </c>
      <c r="Y5">
        <f t="shared" si="0"/>
        <v>4.8616642234655183</v>
      </c>
      <c r="Z5">
        <f t="shared" si="1"/>
        <v>-48.616642234655181</v>
      </c>
      <c r="AA5">
        <f t="shared" si="2"/>
        <v>0</v>
      </c>
      <c r="AB5">
        <f t="shared" si="3"/>
        <v>0</v>
      </c>
      <c r="AC5">
        <f t="shared" si="4"/>
        <v>0</v>
      </c>
      <c r="AD5">
        <f t="shared" si="5"/>
        <v>0</v>
      </c>
      <c r="AE5">
        <f t="shared" si="6"/>
        <v>0</v>
      </c>
      <c r="AF5">
        <f t="shared" si="7"/>
        <v>0</v>
      </c>
      <c r="AG5">
        <f t="shared" si="8"/>
        <v>0</v>
      </c>
      <c r="AH5">
        <f t="shared" si="9"/>
        <v>0</v>
      </c>
      <c r="AI5">
        <f t="shared" si="10"/>
        <v>0</v>
      </c>
      <c r="AJ5">
        <f t="shared" si="11"/>
        <v>0</v>
      </c>
      <c r="AK5">
        <f t="shared" si="12"/>
        <v>0</v>
      </c>
      <c r="AL5">
        <f t="shared" si="13"/>
        <v>0</v>
      </c>
      <c r="AM5">
        <f t="shared" si="14"/>
        <v>0</v>
      </c>
      <c r="AN5">
        <f t="shared" si="15"/>
        <v>0</v>
      </c>
      <c r="AO5">
        <f t="shared" si="16"/>
        <v>0</v>
      </c>
      <c r="AP5">
        <f t="shared" si="17"/>
        <v>0</v>
      </c>
      <c r="AQ5">
        <f t="shared" si="18"/>
        <v>0</v>
      </c>
      <c r="AR5">
        <f t="shared" si="19"/>
        <v>-2.6067911861686368</v>
      </c>
      <c r="AS5">
        <f t="shared" si="20"/>
        <v>0</v>
      </c>
      <c r="AT5">
        <f t="shared" si="21"/>
        <v>0</v>
      </c>
    </row>
    <row r="6" spans="1:46" x14ac:dyDescent="0.25">
      <c r="A6" s="1">
        <v>43651</v>
      </c>
      <c r="B6">
        <v>89</v>
      </c>
      <c r="C6">
        <v>84</v>
      </c>
      <c r="D6">
        <v>91</v>
      </c>
      <c r="E6">
        <v>90</v>
      </c>
      <c r="F6">
        <v>96</v>
      </c>
      <c r="G6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  <c r="V6">
        <v>2000</v>
      </c>
      <c r="W6">
        <f>AVERAGE(F$2:F$124)</f>
        <v>84.032520325203251</v>
      </c>
      <c r="X6">
        <v>9.5186916714892185</v>
      </c>
      <c r="Y6">
        <f t="shared" si="0"/>
        <v>4.7593458357446092</v>
      </c>
      <c r="Z6">
        <f t="shared" si="1"/>
        <v>-47.593458357446096</v>
      </c>
      <c r="AA6">
        <f t="shared" si="2"/>
        <v>0</v>
      </c>
      <c r="AB6">
        <f t="shared" si="3"/>
        <v>0</v>
      </c>
      <c r="AC6">
        <f t="shared" si="4"/>
        <v>0</v>
      </c>
      <c r="AD6">
        <f t="shared" si="5"/>
        <v>0</v>
      </c>
      <c r="AE6">
        <f t="shared" si="6"/>
        <v>0</v>
      </c>
      <c r="AF6">
        <f t="shared" si="7"/>
        <v>0</v>
      </c>
      <c r="AG6">
        <f t="shared" si="8"/>
        <v>0</v>
      </c>
      <c r="AH6">
        <f t="shared" si="9"/>
        <v>0</v>
      </c>
      <c r="AI6">
        <f t="shared" si="10"/>
        <v>0</v>
      </c>
      <c r="AJ6">
        <f t="shared" si="11"/>
        <v>0</v>
      </c>
      <c r="AK6">
        <f t="shared" si="12"/>
        <v>0</v>
      </c>
      <c r="AL6">
        <f t="shared" si="13"/>
        <v>0</v>
      </c>
      <c r="AM6">
        <f t="shared" si="14"/>
        <v>0</v>
      </c>
      <c r="AN6">
        <f t="shared" si="15"/>
        <v>0</v>
      </c>
      <c r="AO6">
        <f t="shared" si="16"/>
        <v>0</v>
      </c>
      <c r="AP6">
        <f t="shared" si="17"/>
        <v>0</v>
      </c>
      <c r="AQ6">
        <f t="shared" si="18"/>
        <v>0</v>
      </c>
      <c r="AR6">
        <f t="shared" si="19"/>
        <v>0</v>
      </c>
      <c r="AS6">
        <f t="shared" si="20"/>
        <v>0</v>
      </c>
      <c r="AT6">
        <f t="shared" si="21"/>
        <v>0</v>
      </c>
    </row>
    <row r="7" spans="1:46" x14ac:dyDescent="0.25">
      <c r="A7" s="1">
        <v>43652</v>
      </c>
      <c r="B7">
        <v>93</v>
      </c>
      <c r="C7">
        <v>84</v>
      </c>
      <c r="D7">
        <v>89</v>
      </c>
      <c r="E7">
        <v>91</v>
      </c>
      <c r="F7">
        <v>96</v>
      </c>
      <c r="G7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  <c r="V7">
        <v>2001</v>
      </c>
      <c r="W7">
        <f>AVERAGE(G$2:G$124)</f>
        <v>81.552845528455279</v>
      </c>
      <c r="X7">
        <v>8.2245167798982699</v>
      </c>
      <c r="Y7">
        <f t="shared" si="0"/>
        <v>4.112258389949135</v>
      </c>
      <c r="Z7">
        <f t="shared" si="1"/>
        <v>-41.122583899491346</v>
      </c>
      <c r="AA7">
        <f t="shared" si="2"/>
        <v>0</v>
      </c>
      <c r="AB7">
        <f t="shared" si="3"/>
        <v>0</v>
      </c>
      <c r="AC7">
        <f t="shared" si="4"/>
        <v>0</v>
      </c>
      <c r="AD7">
        <f t="shared" si="5"/>
        <v>0</v>
      </c>
      <c r="AE7">
        <f t="shared" si="6"/>
        <v>0</v>
      </c>
      <c r="AF7">
        <f t="shared" si="7"/>
        <v>0</v>
      </c>
      <c r="AG7">
        <f t="shared" si="8"/>
        <v>0</v>
      </c>
      <c r="AH7">
        <f t="shared" si="9"/>
        <v>0</v>
      </c>
      <c r="AI7">
        <f t="shared" si="10"/>
        <v>0</v>
      </c>
      <c r="AJ7">
        <f t="shared" si="11"/>
        <v>0</v>
      </c>
      <c r="AK7">
        <f t="shared" si="12"/>
        <v>0</v>
      </c>
      <c r="AL7">
        <f t="shared" si="13"/>
        <v>0</v>
      </c>
      <c r="AM7">
        <f t="shared" si="14"/>
        <v>0</v>
      </c>
      <c r="AN7">
        <f t="shared" si="15"/>
        <v>0</v>
      </c>
      <c r="AO7">
        <f t="shared" si="16"/>
        <v>0</v>
      </c>
      <c r="AP7">
        <f t="shared" si="17"/>
        <v>0</v>
      </c>
      <c r="AQ7">
        <f t="shared" si="18"/>
        <v>0</v>
      </c>
      <c r="AR7">
        <f t="shared" si="19"/>
        <v>0</v>
      </c>
      <c r="AS7">
        <f t="shared" si="20"/>
        <v>0</v>
      </c>
      <c r="AT7">
        <f t="shared" si="21"/>
        <v>0</v>
      </c>
    </row>
    <row r="8" spans="1:46" x14ac:dyDescent="0.25">
      <c r="A8" s="1">
        <v>43653</v>
      </c>
      <c r="B8">
        <v>93</v>
      </c>
      <c r="C8">
        <v>75</v>
      </c>
      <c r="D8">
        <v>93</v>
      </c>
      <c r="E8">
        <v>82</v>
      </c>
      <c r="F8">
        <v>96</v>
      </c>
      <c r="G8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  <c r="V8">
        <v>2002</v>
      </c>
      <c r="W8">
        <f>AVERAGE(H$2:H$124)</f>
        <v>83.58536585365853</v>
      </c>
      <c r="X8">
        <v>9.4260946046706611</v>
      </c>
      <c r="Y8">
        <f t="shared" si="0"/>
        <v>4.7130473023353305</v>
      </c>
      <c r="Z8">
        <f t="shared" si="1"/>
        <v>-47.130473023353304</v>
      </c>
      <c r="AA8">
        <f t="shared" si="2"/>
        <v>0</v>
      </c>
      <c r="AB8">
        <f t="shared" si="3"/>
        <v>-2.0152850875283992</v>
      </c>
      <c r="AC8">
        <f t="shared" si="4"/>
        <v>0</v>
      </c>
      <c r="AD8">
        <f t="shared" si="5"/>
        <v>0</v>
      </c>
      <c r="AE8">
        <f t="shared" si="6"/>
        <v>0</v>
      </c>
      <c r="AF8">
        <f t="shared" si="7"/>
        <v>0</v>
      </c>
      <c r="AG8">
        <f t="shared" si="8"/>
        <v>0</v>
      </c>
      <c r="AH8">
        <f t="shared" si="9"/>
        <v>0</v>
      </c>
      <c r="AI8">
        <f t="shared" si="10"/>
        <v>0</v>
      </c>
      <c r="AJ8">
        <f t="shared" si="11"/>
        <v>-3.4910256588283315</v>
      </c>
      <c r="AK8">
        <f t="shared" si="12"/>
        <v>0</v>
      </c>
      <c r="AL8">
        <f t="shared" si="13"/>
        <v>0</v>
      </c>
      <c r="AM8">
        <f t="shared" si="14"/>
        <v>0</v>
      </c>
      <c r="AN8">
        <f t="shared" si="15"/>
        <v>0</v>
      </c>
      <c r="AO8">
        <f t="shared" si="16"/>
        <v>0</v>
      </c>
      <c r="AP8">
        <f t="shared" si="17"/>
        <v>0</v>
      </c>
      <c r="AQ8">
        <f t="shared" si="18"/>
        <v>0</v>
      </c>
      <c r="AR8">
        <f t="shared" si="19"/>
        <v>0</v>
      </c>
      <c r="AS8">
        <f t="shared" si="20"/>
        <v>0</v>
      </c>
      <c r="AT8">
        <f t="shared" si="21"/>
        <v>0</v>
      </c>
    </row>
    <row r="9" spans="1:46" x14ac:dyDescent="0.25">
      <c r="A9" s="1">
        <v>43654</v>
      </c>
      <c r="B9">
        <v>91</v>
      </c>
      <c r="C9">
        <v>87</v>
      </c>
      <c r="D9">
        <v>95</v>
      </c>
      <c r="E9">
        <v>86</v>
      </c>
      <c r="F9">
        <v>91</v>
      </c>
      <c r="G9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  <c r="V9">
        <v>2003</v>
      </c>
      <c r="W9">
        <f>AVERAGE(I$2:I$124)</f>
        <v>81.479674796747972</v>
      </c>
      <c r="X9">
        <v>7.0179507464972453</v>
      </c>
      <c r="Y9">
        <f t="shared" si="0"/>
        <v>3.5089753732486226</v>
      </c>
      <c r="Z9">
        <f t="shared" si="1"/>
        <v>-35.08975373248623</v>
      </c>
      <c r="AA9">
        <f t="shared" si="2"/>
        <v>0</v>
      </c>
      <c r="AB9">
        <f t="shared" si="3"/>
        <v>0</v>
      </c>
      <c r="AC9">
        <f t="shared" si="4"/>
        <v>0</v>
      </c>
      <c r="AD9">
        <f t="shared" si="5"/>
        <v>0</v>
      </c>
      <c r="AE9">
        <f t="shared" si="6"/>
        <v>0</v>
      </c>
      <c r="AF9">
        <f t="shared" si="7"/>
        <v>0</v>
      </c>
      <c r="AG9">
        <f t="shared" si="8"/>
        <v>0</v>
      </c>
      <c r="AH9">
        <f t="shared" si="9"/>
        <v>0</v>
      </c>
      <c r="AI9">
        <f t="shared" si="10"/>
        <v>0</v>
      </c>
      <c r="AJ9">
        <f t="shared" si="11"/>
        <v>0</v>
      </c>
      <c r="AK9">
        <f t="shared" si="12"/>
        <v>0</v>
      </c>
      <c r="AL9">
        <f t="shared" si="13"/>
        <v>0</v>
      </c>
      <c r="AM9">
        <f t="shared" si="14"/>
        <v>0</v>
      </c>
      <c r="AN9">
        <f t="shared" si="15"/>
        <v>0</v>
      </c>
      <c r="AO9">
        <f t="shared" si="16"/>
        <v>0</v>
      </c>
      <c r="AP9">
        <f t="shared" si="17"/>
        <v>0</v>
      </c>
      <c r="AQ9">
        <f t="shared" si="18"/>
        <v>0</v>
      </c>
      <c r="AR9">
        <f t="shared" si="19"/>
        <v>0</v>
      </c>
      <c r="AS9">
        <f t="shared" si="20"/>
        <v>0</v>
      </c>
      <c r="AT9">
        <f t="shared" si="21"/>
        <v>0</v>
      </c>
    </row>
    <row r="10" spans="1:46" x14ac:dyDescent="0.25">
      <c r="A10" s="1">
        <v>43655</v>
      </c>
      <c r="B10">
        <v>93</v>
      </c>
      <c r="C10">
        <v>84</v>
      </c>
      <c r="D10">
        <v>95</v>
      </c>
      <c r="E10">
        <v>87</v>
      </c>
      <c r="F10">
        <v>96</v>
      </c>
      <c r="G10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  <c r="V10">
        <v>2004</v>
      </c>
      <c r="W10">
        <f>AVERAGE(J$2:J$124)</f>
        <v>81.764227642276424</v>
      </c>
      <c r="X10">
        <v>6.662940448718123</v>
      </c>
      <c r="Y10">
        <f t="shared" si="0"/>
        <v>3.3314702243590615</v>
      </c>
      <c r="Z10">
        <f t="shared" si="1"/>
        <v>-33.314702243590617</v>
      </c>
      <c r="AA10">
        <f t="shared" si="2"/>
        <v>0</v>
      </c>
      <c r="AB10">
        <f t="shared" si="3"/>
        <v>0</v>
      </c>
      <c r="AC10">
        <f t="shared" si="4"/>
        <v>0</v>
      </c>
      <c r="AD10">
        <f t="shared" si="5"/>
        <v>0</v>
      </c>
      <c r="AE10">
        <f t="shared" si="6"/>
        <v>0</v>
      </c>
      <c r="AF10">
        <f t="shared" si="7"/>
        <v>0</v>
      </c>
      <c r="AG10">
        <f t="shared" si="8"/>
        <v>0</v>
      </c>
      <c r="AH10">
        <f t="shared" si="9"/>
        <v>0</v>
      </c>
      <c r="AI10">
        <f t="shared" si="10"/>
        <v>0</v>
      </c>
      <c r="AJ10">
        <f t="shared" si="11"/>
        <v>0</v>
      </c>
      <c r="AK10">
        <f t="shared" si="12"/>
        <v>0</v>
      </c>
      <c r="AL10">
        <f t="shared" si="13"/>
        <v>0</v>
      </c>
      <c r="AM10">
        <f t="shared" si="14"/>
        <v>0</v>
      </c>
      <c r="AN10">
        <f t="shared" si="15"/>
        <v>0</v>
      </c>
      <c r="AO10">
        <f t="shared" si="16"/>
        <v>0</v>
      </c>
      <c r="AP10">
        <f t="shared" si="17"/>
        <v>0</v>
      </c>
      <c r="AQ10">
        <f t="shared" si="18"/>
        <v>0</v>
      </c>
      <c r="AR10">
        <f t="shared" si="19"/>
        <v>0</v>
      </c>
      <c r="AS10">
        <f t="shared" si="20"/>
        <v>0</v>
      </c>
      <c r="AT10">
        <f t="shared" si="21"/>
        <v>0</v>
      </c>
    </row>
    <row r="11" spans="1:46" x14ac:dyDescent="0.25">
      <c r="A11" s="1">
        <v>43656</v>
      </c>
      <c r="B11">
        <v>93</v>
      </c>
      <c r="C11">
        <v>87</v>
      </c>
      <c r="D11">
        <v>91</v>
      </c>
      <c r="E11">
        <v>87</v>
      </c>
      <c r="F11">
        <v>99</v>
      </c>
      <c r="G11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  <c r="V11">
        <v>2005</v>
      </c>
      <c r="W11">
        <f>AVERAGE(K$2:K$124)</f>
        <v>83.357723577235774</v>
      </c>
      <c r="X11">
        <v>7.7333958368148847</v>
      </c>
      <c r="Y11">
        <f t="shared" si="0"/>
        <v>3.8666979184074424</v>
      </c>
      <c r="Z11">
        <f t="shared" si="1"/>
        <v>-38.666979184074421</v>
      </c>
      <c r="AA11">
        <f t="shared" si="2"/>
        <v>0</v>
      </c>
      <c r="AB11">
        <f t="shared" si="3"/>
        <v>0</v>
      </c>
      <c r="AC11">
        <f t="shared" si="4"/>
        <v>0</v>
      </c>
      <c r="AD11">
        <f t="shared" si="5"/>
        <v>0</v>
      </c>
      <c r="AE11">
        <f t="shared" si="6"/>
        <v>0</v>
      </c>
      <c r="AF11">
        <f t="shared" si="7"/>
        <v>0</v>
      </c>
      <c r="AG11">
        <f t="shared" si="8"/>
        <v>0</v>
      </c>
      <c r="AH11">
        <f t="shared" si="9"/>
        <v>0</v>
      </c>
      <c r="AI11">
        <f t="shared" si="10"/>
        <v>0</v>
      </c>
      <c r="AJ11">
        <f t="shared" si="11"/>
        <v>-1.4910256588283315</v>
      </c>
      <c r="AK11">
        <f t="shared" si="12"/>
        <v>0</v>
      </c>
      <c r="AL11">
        <f t="shared" si="13"/>
        <v>0</v>
      </c>
      <c r="AM11">
        <f t="shared" si="14"/>
        <v>0</v>
      </c>
      <c r="AN11">
        <f t="shared" si="15"/>
        <v>0</v>
      </c>
      <c r="AO11">
        <f t="shared" si="16"/>
        <v>0</v>
      </c>
      <c r="AP11">
        <f t="shared" si="17"/>
        <v>0</v>
      </c>
      <c r="AQ11">
        <f t="shared" si="18"/>
        <v>0</v>
      </c>
      <c r="AR11">
        <f t="shared" si="19"/>
        <v>0</v>
      </c>
      <c r="AS11">
        <f t="shared" si="20"/>
        <v>0</v>
      </c>
      <c r="AT11">
        <f t="shared" si="21"/>
        <v>0</v>
      </c>
    </row>
    <row r="12" spans="1:46" x14ac:dyDescent="0.25">
      <c r="A12" s="1">
        <v>43657</v>
      </c>
      <c r="B12">
        <v>90</v>
      </c>
      <c r="C12">
        <v>84</v>
      </c>
      <c r="D12">
        <v>91</v>
      </c>
      <c r="E12">
        <v>82</v>
      </c>
      <c r="F12">
        <v>96</v>
      </c>
      <c r="G12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  <c r="V12">
        <v>2006</v>
      </c>
      <c r="W12">
        <f>AVERAGE(L$2:L$124)</f>
        <v>83.048780487804876</v>
      </c>
      <c r="X12">
        <v>9.7936527274812573</v>
      </c>
      <c r="Y12">
        <f t="shared" si="0"/>
        <v>4.8968263637406286</v>
      </c>
      <c r="Z12">
        <f t="shared" si="1"/>
        <v>-48.968263637406288</v>
      </c>
      <c r="AA12">
        <f t="shared" si="2"/>
        <v>0</v>
      </c>
      <c r="AB12">
        <f t="shared" si="3"/>
        <v>0</v>
      </c>
      <c r="AC12">
        <f t="shared" si="4"/>
        <v>0</v>
      </c>
      <c r="AD12">
        <f t="shared" si="5"/>
        <v>0</v>
      </c>
      <c r="AE12">
        <f t="shared" si="6"/>
        <v>0</v>
      </c>
      <c r="AF12">
        <f t="shared" si="7"/>
        <v>0</v>
      </c>
      <c r="AG12">
        <f t="shared" si="8"/>
        <v>0</v>
      </c>
      <c r="AH12">
        <f t="shared" si="9"/>
        <v>0</v>
      </c>
      <c r="AI12">
        <f t="shared" si="10"/>
        <v>0</v>
      </c>
      <c r="AJ12">
        <f t="shared" si="11"/>
        <v>0</v>
      </c>
      <c r="AK12">
        <f t="shared" si="12"/>
        <v>0</v>
      </c>
      <c r="AL12">
        <f t="shared" si="13"/>
        <v>0</v>
      </c>
      <c r="AM12">
        <f t="shared" si="14"/>
        <v>0</v>
      </c>
      <c r="AN12">
        <f t="shared" si="15"/>
        <v>0</v>
      </c>
      <c r="AO12">
        <f t="shared" si="16"/>
        <v>0</v>
      </c>
      <c r="AP12">
        <f t="shared" si="17"/>
        <v>0</v>
      </c>
      <c r="AQ12">
        <f t="shared" si="18"/>
        <v>0</v>
      </c>
      <c r="AR12">
        <f t="shared" si="19"/>
        <v>0</v>
      </c>
      <c r="AS12">
        <f t="shared" si="20"/>
        <v>0</v>
      </c>
      <c r="AT12">
        <f t="shared" si="21"/>
        <v>0</v>
      </c>
    </row>
    <row r="13" spans="1:46" x14ac:dyDescent="0.25">
      <c r="A13" s="1">
        <v>43658</v>
      </c>
      <c r="B13">
        <v>91</v>
      </c>
      <c r="C13">
        <v>88</v>
      </c>
      <c r="D13">
        <v>86</v>
      </c>
      <c r="E13">
        <v>77</v>
      </c>
      <c r="F13">
        <v>93</v>
      </c>
      <c r="G13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  <c r="V13">
        <v>2007</v>
      </c>
      <c r="W13">
        <f>AVERAGE(M$2:M$124)</f>
        <v>85.39837398373983</v>
      </c>
      <c r="X13">
        <v>9.0333987189964287</v>
      </c>
      <c r="Y13">
        <f t="shared" si="0"/>
        <v>4.5166993594982143</v>
      </c>
      <c r="Z13">
        <f t="shared" si="1"/>
        <v>-45.166993594982145</v>
      </c>
      <c r="AA13">
        <f t="shared" si="2"/>
        <v>0</v>
      </c>
      <c r="AB13">
        <f t="shared" si="3"/>
        <v>0</v>
      </c>
      <c r="AC13">
        <f t="shared" si="4"/>
        <v>0</v>
      </c>
      <c r="AD13">
        <f t="shared" si="5"/>
        <v>-1.4960593537702556</v>
      </c>
      <c r="AE13">
        <f t="shared" si="6"/>
        <v>0</v>
      </c>
      <c r="AF13">
        <f t="shared" si="7"/>
        <v>0</v>
      </c>
      <c r="AG13">
        <f t="shared" si="8"/>
        <v>-1.8723185513231995</v>
      </c>
      <c r="AH13">
        <f t="shared" si="9"/>
        <v>0</v>
      </c>
      <c r="AI13">
        <f t="shared" si="10"/>
        <v>0</v>
      </c>
      <c r="AJ13">
        <f t="shared" si="11"/>
        <v>0</v>
      </c>
      <c r="AK13">
        <f t="shared" si="12"/>
        <v>0</v>
      </c>
      <c r="AL13">
        <f t="shared" si="13"/>
        <v>0</v>
      </c>
      <c r="AM13">
        <f t="shared" si="14"/>
        <v>0</v>
      </c>
      <c r="AN13">
        <f t="shared" si="15"/>
        <v>0</v>
      </c>
      <c r="AO13">
        <f t="shared" si="16"/>
        <v>0</v>
      </c>
      <c r="AP13">
        <f t="shared" si="17"/>
        <v>0</v>
      </c>
      <c r="AQ13">
        <f t="shared" si="18"/>
        <v>0</v>
      </c>
      <c r="AR13">
        <f t="shared" si="19"/>
        <v>0</v>
      </c>
      <c r="AS13">
        <f t="shared" si="20"/>
        <v>0</v>
      </c>
      <c r="AT13">
        <f t="shared" si="21"/>
        <v>0</v>
      </c>
    </row>
    <row r="14" spans="1:46" x14ac:dyDescent="0.25">
      <c r="A14" s="1">
        <v>43659</v>
      </c>
      <c r="B14">
        <v>93</v>
      </c>
      <c r="C14">
        <v>86</v>
      </c>
      <c r="D14">
        <v>88</v>
      </c>
      <c r="E14">
        <v>73</v>
      </c>
      <c r="F14">
        <v>91</v>
      </c>
      <c r="G1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  <c r="V14">
        <v>2008</v>
      </c>
      <c r="W14">
        <f>AVERAGE(N$2:N$124)</f>
        <v>82.512195121951223</v>
      </c>
      <c r="X14">
        <v>8.733171971450389</v>
      </c>
      <c r="Y14">
        <f t="shared" si="0"/>
        <v>4.3665859857251945</v>
      </c>
      <c r="Z14">
        <f t="shared" si="1"/>
        <v>-43.665859857251945</v>
      </c>
      <c r="AA14">
        <f t="shared" si="2"/>
        <v>0</v>
      </c>
      <c r="AB14">
        <f t="shared" si="3"/>
        <v>0</v>
      </c>
      <c r="AC14">
        <f t="shared" si="4"/>
        <v>0</v>
      </c>
      <c r="AD14">
        <f t="shared" si="5"/>
        <v>-6.9921187075405049</v>
      </c>
      <c r="AE14">
        <f t="shared" si="6"/>
        <v>0</v>
      </c>
      <c r="AF14">
        <f t="shared" si="7"/>
        <v>0</v>
      </c>
      <c r="AG14">
        <f t="shared" si="8"/>
        <v>0</v>
      </c>
      <c r="AH14">
        <f t="shared" si="9"/>
        <v>0</v>
      </c>
      <c r="AI14">
        <f t="shared" si="10"/>
        <v>0</v>
      </c>
      <c r="AJ14">
        <f t="shared" si="11"/>
        <v>0</v>
      </c>
      <c r="AK14">
        <f t="shared" si="12"/>
        <v>0</v>
      </c>
      <c r="AL14">
        <f t="shared" si="13"/>
        <v>0</v>
      </c>
      <c r="AM14">
        <f t="shared" si="14"/>
        <v>0</v>
      </c>
      <c r="AN14">
        <f t="shared" si="15"/>
        <v>0</v>
      </c>
      <c r="AO14">
        <f t="shared" si="16"/>
        <v>0</v>
      </c>
      <c r="AP14">
        <f t="shared" si="17"/>
        <v>0</v>
      </c>
      <c r="AQ14">
        <f t="shared" si="18"/>
        <v>0</v>
      </c>
      <c r="AR14">
        <f t="shared" si="19"/>
        <v>0</v>
      </c>
      <c r="AS14">
        <f t="shared" si="20"/>
        <v>0</v>
      </c>
      <c r="AT14">
        <f t="shared" si="21"/>
        <v>0</v>
      </c>
    </row>
    <row r="15" spans="1:46" x14ac:dyDescent="0.25">
      <c r="A15" s="1">
        <v>43660</v>
      </c>
      <c r="B15">
        <v>93</v>
      </c>
      <c r="C15">
        <v>90</v>
      </c>
      <c r="D15">
        <v>87</v>
      </c>
      <c r="E15">
        <v>81</v>
      </c>
      <c r="F15">
        <v>93</v>
      </c>
      <c r="G15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  <c r="V15">
        <v>2009</v>
      </c>
      <c r="W15">
        <f>AVERAGE(O$2:O$124)</f>
        <v>80.99186991869918</v>
      </c>
      <c r="X15">
        <v>9.0131924576157676</v>
      </c>
      <c r="Y15">
        <f t="shared" si="0"/>
        <v>4.5065962288078838</v>
      </c>
      <c r="Z15">
        <f t="shared" si="1"/>
        <v>-45.065962288078836</v>
      </c>
      <c r="AA15">
        <f t="shared" si="2"/>
        <v>0</v>
      </c>
      <c r="AB15">
        <f t="shared" si="3"/>
        <v>0</v>
      </c>
      <c r="AC15">
        <f t="shared" si="4"/>
        <v>0</v>
      </c>
      <c r="AD15">
        <f t="shared" si="5"/>
        <v>-4.4881780613107543</v>
      </c>
      <c r="AE15">
        <f t="shared" si="6"/>
        <v>0</v>
      </c>
      <c r="AF15">
        <f t="shared" si="7"/>
        <v>0</v>
      </c>
      <c r="AG15">
        <f t="shared" si="8"/>
        <v>0</v>
      </c>
      <c r="AH15">
        <f t="shared" si="9"/>
        <v>0</v>
      </c>
      <c r="AI15">
        <f t="shared" si="10"/>
        <v>0</v>
      </c>
      <c r="AJ15">
        <f t="shared" si="11"/>
        <v>0</v>
      </c>
      <c r="AK15">
        <f t="shared" si="12"/>
        <v>0</v>
      </c>
      <c r="AL15">
        <f t="shared" si="13"/>
        <v>0</v>
      </c>
      <c r="AM15">
        <f t="shared" si="14"/>
        <v>0</v>
      </c>
      <c r="AN15">
        <f t="shared" si="15"/>
        <v>0</v>
      </c>
      <c r="AO15">
        <f t="shared" si="16"/>
        <v>0</v>
      </c>
      <c r="AP15">
        <f t="shared" si="17"/>
        <v>0</v>
      </c>
      <c r="AQ15">
        <f t="shared" si="18"/>
        <v>0</v>
      </c>
      <c r="AR15">
        <f t="shared" si="19"/>
        <v>0</v>
      </c>
      <c r="AS15">
        <f t="shared" si="20"/>
        <v>0</v>
      </c>
      <c r="AT15">
        <f t="shared" si="21"/>
        <v>0</v>
      </c>
    </row>
    <row r="16" spans="1:46" x14ac:dyDescent="0.25">
      <c r="A16" s="1">
        <v>43661</v>
      </c>
      <c r="B16">
        <v>82</v>
      </c>
      <c r="C16">
        <v>91</v>
      </c>
      <c r="D16">
        <v>91</v>
      </c>
      <c r="E16">
        <v>81</v>
      </c>
      <c r="F16">
        <v>93</v>
      </c>
      <c r="G16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  <c r="V16">
        <v>2010</v>
      </c>
      <c r="W16">
        <f>AVERAGE(P$2:P$124)</f>
        <v>87.211382113821145</v>
      </c>
      <c r="X16">
        <v>7.4451568948449838</v>
      </c>
      <c r="Y16">
        <f t="shared" si="0"/>
        <v>3.7225784474224919</v>
      </c>
      <c r="Z16">
        <f t="shared" si="1"/>
        <v>-37.225784474224916</v>
      </c>
      <c r="AA16">
        <f t="shared" si="2"/>
        <v>0</v>
      </c>
      <c r="AB16">
        <f t="shared" si="3"/>
        <v>0</v>
      </c>
      <c r="AC16">
        <f t="shared" si="4"/>
        <v>0</v>
      </c>
      <c r="AD16">
        <f t="shared" si="5"/>
        <v>-1.9842374150810036</v>
      </c>
      <c r="AE16">
        <f t="shared" si="6"/>
        <v>0</v>
      </c>
      <c r="AF16">
        <f t="shared" si="7"/>
        <v>0</v>
      </c>
      <c r="AG16">
        <f t="shared" si="8"/>
        <v>0</v>
      </c>
      <c r="AH16">
        <f t="shared" si="9"/>
        <v>0</v>
      </c>
      <c r="AI16">
        <f t="shared" si="10"/>
        <v>0</v>
      </c>
      <c r="AJ16">
        <f t="shared" si="11"/>
        <v>0</v>
      </c>
      <c r="AK16">
        <f t="shared" si="12"/>
        <v>0</v>
      </c>
      <c r="AL16">
        <f t="shared" si="13"/>
        <v>0</v>
      </c>
      <c r="AM16">
        <f t="shared" si="14"/>
        <v>0</v>
      </c>
      <c r="AN16">
        <f t="shared" si="15"/>
        <v>0</v>
      </c>
      <c r="AO16">
        <f t="shared" si="16"/>
        <v>0</v>
      </c>
      <c r="AP16">
        <f t="shared" si="17"/>
        <v>-0.31084419319331058</v>
      </c>
      <c r="AQ16">
        <f t="shared" si="18"/>
        <v>0</v>
      </c>
      <c r="AR16">
        <f t="shared" si="19"/>
        <v>0</v>
      </c>
      <c r="AS16">
        <f t="shared" si="20"/>
        <v>0</v>
      </c>
      <c r="AT16">
        <f t="shared" si="21"/>
        <v>0</v>
      </c>
    </row>
    <row r="17" spans="1:46" x14ac:dyDescent="0.25">
      <c r="A17" s="1">
        <v>43662</v>
      </c>
      <c r="B17">
        <v>91</v>
      </c>
      <c r="C17">
        <v>91</v>
      </c>
      <c r="D17">
        <v>87</v>
      </c>
      <c r="E17">
        <v>86</v>
      </c>
      <c r="F17">
        <v>93</v>
      </c>
      <c r="G17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  <c r="V17">
        <v>2011</v>
      </c>
      <c r="W17">
        <f>AVERAGE(Q$2:Q$124)</f>
        <v>85.276422764227647</v>
      </c>
      <c r="X17">
        <v>9.9311571420686722</v>
      </c>
      <c r="Y17">
        <f t="shared" si="0"/>
        <v>4.9655785710343361</v>
      </c>
      <c r="Z17">
        <f t="shared" si="1"/>
        <v>-49.655785710343359</v>
      </c>
      <c r="AA17">
        <f t="shared" si="2"/>
        <v>0</v>
      </c>
      <c r="AB17">
        <f t="shared" si="3"/>
        <v>0</v>
      </c>
      <c r="AC17">
        <f t="shared" si="4"/>
        <v>0</v>
      </c>
      <c r="AD17">
        <f t="shared" si="5"/>
        <v>0</v>
      </c>
      <c r="AE17">
        <f t="shared" si="6"/>
        <v>0</v>
      </c>
      <c r="AF17">
        <f t="shared" si="7"/>
        <v>0</v>
      </c>
      <c r="AG17">
        <f t="shared" si="8"/>
        <v>0</v>
      </c>
      <c r="AH17">
        <f t="shared" si="9"/>
        <v>0</v>
      </c>
      <c r="AI17">
        <f t="shared" si="10"/>
        <v>0</v>
      </c>
      <c r="AJ17">
        <f t="shared" si="11"/>
        <v>0</v>
      </c>
      <c r="AK17">
        <f t="shared" si="12"/>
        <v>0</v>
      </c>
      <c r="AL17">
        <f t="shared" si="13"/>
        <v>0</v>
      </c>
      <c r="AM17">
        <f t="shared" si="14"/>
        <v>0</v>
      </c>
      <c r="AN17">
        <f t="shared" si="15"/>
        <v>0</v>
      </c>
      <c r="AO17">
        <f t="shared" si="16"/>
        <v>0</v>
      </c>
      <c r="AP17">
        <f t="shared" si="17"/>
        <v>0</v>
      </c>
      <c r="AQ17">
        <f t="shared" si="18"/>
        <v>0</v>
      </c>
      <c r="AR17">
        <f t="shared" si="19"/>
        <v>0</v>
      </c>
      <c r="AS17">
        <f t="shared" si="20"/>
        <v>0</v>
      </c>
      <c r="AT17">
        <f t="shared" si="21"/>
        <v>0</v>
      </c>
    </row>
    <row r="18" spans="1:46" x14ac:dyDescent="0.25">
      <c r="A18" s="1">
        <v>43663</v>
      </c>
      <c r="B18">
        <v>96</v>
      </c>
      <c r="C18">
        <v>89</v>
      </c>
      <c r="D18">
        <v>90</v>
      </c>
      <c r="E18">
        <v>82</v>
      </c>
      <c r="F18">
        <v>91</v>
      </c>
      <c r="G18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  <c r="V18">
        <v>2012</v>
      </c>
      <c r="W18">
        <f>AVERAGE(R$2:R$124)</f>
        <v>84.650406504065046</v>
      </c>
      <c r="X18">
        <v>9.2523667684007709</v>
      </c>
      <c r="Y18">
        <f t="shared" si="0"/>
        <v>4.6261833842003854</v>
      </c>
      <c r="Z18">
        <f t="shared" si="1"/>
        <v>-46.261833842003853</v>
      </c>
      <c r="AA18">
        <f t="shared" si="2"/>
        <v>0</v>
      </c>
      <c r="AB18">
        <f t="shared" si="3"/>
        <v>0</v>
      </c>
      <c r="AC18">
        <f t="shared" si="4"/>
        <v>0</v>
      </c>
      <c r="AD18">
        <f t="shared" si="5"/>
        <v>0</v>
      </c>
      <c r="AE18">
        <f t="shared" si="6"/>
        <v>0</v>
      </c>
      <c r="AF18">
        <f t="shared" si="7"/>
        <v>0</v>
      </c>
      <c r="AG18">
        <f t="shared" si="8"/>
        <v>0</v>
      </c>
      <c r="AH18">
        <f t="shared" si="9"/>
        <v>0</v>
      </c>
      <c r="AI18">
        <f t="shared" si="10"/>
        <v>0</v>
      </c>
      <c r="AJ18">
        <f t="shared" si="11"/>
        <v>0</v>
      </c>
      <c r="AK18">
        <f t="shared" si="12"/>
        <v>0</v>
      </c>
      <c r="AL18">
        <f t="shared" si="13"/>
        <v>0</v>
      </c>
      <c r="AM18">
        <f t="shared" si="14"/>
        <v>0</v>
      </c>
      <c r="AN18">
        <f t="shared" si="15"/>
        <v>0</v>
      </c>
      <c r="AO18">
        <f t="shared" si="16"/>
        <v>0</v>
      </c>
      <c r="AP18">
        <f t="shared" si="17"/>
        <v>0</v>
      </c>
      <c r="AQ18">
        <f t="shared" si="18"/>
        <v>0</v>
      </c>
      <c r="AR18">
        <f t="shared" si="19"/>
        <v>0</v>
      </c>
      <c r="AS18">
        <f t="shared" si="20"/>
        <v>0</v>
      </c>
      <c r="AT18">
        <f t="shared" si="21"/>
        <v>0</v>
      </c>
    </row>
    <row r="19" spans="1:46" x14ac:dyDescent="0.25">
      <c r="A19" s="1">
        <v>43664</v>
      </c>
      <c r="B19">
        <v>95</v>
      </c>
      <c r="C19">
        <v>89</v>
      </c>
      <c r="D19">
        <v>91</v>
      </c>
      <c r="E19">
        <v>87</v>
      </c>
      <c r="F19">
        <v>97</v>
      </c>
      <c r="G19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  <c r="V19">
        <v>2013</v>
      </c>
      <c r="W19">
        <f>AVERAGE(S$2:S$124)</f>
        <v>81.666666666666671</v>
      </c>
      <c r="X19">
        <v>7.7265421471647047</v>
      </c>
      <c r="Y19">
        <f t="shared" si="0"/>
        <v>3.8632710735823523</v>
      </c>
      <c r="Z19">
        <f t="shared" si="1"/>
        <v>-38.632710735823522</v>
      </c>
      <c r="AA19">
        <f t="shared" si="2"/>
        <v>0</v>
      </c>
      <c r="AB19">
        <f t="shared" si="3"/>
        <v>0</v>
      </c>
      <c r="AC19">
        <f t="shared" si="4"/>
        <v>0</v>
      </c>
      <c r="AD19">
        <f t="shared" si="5"/>
        <v>0</v>
      </c>
      <c r="AE19">
        <f t="shared" si="6"/>
        <v>0</v>
      </c>
      <c r="AF19">
        <f t="shared" si="7"/>
        <v>0</v>
      </c>
      <c r="AG19">
        <f t="shared" si="8"/>
        <v>0</v>
      </c>
      <c r="AH19">
        <f t="shared" si="9"/>
        <v>0</v>
      </c>
      <c r="AI19">
        <f t="shared" si="10"/>
        <v>0</v>
      </c>
      <c r="AJ19">
        <f t="shared" si="11"/>
        <v>0</v>
      </c>
      <c r="AK19">
        <f t="shared" si="12"/>
        <v>0</v>
      </c>
      <c r="AL19">
        <f t="shared" si="13"/>
        <v>0</v>
      </c>
      <c r="AM19">
        <f t="shared" si="14"/>
        <v>0</v>
      </c>
      <c r="AN19">
        <f t="shared" si="15"/>
        <v>0</v>
      </c>
      <c r="AO19">
        <f t="shared" si="16"/>
        <v>-0.48880366639865303</v>
      </c>
      <c r="AP19">
        <f t="shared" si="17"/>
        <v>0</v>
      </c>
      <c r="AQ19">
        <f t="shared" si="18"/>
        <v>0</v>
      </c>
      <c r="AR19">
        <f t="shared" si="19"/>
        <v>0</v>
      </c>
      <c r="AS19">
        <f t="shared" si="20"/>
        <v>0</v>
      </c>
      <c r="AT19">
        <f t="shared" si="21"/>
        <v>0</v>
      </c>
    </row>
    <row r="20" spans="1:46" x14ac:dyDescent="0.25">
      <c r="A20" s="1">
        <v>43665</v>
      </c>
      <c r="B20">
        <v>96</v>
      </c>
      <c r="C20">
        <v>89</v>
      </c>
      <c r="D20">
        <v>95</v>
      </c>
      <c r="E20">
        <v>88</v>
      </c>
      <c r="F20">
        <v>100</v>
      </c>
      <c r="G20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  <c r="V20">
        <v>2014</v>
      </c>
      <c r="W20">
        <f>AVERAGE(T$2:T$124)</f>
        <v>83.943089430894304</v>
      </c>
      <c r="X20">
        <v>6.5914758826539508</v>
      </c>
      <c r="Y20">
        <f t="shared" si="0"/>
        <v>3.2957379413269754</v>
      </c>
      <c r="Z20">
        <f t="shared" si="1"/>
        <v>-32.957379413269756</v>
      </c>
      <c r="AA20">
        <f t="shared" si="2"/>
        <v>0</v>
      </c>
      <c r="AB20">
        <f t="shared" si="3"/>
        <v>0</v>
      </c>
      <c r="AC20">
        <f t="shared" si="4"/>
        <v>0</v>
      </c>
      <c r="AD20">
        <f t="shared" si="5"/>
        <v>0</v>
      </c>
      <c r="AE20">
        <f t="shared" si="6"/>
        <v>0</v>
      </c>
      <c r="AF20">
        <f t="shared" si="7"/>
        <v>0</v>
      </c>
      <c r="AG20">
        <f t="shared" si="8"/>
        <v>0</v>
      </c>
      <c r="AH20">
        <f t="shared" si="9"/>
        <v>0</v>
      </c>
      <c r="AI20">
        <f t="shared" si="10"/>
        <v>0</v>
      </c>
      <c r="AJ20">
        <f t="shared" si="11"/>
        <v>0</v>
      </c>
      <c r="AK20">
        <f t="shared" si="12"/>
        <v>0</v>
      </c>
      <c r="AL20">
        <f t="shared" si="13"/>
        <v>0</v>
      </c>
      <c r="AM20">
        <f t="shared" si="14"/>
        <v>0</v>
      </c>
      <c r="AN20">
        <f t="shared" si="15"/>
        <v>0</v>
      </c>
      <c r="AO20">
        <f t="shared" si="16"/>
        <v>0</v>
      </c>
      <c r="AP20">
        <f t="shared" si="17"/>
        <v>0</v>
      </c>
      <c r="AQ20">
        <f t="shared" si="18"/>
        <v>0</v>
      </c>
      <c r="AR20">
        <f t="shared" si="19"/>
        <v>0</v>
      </c>
      <c r="AS20">
        <f t="shared" si="20"/>
        <v>0</v>
      </c>
      <c r="AT20">
        <f t="shared" si="21"/>
        <v>0</v>
      </c>
    </row>
    <row r="21" spans="1:46" x14ac:dyDescent="0.25">
      <c r="A21" s="1">
        <v>43666</v>
      </c>
      <c r="B21">
        <v>99</v>
      </c>
      <c r="C21">
        <v>90</v>
      </c>
      <c r="D21">
        <v>91</v>
      </c>
      <c r="E21">
        <v>90</v>
      </c>
      <c r="F21">
        <v>99</v>
      </c>
      <c r="G21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  <c r="V21">
        <v>2015</v>
      </c>
      <c r="W21">
        <f>AVERAGE(U$2:U$124)</f>
        <v>83.300813008130078</v>
      </c>
      <c r="X21">
        <v>8.7092705076959511</v>
      </c>
      <c r="Y21">
        <f t="shared" si="0"/>
        <v>4.3546352538479756</v>
      </c>
      <c r="Z21">
        <f t="shared" si="1"/>
        <v>-43.546352538479752</v>
      </c>
      <c r="AA21">
        <f t="shared" si="2"/>
        <v>0</v>
      </c>
      <c r="AB21">
        <f t="shared" si="3"/>
        <v>0</v>
      </c>
      <c r="AC21">
        <f t="shared" si="4"/>
        <v>0</v>
      </c>
      <c r="AD21">
        <f t="shared" si="5"/>
        <v>0</v>
      </c>
      <c r="AE21">
        <f t="shared" si="6"/>
        <v>0</v>
      </c>
      <c r="AF21">
        <f t="shared" si="7"/>
        <v>0</v>
      </c>
      <c r="AG21">
        <f t="shared" si="8"/>
        <v>0</v>
      </c>
      <c r="AH21">
        <f t="shared" si="9"/>
        <v>0</v>
      </c>
      <c r="AI21">
        <f t="shared" si="10"/>
        <v>0</v>
      </c>
      <c r="AJ21">
        <f t="shared" si="11"/>
        <v>0</v>
      </c>
      <c r="AK21">
        <f t="shared" si="12"/>
        <v>0</v>
      </c>
      <c r="AL21">
        <f t="shared" si="13"/>
        <v>0</v>
      </c>
      <c r="AM21">
        <f t="shared" si="14"/>
        <v>0</v>
      </c>
      <c r="AN21">
        <f t="shared" si="15"/>
        <v>0</v>
      </c>
      <c r="AO21">
        <f t="shared" si="16"/>
        <v>0</v>
      </c>
      <c r="AP21">
        <f t="shared" si="17"/>
        <v>0</v>
      </c>
      <c r="AQ21">
        <f t="shared" si="18"/>
        <v>0</v>
      </c>
      <c r="AR21">
        <f t="shared" si="19"/>
        <v>0</v>
      </c>
      <c r="AS21">
        <f t="shared" si="20"/>
        <v>-4.6473514895673285</v>
      </c>
      <c r="AT21">
        <f t="shared" si="21"/>
        <v>0</v>
      </c>
    </row>
    <row r="22" spans="1:46" x14ac:dyDescent="0.25">
      <c r="A22" s="1">
        <v>43667</v>
      </c>
      <c r="B22">
        <v>91</v>
      </c>
      <c r="C22">
        <v>89</v>
      </c>
      <c r="D22">
        <v>91</v>
      </c>
      <c r="E22">
        <v>90</v>
      </c>
      <c r="F22">
        <v>93</v>
      </c>
      <c r="G22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  <c r="AA22">
        <f t="shared" si="2"/>
        <v>0</v>
      </c>
      <c r="AB22">
        <f t="shared" si="3"/>
        <v>0</v>
      </c>
      <c r="AC22">
        <f t="shared" si="4"/>
        <v>0</v>
      </c>
      <c r="AD22">
        <f t="shared" si="5"/>
        <v>0</v>
      </c>
      <c r="AE22">
        <f t="shared" si="6"/>
        <v>0</v>
      </c>
      <c r="AF22">
        <f t="shared" si="7"/>
        <v>0</v>
      </c>
      <c r="AG22">
        <f t="shared" si="8"/>
        <v>0</v>
      </c>
      <c r="AH22">
        <f t="shared" si="9"/>
        <v>0</v>
      </c>
      <c r="AI22">
        <f t="shared" si="10"/>
        <v>0</v>
      </c>
      <c r="AJ22">
        <f t="shared" si="11"/>
        <v>0</v>
      </c>
      <c r="AK22">
        <f t="shared" si="12"/>
        <v>0</v>
      </c>
      <c r="AL22">
        <f t="shared" si="13"/>
        <v>0</v>
      </c>
      <c r="AM22">
        <f t="shared" si="14"/>
        <v>0</v>
      </c>
      <c r="AN22">
        <f t="shared" si="15"/>
        <v>0</v>
      </c>
      <c r="AO22">
        <f t="shared" si="16"/>
        <v>0</v>
      </c>
      <c r="AP22">
        <f t="shared" si="17"/>
        <v>0</v>
      </c>
      <c r="AQ22">
        <f t="shared" si="18"/>
        <v>0</v>
      </c>
      <c r="AR22">
        <f t="shared" si="19"/>
        <v>0</v>
      </c>
      <c r="AS22">
        <f t="shared" si="20"/>
        <v>-3.294702979134656</v>
      </c>
      <c r="AT22">
        <f t="shared" si="21"/>
        <v>0</v>
      </c>
    </row>
    <row r="23" spans="1:46" x14ac:dyDescent="0.25">
      <c r="A23" s="1">
        <v>43668</v>
      </c>
      <c r="B23">
        <v>95</v>
      </c>
      <c r="C23">
        <v>84</v>
      </c>
      <c r="D23">
        <v>89</v>
      </c>
      <c r="E23">
        <v>91</v>
      </c>
      <c r="F23">
        <v>96</v>
      </c>
      <c r="G23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  <c r="AA23">
        <f t="shared" si="2"/>
        <v>0</v>
      </c>
      <c r="AB23">
        <f t="shared" si="3"/>
        <v>0</v>
      </c>
      <c r="AC23">
        <f t="shared" si="4"/>
        <v>0</v>
      </c>
      <c r="AD23">
        <f t="shared" si="5"/>
        <v>0</v>
      </c>
      <c r="AE23">
        <f t="shared" si="6"/>
        <v>0</v>
      </c>
      <c r="AF23">
        <f t="shared" si="7"/>
        <v>0</v>
      </c>
      <c r="AG23">
        <f t="shared" si="8"/>
        <v>0</v>
      </c>
      <c r="AH23">
        <f t="shared" si="9"/>
        <v>0</v>
      </c>
      <c r="AI23">
        <f t="shared" si="10"/>
        <v>0</v>
      </c>
      <c r="AJ23">
        <f t="shared" si="11"/>
        <v>0</v>
      </c>
      <c r="AK23">
        <f t="shared" si="12"/>
        <v>0</v>
      </c>
      <c r="AL23">
        <f t="shared" si="13"/>
        <v>-1.881674624241616</v>
      </c>
      <c r="AM23">
        <f t="shared" si="14"/>
        <v>0</v>
      </c>
      <c r="AN23">
        <f t="shared" si="15"/>
        <v>0</v>
      </c>
      <c r="AO23">
        <f t="shared" si="16"/>
        <v>0</v>
      </c>
      <c r="AP23">
        <f t="shared" si="17"/>
        <v>0</v>
      </c>
      <c r="AQ23">
        <f t="shared" si="18"/>
        <v>0</v>
      </c>
      <c r="AR23">
        <f t="shared" si="19"/>
        <v>0</v>
      </c>
      <c r="AS23">
        <f t="shared" si="20"/>
        <v>-0.94205446870198362</v>
      </c>
      <c r="AT23">
        <f t="shared" si="21"/>
        <v>0</v>
      </c>
    </row>
    <row r="24" spans="1:46" x14ac:dyDescent="0.25">
      <c r="A24" s="1">
        <v>43669</v>
      </c>
      <c r="B24">
        <v>91</v>
      </c>
      <c r="C24">
        <v>87</v>
      </c>
      <c r="D24">
        <v>91</v>
      </c>
      <c r="E24">
        <v>93</v>
      </c>
      <c r="F24">
        <v>87</v>
      </c>
      <c r="G2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  <c r="AA24">
        <f t="shared" si="2"/>
        <v>0</v>
      </c>
      <c r="AB24">
        <f t="shared" si="3"/>
        <v>0</v>
      </c>
      <c r="AC24">
        <f t="shared" si="4"/>
        <v>0</v>
      </c>
      <c r="AD24">
        <f t="shared" si="5"/>
        <v>0</v>
      </c>
      <c r="AE24">
        <f t="shared" si="6"/>
        <v>0</v>
      </c>
      <c r="AF24">
        <f t="shared" si="7"/>
        <v>0</v>
      </c>
      <c r="AG24">
        <f t="shared" si="8"/>
        <v>0</v>
      </c>
      <c r="AH24">
        <f t="shared" si="9"/>
        <v>0</v>
      </c>
      <c r="AI24">
        <f t="shared" si="10"/>
        <v>0</v>
      </c>
      <c r="AJ24">
        <f t="shared" si="11"/>
        <v>0</v>
      </c>
      <c r="AK24">
        <f t="shared" si="12"/>
        <v>0</v>
      </c>
      <c r="AL24">
        <f t="shared" si="13"/>
        <v>-0.7633492484832276</v>
      </c>
      <c r="AM24">
        <f t="shared" si="14"/>
        <v>0</v>
      </c>
      <c r="AN24">
        <f t="shared" si="15"/>
        <v>0</v>
      </c>
      <c r="AO24">
        <f t="shared" si="16"/>
        <v>0</v>
      </c>
      <c r="AP24">
        <f t="shared" si="17"/>
        <v>0</v>
      </c>
      <c r="AQ24">
        <f t="shared" si="18"/>
        <v>0</v>
      </c>
      <c r="AR24">
        <f t="shared" si="19"/>
        <v>0</v>
      </c>
      <c r="AS24">
        <f t="shared" si="20"/>
        <v>0</v>
      </c>
      <c r="AT24">
        <f t="shared" si="21"/>
        <v>0</v>
      </c>
    </row>
    <row r="25" spans="1:46" x14ac:dyDescent="0.25">
      <c r="A25" s="1">
        <v>43670</v>
      </c>
      <c r="B25">
        <v>93</v>
      </c>
      <c r="C25">
        <v>88</v>
      </c>
      <c r="D25">
        <v>91</v>
      </c>
      <c r="E25">
        <v>93</v>
      </c>
      <c r="F25">
        <v>82</v>
      </c>
      <c r="G25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  <c r="AA25">
        <f t="shared" si="2"/>
        <v>0</v>
      </c>
      <c r="AB25">
        <f t="shared" si="3"/>
        <v>0</v>
      </c>
      <c r="AC25">
        <f t="shared" si="4"/>
        <v>0</v>
      </c>
      <c r="AD25">
        <f t="shared" si="5"/>
        <v>0</v>
      </c>
      <c r="AE25">
        <f t="shared" si="6"/>
        <v>0</v>
      </c>
      <c r="AF25">
        <f t="shared" si="7"/>
        <v>0</v>
      </c>
      <c r="AG25">
        <f t="shared" si="8"/>
        <v>0</v>
      </c>
      <c r="AH25">
        <f t="shared" si="9"/>
        <v>0</v>
      </c>
      <c r="AI25">
        <f t="shared" si="10"/>
        <v>0</v>
      </c>
      <c r="AJ25">
        <f t="shared" si="11"/>
        <v>0</v>
      </c>
      <c r="AK25">
        <f t="shared" si="12"/>
        <v>0</v>
      </c>
      <c r="AL25">
        <f t="shared" si="13"/>
        <v>0</v>
      </c>
      <c r="AM25">
        <f t="shared" si="14"/>
        <v>0</v>
      </c>
      <c r="AN25">
        <f t="shared" si="15"/>
        <v>0</v>
      </c>
      <c r="AO25">
        <f t="shared" si="16"/>
        <v>0</v>
      </c>
      <c r="AP25">
        <f t="shared" si="17"/>
        <v>0</v>
      </c>
      <c r="AQ25">
        <f t="shared" si="18"/>
        <v>0</v>
      </c>
      <c r="AR25">
        <f t="shared" si="19"/>
        <v>0</v>
      </c>
      <c r="AS25">
        <f t="shared" si="20"/>
        <v>0</v>
      </c>
      <c r="AT25">
        <f t="shared" si="21"/>
        <v>0</v>
      </c>
    </row>
    <row r="26" spans="1:46" x14ac:dyDescent="0.25">
      <c r="A26" s="1">
        <v>43671</v>
      </c>
      <c r="B26">
        <v>84</v>
      </c>
      <c r="C26">
        <v>89</v>
      </c>
      <c r="D26">
        <v>86</v>
      </c>
      <c r="E26">
        <v>91</v>
      </c>
      <c r="F26">
        <v>75</v>
      </c>
      <c r="G26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  <c r="AA26">
        <f t="shared" si="2"/>
        <v>0</v>
      </c>
      <c r="AB26">
        <f t="shared" si="3"/>
        <v>0</v>
      </c>
      <c r="AC26">
        <f t="shared" si="4"/>
        <v>0</v>
      </c>
      <c r="AD26">
        <f t="shared" si="5"/>
        <v>0</v>
      </c>
      <c r="AE26">
        <f t="shared" si="6"/>
        <v>-4.2731744894586416</v>
      </c>
      <c r="AF26">
        <f t="shared" si="7"/>
        <v>0</v>
      </c>
      <c r="AG26">
        <f t="shared" si="8"/>
        <v>0</v>
      </c>
      <c r="AH26">
        <f t="shared" si="9"/>
        <v>0</v>
      </c>
      <c r="AI26">
        <f t="shared" si="10"/>
        <v>0</v>
      </c>
      <c r="AJ26">
        <f t="shared" si="11"/>
        <v>0</v>
      </c>
      <c r="AK26">
        <f t="shared" si="12"/>
        <v>0</v>
      </c>
      <c r="AL26">
        <f t="shared" si="13"/>
        <v>0</v>
      </c>
      <c r="AM26">
        <f t="shared" si="14"/>
        <v>0</v>
      </c>
      <c r="AN26">
        <f t="shared" si="15"/>
        <v>0</v>
      </c>
      <c r="AO26">
        <f t="shared" si="16"/>
        <v>0</v>
      </c>
      <c r="AP26">
        <f t="shared" si="17"/>
        <v>0</v>
      </c>
      <c r="AQ26">
        <f t="shared" si="18"/>
        <v>0</v>
      </c>
      <c r="AR26">
        <f t="shared" si="19"/>
        <v>0</v>
      </c>
      <c r="AS26">
        <f t="shared" si="20"/>
        <v>0</v>
      </c>
      <c r="AT26">
        <f t="shared" si="21"/>
        <v>0</v>
      </c>
    </row>
    <row r="27" spans="1:46" x14ac:dyDescent="0.25">
      <c r="A27" s="1">
        <v>43672</v>
      </c>
      <c r="B27">
        <v>84</v>
      </c>
      <c r="C27">
        <v>89</v>
      </c>
      <c r="D27">
        <v>88</v>
      </c>
      <c r="E27">
        <v>93</v>
      </c>
      <c r="F27">
        <v>82</v>
      </c>
      <c r="G27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  <c r="AA27">
        <f t="shared" si="2"/>
        <v>0</v>
      </c>
      <c r="AB27">
        <f t="shared" si="3"/>
        <v>0</v>
      </c>
      <c r="AC27">
        <f t="shared" si="4"/>
        <v>0</v>
      </c>
      <c r="AD27">
        <f t="shared" si="5"/>
        <v>0</v>
      </c>
      <c r="AE27">
        <f t="shared" si="6"/>
        <v>-1.5463489789172815</v>
      </c>
      <c r="AF27">
        <f t="shared" si="7"/>
        <v>0</v>
      </c>
      <c r="AG27">
        <f t="shared" si="8"/>
        <v>0</v>
      </c>
      <c r="AH27">
        <f t="shared" si="9"/>
        <v>0</v>
      </c>
      <c r="AI27">
        <f t="shared" si="10"/>
        <v>0</v>
      </c>
      <c r="AJ27">
        <f t="shared" si="11"/>
        <v>0</v>
      </c>
      <c r="AK27">
        <f t="shared" si="12"/>
        <v>0</v>
      </c>
      <c r="AL27">
        <f t="shared" si="13"/>
        <v>0</v>
      </c>
      <c r="AM27">
        <f t="shared" si="14"/>
        <v>0</v>
      </c>
      <c r="AN27">
        <f t="shared" si="15"/>
        <v>0</v>
      </c>
      <c r="AO27">
        <f t="shared" si="16"/>
        <v>0</v>
      </c>
      <c r="AP27">
        <f t="shared" si="17"/>
        <v>0</v>
      </c>
      <c r="AQ27">
        <f t="shared" si="18"/>
        <v>0</v>
      </c>
      <c r="AR27">
        <f t="shared" si="19"/>
        <v>0</v>
      </c>
      <c r="AS27">
        <f t="shared" si="20"/>
        <v>0</v>
      </c>
      <c r="AT27">
        <f t="shared" si="21"/>
        <v>0</v>
      </c>
    </row>
    <row r="28" spans="1:46" x14ac:dyDescent="0.25">
      <c r="A28" s="1">
        <v>43673</v>
      </c>
      <c r="B28">
        <v>82</v>
      </c>
      <c r="C28">
        <v>91</v>
      </c>
      <c r="D28">
        <v>80</v>
      </c>
      <c r="E28">
        <v>93</v>
      </c>
      <c r="F28">
        <v>88</v>
      </c>
      <c r="G28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  <c r="AA28">
        <f t="shared" si="2"/>
        <v>0</v>
      </c>
      <c r="AB28">
        <f t="shared" si="3"/>
        <v>0</v>
      </c>
      <c r="AC28">
        <f t="shared" si="4"/>
        <v>-1.0555057708293032</v>
      </c>
      <c r="AD28">
        <f t="shared" si="5"/>
        <v>0</v>
      </c>
      <c r="AE28">
        <f t="shared" si="6"/>
        <v>0</v>
      </c>
      <c r="AF28">
        <f t="shared" si="7"/>
        <v>0</v>
      </c>
      <c r="AG28">
        <f t="shared" si="8"/>
        <v>0</v>
      </c>
      <c r="AH28">
        <f t="shared" si="9"/>
        <v>0</v>
      </c>
      <c r="AI28">
        <f t="shared" si="10"/>
        <v>0</v>
      </c>
      <c r="AJ28">
        <f t="shared" si="11"/>
        <v>0</v>
      </c>
      <c r="AK28">
        <f t="shared" si="12"/>
        <v>0</v>
      </c>
      <c r="AL28">
        <f t="shared" si="13"/>
        <v>0</v>
      </c>
      <c r="AM28">
        <f t="shared" si="14"/>
        <v>0</v>
      </c>
      <c r="AN28">
        <f t="shared" si="15"/>
        <v>0</v>
      </c>
      <c r="AO28">
        <f t="shared" si="16"/>
        <v>0</v>
      </c>
      <c r="AP28">
        <f t="shared" si="17"/>
        <v>0</v>
      </c>
      <c r="AQ28">
        <f t="shared" si="18"/>
        <v>0</v>
      </c>
      <c r="AR28">
        <f t="shared" si="19"/>
        <v>0</v>
      </c>
      <c r="AS28">
        <f t="shared" si="20"/>
        <v>0</v>
      </c>
      <c r="AT28">
        <f t="shared" si="21"/>
        <v>0</v>
      </c>
    </row>
    <row r="29" spans="1:46" x14ac:dyDescent="0.25">
      <c r="A29" s="1">
        <v>43674</v>
      </c>
      <c r="B29">
        <v>79</v>
      </c>
      <c r="C29">
        <v>91</v>
      </c>
      <c r="D29">
        <v>88</v>
      </c>
      <c r="E29">
        <v>93</v>
      </c>
      <c r="F29">
        <v>91</v>
      </c>
      <c r="G29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  <c r="AA29">
        <f t="shared" si="2"/>
        <v>-0.44127753652654356</v>
      </c>
      <c r="AB29">
        <f t="shared" si="3"/>
        <v>0</v>
      </c>
      <c r="AC29">
        <f t="shared" si="4"/>
        <v>0</v>
      </c>
      <c r="AD29">
        <f t="shared" si="5"/>
        <v>0</v>
      </c>
      <c r="AE29">
        <f t="shared" si="6"/>
        <v>0</v>
      </c>
      <c r="AF29">
        <f t="shared" si="7"/>
        <v>0</v>
      </c>
      <c r="AG29">
        <f t="shared" si="8"/>
        <v>0</v>
      </c>
      <c r="AH29">
        <f t="shared" si="9"/>
        <v>0</v>
      </c>
      <c r="AI29">
        <f t="shared" si="10"/>
        <v>0</v>
      </c>
      <c r="AJ29">
        <f t="shared" si="11"/>
        <v>0</v>
      </c>
      <c r="AK29">
        <f t="shared" si="12"/>
        <v>0</v>
      </c>
      <c r="AL29">
        <f t="shared" si="13"/>
        <v>0</v>
      </c>
      <c r="AM29">
        <f t="shared" si="14"/>
        <v>0</v>
      </c>
      <c r="AN29">
        <f t="shared" si="15"/>
        <v>0</v>
      </c>
      <c r="AO29">
        <f t="shared" si="16"/>
        <v>0</v>
      </c>
      <c r="AP29">
        <f t="shared" si="17"/>
        <v>0</v>
      </c>
      <c r="AQ29">
        <f t="shared" si="18"/>
        <v>0</v>
      </c>
      <c r="AR29">
        <f t="shared" si="19"/>
        <v>0</v>
      </c>
      <c r="AS29">
        <f t="shared" si="20"/>
        <v>0</v>
      </c>
      <c r="AT29">
        <f t="shared" si="21"/>
        <v>0</v>
      </c>
    </row>
    <row r="30" spans="1:46" x14ac:dyDescent="0.25">
      <c r="A30" s="1">
        <v>43675</v>
      </c>
      <c r="B30">
        <v>90</v>
      </c>
      <c r="C30">
        <v>89</v>
      </c>
      <c r="D30">
        <v>89</v>
      </c>
      <c r="E30">
        <v>93</v>
      </c>
      <c r="F30">
        <v>89</v>
      </c>
      <c r="G30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  <c r="AA30">
        <f t="shared" si="2"/>
        <v>0</v>
      </c>
      <c r="AB30">
        <f t="shared" si="3"/>
        <v>0</v>
      </c>
      <c r="AC30">
        <f t="shared" si="4"/>
        <v>0</v>
      </c>
      <c r="AD30">
        <f t="shared" si="5"/>
        <v>0</v>
      </c>
      <c r="AE30">
        <f t="shared" si="6"/>
        <v>0</v>
      </c>
      <c r="AF30">
        <f t="shared" si="7"/>
        <v>0</v>
      </c>
      <c r="AG30">
        <f t="shared" si="8"/>
        <v>0</v>
      </c>
      <c r="AH30">
        <f t="shared" si="9"/>
        <v>0</v>
      </c>
      <c r="AI30">
        <f t="shared" si="10"/>
        <v>0</v>
      </c>
      <c r="AJ30">
        <f t="shared" si="11"/>
        <v>0</v>
      </c>
      <c r="AK30">
        <f t="shared" si="12"/>
        <v>0</v>
      </c>
      <c r="AL30">
        <f t="shared" si="13"/>
        <v>0</v>
      </c>
      <c r="AM30">
        <f t="shared" si="14"/>
        <v>0</v>
      </c>
      <c r="AN30">
        <f t="shared" si="15"/>
        <v>0</v>
      </c>
      <c r="AO30">
        <f t="shared" si="16"/>
        <v>0</v>
      </c>
      <c r="AP30">
        <f t="shared" si="17"/>
        <v>0</v>
      </c>
      <c r="AQ30">
        <f t="shared" si="18"/>
        <v>0</v>
      </c>
      <c r="AR30">
        <f t="shared" si="19"/>
        <v>0</v>
      </c>
      <c r="AS30">
        <f t="shared" si="20"/>
        <v>0</v>
      </c>
      <c r="AT30">
        <f t="shared" si="21"/>
        <v>0</v>
      </c>
    </row>
    <row r="31" spans="1:46" x14ac:dyDescent="0.25">
      <c r="A31" s="1">
        <v>43676</v>
      </c>
      <c r="B31">
        <v>91</v>
      </c>
      <c r="C31">
        <v>88</v>
      </c>
      <c r="D31">
        <v>90</v>
      </c>
      <c r="E31">
        <v>97</v>
      </c>
      <c r="F31">
        <v>87</v>
      </c>
      <c r="G31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  <c r="AA31">
        <f t="shared" si="2"/>
        <v>0</v>
      </c>
      <c r="AB31">
        <f t="shared" si="3"/>
        <v>0</v>
      </c>
      <c r="AC31">
        <f t="shared" si="4"/>
        <v>0</v>
      </c>
      <c r="AD31">
        <f t="shared" si="5"/>
        <v>0</v>
      </c>
      <c r="AE31">
        <f t="shared" si="6"/>
        <v>0</v>
      </c>
      <c r="AF31">
        <f t="shared" si="7"/>
        <v>0</v>
      </c>
      <c r="AG31">
        <f t="shared" si="8"/>
        <v>0</v>
      </c>
      <c r="AH31">
        <f t="shared" si="9"/>
        <v>0</v>
      </c>
      <c r="AI31">
        <f t="shared" si="10"/>
        <v>0</v>
      </c>
      <c r="AJ31">
        <f t="shared" si="11"/>
        <v>-1.4910256588283315</v>
      </c>
      <c r="AK31">
        <f t="shared" si="12"/>
        <v>0</v>
      </c>
      <c r="AL31">
        <f t="shared" si="13"/>
        <v>0</v>
      </c>
      <c r="AM31">
        <f t="shared" si="14"/>
        <v>0</v>
      </c>
      <c r="AN31">
        <f t="shared" si="15"/>
        <v>0</v>
      </c>
      <c r="AO31">
        <f t="shared" si="16"/>
        <v>0</v>
      </c>
      <c r="AP31">
        <f t="shared" si="17"/>
        <v>0</v>
      </c>
      <c r="AQ31">
        <f t="shared" si="18"/>
        <v>0</v>
      </c>
      <c r="AR31">
        <f t="shared" si="19"/>
        <v>0</v>
      </c>
      <c r="AS31">
        <f t="shared" si="20"/>
        <v>0</v>
      </c>
      <c r="AT31">
        <f t="shared" si="21"/>
        <v>0</v>
      </c>
    </row>
    <row r="32" spans="1:46" x14ac:dyDescent="0.25">
      <c r="A32" s="1">
        <v>43677</v>
      </c>
      <c r="B32">
        <v>87</v>
      </c>
      <c r="C32">
        <v>72</v>
      </c>
      <c r="D32">
        <v>86</v>
      </c>
      <c r="E32">
        <v>99</v>
      </c>
      <c r="F32">
        <v>86</v>
      </c>
      <c r="G32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  <c r="AA32">
        <f t="shared" si="2"/>
        <v>0</v>
      </c>
      <c r="AB32">
        <f t="shared" si="3"/>
        <v>-5.0152850875283992</v>
      </c>
      <c r="AC32">
        <f t="shared" si="4"/>
        <v>0</v>
      </c>
      <c r="AD32">
        <f t="shared" si="5"/>
        <v>0</v>
      </c>
      <c r="AE32">
        <f t="shared" si="6"/>
        <v>0</v>
      </c>
      <c r="AF32">
        <f t="shared" si="7"/>
        <v>0</v>
      </c>
      <c r="AG32">
        <f t="shared" si="8"/>
        <v>0</v>
      </c>
      <c r="AH32">
        <f t="shared" si="9"/>
        <v>0</v>
      </c>
      <c r="AI32">
        <f t="shared" si="10"/>
        <v>0</v>
      </c>
      <c r="AJ32">
        <f t="shared" si="11"/>
        <v>0</v>
      </c>
      <c r="AK32">
        <f t="shared" si="12"/>
        <v>0</v>
      </c>
      <c r="AL32">
        <f t="shared" si="13"/>
        <v>0</v>
      </c>
      <c r="AM32">
        <f t="shared" si="14"/>
        <v>0</v>
      </c>
      <c r="AN32">
        <f t="shared" si="15"/>
        <v>0</v>
      </c>
      <c r="AO32">
        <f t="shared" si="16"/>
        <v>0</v>
      </c>
      <c r="AP32">
        <f t="shared" si="17"/>
        <v>0</v>
      </c>
      <c r="AQ32">
        <f t="shared" si="18"/>
        <v>0</v>
      </c>
      <c r="AR32">
        <f t="shared" si="19"/>
        <v>0</v>
      </c>
      <c r="AS32">
        <f t="shared" si="20"/>
        <v>0</v>
      </c>
      <c r="AT32">
        <f t="shared" si="21"/>
        <v>0</v>
      </c>
    </row>
    <row r="33" spans="1:46" x14ac:dyDescent="0.25">
      <c r="A33" s="1">
        <v>43678</v>
      </c>
      <c r="B33">
        <v>86</v>
      </c>
      <c r="C33">
        <v>80</v>
      </c>
      <c r="D33">
        <v>86</v>
      </c>
      <c r="E33">
        <v>96</v>
      </c>
      <c r="F33">
        <v>86</v>
      </c>
      <c r="G33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  <c r="AA33">
        <f t="shared" si="2"/>
        <v>0</v>
      </c>
      <c r="AB33">
        <f t="shared" si="3"/>
        <v>-2.0305701750567966</v>
      </c>
      <c r="AC33">
        <f t="shared" si="4"/>
        <v>0</v>
      </c>
      <c r="AD33">
        <f t="shared" si="5"/>
        <v>0</v>
      </c>
      <c r="AE33">
        <f t="shared" si="6"/>
        <v>0</v>
      </c>
      <c r="AF33">
        <f t="shared" si="7"/>
        <v>0</v>
      </c>
      <c r="AG33">
        <f t="shared" si="8"/>
        <v>0</v>
      </c>
      <c r="AH33">
        <f t="shared" si="9"/>
        <v>0</v>
      </c>
      <c r="AI33">
        <f t="shared" si="10"/>
        <v>0</v>
      </c>
      <c r="AJ33">
        <f t="shared" si="11"/>
        <v>0</v>
      </c>
      <c r="AK33">
        <f t="shared" si="12"/>
        <v>0</v>
      </c>
      <c r="AL33">
        <f t="shared" si="13"/>
        <v>0</v>
      </c>
      <c r="AM33">
        <f t="shared" si="14"/>
        <v>0</v>
      </c>
      <c r="AN33">
        <f t="shared" si="15"/>
        <v>0</v>
      </c>
      <c r="AO33">
        <f t="shared" si="16"/>
        <v>0</v>
      </c>
      <c r="AP33">
        <f t="shared" si="17"/>
        <v>0</v>
      </c>
      <c r="AQ33">
        <f t="shared" si="18"/>
        <v>0</v>
      </c>
      <c r="AR33">
        <f t="shared" si="19"/>
        <v>0</v>
      </c>
      <c r="AS33">
        <f t="shared" si="20"/>
        <v>0</v>
      </c>
      <c r="AT33">
        <f t="shared" si="21"/>
        <v>0</v>
      </c>
    </row>
    <row r="34" spans="1:46" x14ac:dyDescent="0.25">
      <c r="A34" s="1">
        <v>43679</v>
      </c>
      <c r="B34">
        <v>90</v>
      </c>
      <c r="C34">
        <v>84</v>
      </c>
      <c r="D34">
        <v>82</v>
      </c>
      <c r="E34">
        <v>93</v>
      </c>
      <c r="F34">
        <v>81</v>
      </c>
      <c r="G3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  <c r="AA34">
        <f t="shared" si="2"/>
        <v>0</v>
      </c>
      <c r="AB34">
        <f t="shared" si="3"/>
        <v>0</v>
      </c>
      <c r="AC34">
        <f t="shared" si="4"/>
        <v>0</v>
      </c>
      <c r="AD34">
        <f t="shared" si="5"/>
        <v>0</v>
      </c>
      <c r="AE34">
        <f t="shared" si="6"/>
        <v>0</v>
      </c>
      <c r="AF34">
        <f t="shared" si="7"/>
        <v>0</v>
      </c>
      <c r="AG34">
        <f t="shared" si="8"/>
        <v>0</v>
      </c>
      <c r="AH34">
        <f t="shared" si="9"/>
        <v>0</v>
      </c>
      <c r="AI34">
        <f t="shared" si="10"/>
        <v>0</v>
      </c>
      <c r="AJ34">
        <f t="shared" si="11"/>
        <v>0</v>
      </c>
      <c r="AK34">
        <f t="shared" si="12"/>
        <v>0</v>
      </c>
      <c r="AL34">
        <f t="shared" si="13"/>
        <v>0</v>
      </c>
      <c r="AM34">
        <f t="shared" si="14"/>
        <v>0</v>
      </c>
      <c r="AN34">
        <f t="shared" si="15"/>
        <v>0</v>
      </c>
      <c r="AO34">
        <f t="shared" si="16"/>
        <v>0</v>
      </c>
      <c r="AP34">
        <f t="shared" si="17"/>
        <v>0</v>
      </c>
      <c r="AQ34">
        <f t="shared" si="18"/>
        <v>0</v>
      </c>
      <c r="AR34">
        <f t="shared" si="19"/>
        <v>0</v>
      </c>
      <c r="AS34">
        <f t="shared" si="20"/>
        <v>0</v>
      </c>
      <c r="AT34">
        <f t="shared" si="21"/>
        <v>0</v>
      </c>
    </row>
    <row r="35" spans="1:46" x14ac:dyDescent="0.25">
      <c r="A35" s="1">
        <v>43680</v>
      </c>
      <c r="B35">
        <v>84</v>
      </c>
      <c r="C35">
        <v>88</v>
      </c>
      <c r="D35">
        <v>84</v>
      </c>
      <c r="E35">
        <v>88</v>
      </c>
      <c r="F35">
        <v>84</v>
      </c>
      <c r="G35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  <c r="AA35">
        <f t="shared" ref="AA35:AA66" si="22">MIN(AA34+B35-$W$2+$Y$2,0)</f>
        <v>0</v>
      </c>
      <c r="AB35">
        <f t="shared" ref="AB35:AB66" si="23">MIN(AB34+C35-$W$3+$Y$3,0)</f>
        <v>0</v>
      </c>
      <c r="AC35">
        <f t="shared" ref="AC35:AC66" si="24">MIN(AC34+D35-$W$4+$Y$4,0)</f>
        <v>0</v>
      </c>
      <c r="AD35">
        <f t="shared" ref="AD35:AD66" si="25">MIN(AD34+E35-$W$5+$Y$5,0)</f>
        <v>0</v>
      </c>
      <c r="AE35">
        <f t="shared" ref="AE35:AE66" si="26">MIN(AE34+F35-$W$6+$Y$6,0)</f>
        <v>0</v>
      </c>
      <c r="AF35">
        <f t="shared" ref="AF35:AF66" si="27">MIN(AF34+G35-$W$7+$Y$7,0)</f>
        <v>0</v>
      </c>
      <c r="AG35">
        <f t="shared" ref="AG35:AG66" si="28">MIN(AG34+H35-$W$8+$Y$8,0)</f>
        <v>0</v>
      </c>
      <c r="AH35">
        <f t="shared" ref="AH35:AH66" si="29">MIN(AH34+I35-$W$9+$Y$9,0)</f>
        <v>0</v>
      </c>
      <c r="AI35">
        <f t="shared" ref="AI35:AI66" si="30">MIN(AI34+J35-$W$10+$Y$10,0)</f>
        <v>0</v>
      </c>
      <c r="AJ35">
        <f t="shared" ref="AJ35:AJ66" si="31">MIN(AJ34+K35-$W$11+$Y$11,0)</f>
        <v>0</v>
      </c>
      <c r="AK35">
        <f t="shared" ref="AK35:AK66" si="32">MIN(AK34+L35-$W$12+$Y$12,0)</f>
        <v>0</v>
      </c>
      <c r="AL35">
        <f t="shared" ref="AL35:AL66" si="33">MIN(AL34+M35-$W$13+$Y$13,0)</f>
        <v>0</v>
      </c>
      <c r="AM35">
        <f t="shared" ref="AM35:AM66" si="34">MIN(AM34+N35-$W$14+$Y$14,0)</f>
        <v>0</v>
      </c>
      <c r="AN35">
        <f t="shared" ref="AN35:AN66" si="35">MIN(AN34+O35-$W$15+$Y$15,0)</f>
        <v>0</v>
      </c>
      <c r="AO35">
        <f t="shared" ref="AO35:AO66" si="36">MIN(AO34+P35-$W$16+$Y$16,0)</f>
        <v>0</v>
      </c>
      <c r="AP35">
        <f t="shared" ref="AP35:AP66" si="37">MIN(AP34+Q35-$W$17+$Y$17,0)</f>
        <v>0</v>
      </c>
      <c r="AQ35">
        <f t="shared" ref="AQ35:AQ66" si="38">MIN(AQ34+R35-$W$18+$Y$18,0)</f>
        <v>0</v>
      </c>
      <c r="AR35">
        <f t="shared" ref="AR35:AR66" si="39">MIN(AR34+S35-$W$19+$Y$19,0)</f>
        <v>0</v>
      </c>
      <c r="AS35">
        <f t="shared" ref="AS35:AS66" si="40">MIN(AS34+T35-$W$20+$Y$20,0)</f>
        <v>0</v>
      </c>
      <c r="AT35">
        <f t="shared" ref="AT35:AT66" si="41">MIN(AT34+U35-$W$21+$Y$21,0)</f>
        <v>0</v>
      </c>
    </row>
    <row r="36" spans="1:46" x14ac:dyDescent="0.25">
      <c r="A36" s="1">
        <v>43681</v>
      </c>
      <c r="B36">
        <v>91</v>
      </c>
      <c r="C36">
        <v>89</v>
      </c>
      <c r="D36">
        <v>86</v>
      </c>
      <c r="E36">
        <v>89</v>
      </c>
      <c r="F36">
        <v>88</v>
      </c>
      <c r="G36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  <c r="AA36">
        <f t="shared" si="22"/>
        <v>0</v>
      </c>
      <c r="AB36">
        <f t="shared" si="23"/>
        <v>0</v>
      </c>
      <c r="AC36">
        <f t="shared" si="24"/>
        <v>0</v>
      </c>
      <c r="AD36">
        <f t="shared" si="25"/>
        <v>0</v>
      </c>
      <c r="AE36">
        <f t="shared" si="26"/>
        <v>0</v>
      </c>
      <c r="AF36">
        <f t="shared" si="27"/>
        <v>0</v>
      </c>
      <c r="AG36">
        <f t="shared" si="28"/>
        <v>0</v>
      </c>
      <c r="AH36">
        <f t="shared" si="29"/>
        <v>0</v>
      </c>
      <c r="AI36">
        <f t="shared" si="30"/>
        <v>0</v>
      </c>
      <c r="AJ36">
        <f t="shared" si="31"/>
        <v>0</v>
      </c>
      <c r="AK36">
        <f t="shared" si="32"/>
        <v>0</v>
      </c>
      <c r="AL36">
        <f t="shared" si="33"/>
        <v>0</v>
      </c>
      <c r="AM36">
        <f t="shared" si="34"/>
        <v>0</v>
      </c>
      <c r="AN36">
        <f t="shared" si="35"/>
        <v>0</v>
      </c>
      <c r="AO36">
        <f t="shared" si="36"/>
        <v>0</v>
      </c>
      <c r="AP36">
        <f t="shared" si="37"/>
        <v>0</v>
      </c>
      <c r="AQ36">
        <f t="shared" si="38"/>
        <v>0</v>
      </c>
      <c r="AR36">
        <f t="shared" si="39"/>
        <v>0</v>
      </c>
      <c r="AS36">
        <f t="shared" si="40"/>
        <v>0</v>
      </c>
      <c r="AT36">
        <f t="shared" si="41"/>
        <v>0</v>
      </c>
    </row>
    <row r="37" spans="1:46" x14ac:dyDescent="0.25">
      <c r="A37" s="1">
        <v>43682</v>
      </c>
      <c r="B37">
        <v>93</v>
      </c>
      <c r="C37">
        <v>88</v>
      </c>
      <c r="D37">
        <v>90</v>
      </c>
      <c r="E37">
        <v>91</v>
      </c>
      <c r="F37">
        <v>91</v>
      </c>
      <c r="G37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  <c r="AA37">
        <f t="shared" si="22"/>
        <v>0</v>
      </c>
      <c r="AB37">
        <f t="shared" si="23"/>
        <v>0</v>
      </c>
      <c r="AC37">
        <f t="shared" si="24"/>
        <v>0</v>
      </c>
      <c r="AD37">
        <f t="shared" si="25"/>
        <v>0</v>
      </c>
      <c r="AE37">
        <f t="shared" si="26"/>
        <v>0</v>
      </c>
      <c r="AF37">
        <f t="shared" si="27"/>
        <v>0</v>
      </c>
      <c r="AG37">
        <f t="shared" si="28"/>
        <v>0</v>
      </c>
      <c r="AH37">
        <f t="shared" si="29"/>
        <v>0</v>
      </c>
      <c r="AI37">
        <f t="shared" si="30"/>
        <v>0</v>
      </c>
      <c r="AJ37">
        <f t="shared" si="31"/>
        <v>0</v>
      </c>
      <c r="AK37">
        <f t="shared" si="32"/>
        <v>0</v>
      </c>
      <c r="AL37">
        <f t="shared" si="33"/>
        <v>0</v>
      </c>
      <c r="AM37">
        <f t="shared" si="34"/>
        <v>0</v>
      </c>
      <c r="AN37">
        <f t="shared" si="35"/>
        <v>0</v>
      </c>
      <c r="AO37">
        <f t="shared" si="36"/>
        <v>0</v>
      </c>
      <c r="AP37">
        <f t="shared" si="37"/>
        <v>0</v>
      </c>
      <c r="AQ37">
        <f t="shared" si="38"/>
        <v>0</v>
      </c>
      <c r="AR37">
        <f t="shared" si="39"/>
        <v>0</v>
      </c>
      <c r="AS37">
        <f t="shared" si="40"/>
        <v>0</v>
      </c>
      <c r="AT37">
        <f t="shared" si="41"/>
        <v>0</v>
      </c>
    </row>
    <row r="38" spans="1:46" x14ac:dyDescent="0.25">
      <c r="A38" s="1">
        <v>43683</v>
      </c>
      <c r="B38">
        <v>88</v>
      </c>
      <c r="C38">
        <v>84</v>
      </c>
      <c r="D38">
        <v>89</v>
      </c>
      <c r="E38">
        <v>93</v>
      </c>
      <c r="F38">
        <v>91</v>
      </c>
      <c r="G38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  <c r="AA38">
        <f t="shared" si="22"/>
        <v>0</v>
      </c>
      <c r="AB38">
        <f t="shared" si="23"/>
        <v>0</v>
      </c>
      <c r="AC38">
        <f t="shared" si="24"/>
        <v>0</v>
      </c>
      <c r="AD38">
        <f t="shared" si="25"/>
        <v>0</v>
      </c>
      <c r="AE38">
        <f t="shared" si="26"/>
        <v>0</v>
      </c>
      <c r="AF38">
        <f t="shared" si="27"/>
        <v>0</v>
      </c>
      <c r="AG38">
        <f t="shared" si="28"/>
        <v>0</v>
      </c>
      <c r="AH38">
        <f t="shared" si="29"/>
        <v>0</v>
      </c>
      <c r="AI38">
        <f t="shared" si="30"/>
        <v>0</v>
      </c>
      <c r="AJ38">
        <f t="shared" si="31"/>
        <v>0</v>
      </c>
      <c r="AK38">
        <f t="shared" si="32"/>
        <v>0</v>
      </c>
      <c r="AL38">
        <f t="shared" si="33"/>
        <v>0</v>
      </c>
      <c r="AM38">
        <f t="shared" si="34"/>
        <v>0</v>
      </c>
      <c r="AN38">
        <f t="shared" si="35"/>
        <v>0</v>
      </c>
      <c r="AO38">
        <f t="shared" si="36"/>
        <v>0</v>
      </c>
      <c r="AP38">
        <f t="shared" si="37"/>
        <v>0</v>
      </c>
      <c r="AQ38">
        <f t="shared" si="38"/>
        <v>0</v>
      </c>
      <c r="AR38">
        <f t="shared" si="39"/>
        <v>0</v>
      </c>
      <c r="AS38">
        <f t="shared" si="40"/>
        <v>0</v>
      </c>
      <c r="AT38">
        <f t="shared" si="41"/>
        <v>0</v>
      </c>
    </row>
    <row r="39" spans="1:46" x14ac:dyDescent="0.25">
      <c r="A39" s="1">
        <v>43684</v>
      </c>
      <c r="B39">
        <v>91</v>
      </c>
      <c r="C39">
        <v>84</v>
      </c>
      <c r="D39">
        <v>89</v>
      </c>
      <c r="E39">
        <v>93</v>
      </c>
      <c r="F39">
        <v>91</v>
      </c>
      <c r="G39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  <c r="AA39">
        <f t="shared" si="22"/>
        <v>0</v>
      </c>
      <c r="AB39">
        <f t="shared" si="23"/>
        <v>0</v>
      </c>
      <c r="AC39">
        <f t="shared" si="24"/>
        <v>0</v>
      </c>
      <c r="AD39">
        <f t="shared" si="25"/>
        <v>0</v>
      </c>
      <c r="AE39">
        <f t="shared" si="26"/>
        <v>0</v>
      </c>
      <c r="AF39">
        <f t="shared" si="27"/>
        <v>0</v>
      </c>
      <c r="AG39">
        <f t="shared" si="28"/>
        <v>0</v>
      </c>
      <c r="AH39">
        <f t="shared" si="29"/>
        <v>0</v>
      </c>
      <c r="AI39">
        <f t="shared" si="30"/>
        <v>0</v>
      </c>
      <c r="AJ39">
        <f t="shared" si="31"/>
        <v>0</v>
      </c>
      <c r="AK39">
        <f t="shared" si="32"/>
        <v>0</v>
      </c>
      <c r="AL39">
        <f t="shared" si="33"/>
        <v>0</v>
      </c>
      <c r="AM39">
        <f t="shared" si="34"/>
        <v>0</v>
      </c>
      <c r="AN39">
        <f t="shared" si="35"/>
        <v>0</v>
      </c>
      <c r="AO39">
        <f t="shared" si="36"/>
        <v>0</v>
      </c>
      <c r="AP39">
        <f t="shared" si="37"/>
        <v>0</v>
      </c>
      <c r="AQ39">
        <f t="shared" si="38"/>
        <v>0</v>
      </c>
      <c r="AR39">
        <f t="shared" si="39"/>
        <v>0</v>
      </c>
      <c r="AS39">
        <f t="shared" si="40"/>
        <v>0</v>
      </c>
      <c r="AT39">
        <f t="shared" si="41"/>
        <v>0</v>
      </c>
    </row>
    <row r="40" spans="1:46" x14ac:dyDescent="0.25">
      <c r="A40" s="1">
        <v>43685</v>
      </c>
      <c r="B40">
        <v>84</v>
      </c>
      <c r="C40">
        <v>80</v>
      </c>
      <c r="D40">
        <v>86</v>
      </c>
      <c r="E40">
        <v>93</v>
      </c>
      <c r="F40">
        <v>91</v>
      </c>
      <c r="G40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  <c r="AA40">
        <f t="shared" si="22"/>
        <v>0</v>
      </c>
      <c r="AB40">
        <f t="shared" si="23"/>
        <v>0</v>
      </c>
      <c r="AC40">
        <f t="shared" si="24"/>
        <v>0</v>
      </c>
      <c r="AD40">
        <f t="shared" si="25"/>
        <v>0</v>
      </c>
      <c r="AE40">
        <f t="shared" si="26"/>
        <v>0</v>
      </c>
      <c r="AF40">
        <f t="shared" si="27"/>
        <v>0</v>
      </c>
      <c r="AG40">
        <f t="shared" si="28"/>
        <v>0</v>
      </c>
      <c r="AH40">
        <f t="shared" si="29"/>
        <v>0</v>
      </c>
      <c r="AI40">
        <f t="shared" si="30"/>
        <v>0</v>
      </c>
      <c r="AJ40">
        <f t="shared" si="31"/>
        <v>0</v>
      </c>
      <c r="AK40">
        <f t="shared" si="32"/>
        <v>0</v>
      </c>
      <c r="AL40">
        <f t="shared" si="33"/>
        <v>0</v>
      </c>
      <c r="AM40">
        <f t="shared" si="34"/>
        <v>0</v>
      </c>
      <c r="AN40">
        <f t="shared" si="35"/>
        <v>0</v>
      </c>
      <c r="AO40">
        <f t="shared" si="36"/>
        <v>0</v>
      </c>
      <c r="AP40">
        <f t="shared" si="37"/>
        <v>0</v>
      </c>
      <c r="AQ40">
        <f t="shared" si="38"/>
        <v>0</v>
      </c>
      <c r="AR40">
        <f t="shared" si="39"/>
        <v>0</v>
      </c>
      <c r="AS40">
        <f t="shared" si="40"/>
        <v>0</v>
      </c>
      <c r="AT40">
        <f t="shared" si="41"/>
        <v>0</v>
      </c>
    </row>
    <row r="41" spans="1:46" x14ac:dyDescent="0.25">
      <c r="A41" s="1">
        <v>43686</v>
      </c>
      <c r="B41">
        <v>90</v>
      </c>
      <c r="C41">
        <v>73</v>
      </c>
      <c r="D41">
        <v>82</v>
      </c>
      <c r="E41">
        <v>91</v>
      </c>
      <c r="F41">
        <v>96</v>
      </c>
      <c r="G41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  <c r="AA41">
        <f t="shared" si="22"/>
        <v>0</v>
      </c>
      <c r="AB41">
        <f t="shared" si="23"/>
        <v>-4.0152850875283992</v>
      </c>
      <c r="AC41">
        <f t="shared" si="24"/>
        <v>0</v>
      </c>
      <c r="AD41">
        <f t="shared" si="25"/>
        <v>0</v>
      </c>
      <c r="AE41">
        <f t="shared" si="26"/>
        <v>0</v>
      </c>
      <c r="AF41">
        <f t="shared" si="27"/>
        <v>0</v>
      </c>
      <c r="AG41">
        <f t="shared" si="28"/>
        <v>0</v>
      </c>
      <c r="AH41">
        <f t="shared" si="29"/>
        <v>0</v>
      </c>
      <c r="AI41">
        <f t="shared" si="30"/>
        <v>0</v>
      </c>
      <c r="AJ41">
        <f t="shared" si="31"/>
        <v>0</v>
      </c>
      <c r="AK41">
        <f t="shared" si="32"/>
        <v>0</v>
      </c>
      <c r="AL41">
        <f t="shared" si="33"/>
        <v>0</v>
      </c>
      <c r="AM41">
        <f t="shared" si="34"/>
        <v>0</v>
      </c>
      <c r="AN41">
        <f t="shared" si="35"/>
        <v>0</v>
      </c>
      <c r="AO41">
        <f t="shared" si="36"/>
        <v>0</v>
      </c>
      <c r="AP41">
        <f t="shared" si="37"/>
        <v>0</v>
      </c>
      <c r="AQ41">
        <f t="shared" si="38"/>
        <v>0</v>
      </c>
      <c r="AR41">
        <f t="shared" si="39"/>
        <v>0</v>
      </c>
      <c r="AS41">
        <f t="shared" si="40"/>
        <v>0</v>
      </c>
      <c r="AT41">
        <f t="shared" si="41"/>
        <v>0</v>
      </c>
    </row>
    <row r="42" spans="1:46" x14ac:dyDescent="0.25">
      <c r="A42" s="1">
        <v>43687</v>
      </c>
      <c r="B42">
        <v>89</v>
      </c>
      <c r="C42">
        <v>80</v>
      </c>
      <c r="D42">
        <v>87</v>
      </c>
      <c r="E42">
        <v>90</v>
      </c>
      <c r="F42">
        <v>95</v>
      </c>
      <c r="G42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  <c r="AA42">
        <f t="shared" si="22"/>
        <v>0</v>
      </c>
      <c r="AB42">
        <f t="shared" si="23"/>
        <v>-1.0305701750567966</v>
      </c>
      <c r="AC42">
        <f t="shared" si="24"/>
        <v>0</v>
      </c>
      <c r="AD42">
        <f t="shared" si="25"/>
        <v>0</v>
      </c>
      <c r="AE42">
        <f t="shared" si="26"/>
        <v>0</v>
      </c>
      <c r="AF42">
        <f t="shared" si="27"/>
        <v>0</v>
      </c>
      <c r="AG42">
        <f t="shared" si="28"/>
        <v>0</v>
      </c>
      <c r="AH42">
        <f t="shared" si="29"/>
        <v>0</v>
      </c>
      <c r="AI42">
        <f t="shared" si="30"/>
        <v>-3.4327574179173626</v>
      </c>
      <c r="AJ42">
        <f t="shared" si="31"/>
        <v>0</v>
      </c>
      <c r="AK42">
        <f t="shared" si="32"/>
        <v>0</v>
      </c>
      <c r="AL42">
        <f t="shared" si="33"/>
        <v>0</v>
      </c>
      <c r="AM42">
        <f t="shared" si="34"/>
        <v>0</v>
      </c>
      <c r="AN42">
        <f t="shared" si="35"/>
        <v>0</v>
      </c>
      <c r="AO42">
        <f t="shared" si="36"/>
        <v>0</v>
      </c>
      <c r="AP42">
        <f t="shared" si="37"/>
        <v>0</v>
      </c>
      <c r="AQ42">
        <f t="shared" si="38"/>
        <v>0</v>
      </c>
      <c r="AR42">
        <f t="shared" si="39"/>
        <v>0</v>
      </c>
      <c r="AS42">
        <f t="shared" si="40"/>
        <v>0</v>
      </c>
      <c r="AT42">
        <f t="shared" si="41"/>
        <v>0</v>
      </c>
    </row>
    <row r="43" spans="1:46" x14ac:dyDescent="0.25">
      <c r="A43" s="1">
        <v>43688</v>
      </c>
      <c r="B43">
        <v>88</v>
      </c>
      <c r="C43">
        <v>86</v>
      </c>
      <c r="D43">
        <v>88</v>
      </c>
      <c r="E43">
        <v>96</v>
      </c>
      <c r="F43">
        <v>89</v>
      </c>
      <c r="G43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  <c r="AA43">
        <f t="shared" si="22"/>
        <v>0</v>
      </c>
      <c r="AB43">
        <f t="shared" si="23"/>
        <v>0</v>
      </c>
      <c r="AC43">
        <f t="shared" si="24"/>
        <v>0</v>
      </c>
      <c r="AD43">
        <f t="shared" si="25"/>
        <v>0</v>
      </c>
      <c r="AE43">
        <f t="shared" si="26"/>
        <v>0</v>
      </c>
      <c r="AF43">
        <f t="shared" si="27"/>
        <v>0</v>
      </c>
      <c r="AG43">
        <f t="shared" si="28"/>
        <v>0</v>
      </c>
      <c r="AH43">
        <f t="shared" si="29"/>
        <v>0</v>
      </c>
      <c r="AI43">
        <f t="shared" si="30"/>
        <v>0</v>
      </c>
      <c r="AJ43">
        <f t="shared" si="31"/>
        <v>0</v>
      </c>
      <c r="AK43">
        <f t="shared" si="32"/>
        <v>0</v>
      </c>
      <c r="AL43">
        <f t="shared" si="33"/>
        <v>0</v>
      </c>
      <c r="AM43">
        <f t="shared" si="34"/>
        <v>0</v>
      </c>
      <c r="AN43">
        <f t="shared" si="35"/>
        <v>0</v>
      </c>
      <c r="AO43">
        <f t="shared" si="36"/>
        <v>0</v>
      </c>
      <c r="AP43">
        <f t="shared" si="37"/>
        <v>0</v>
      </c>
      <c r="AQ43">
        <f t="shared" si="38"/>
        <v>0</v>
      </c>
      <c r="AR43">
        <f t="shared" si="39"/>
        <v>0</v>
      </c>
      <c r="AS43">
        <f t="shared" si="40"/>
        <v>0</v>
      </c>
      <c r="AT43">
        <f t="shared" si="41"/>
        <v>0</v>
      </c>
    </row>
    <row r="44" spans="1:46" x14ac:dyDescent="0.25">
      <c r="A44" s="1">
        <v>43689</v>
      </c>
      <c r="B44">
        <v>86</v>
      </c>
      <c r="C44">
        <v>88</v>
      </c>
      <c r="D44">
        <v>84</v>
      </c>
      <c r="E44">
        <v>98</v>
      </c>
      <c r="F44">
        <v>89</v>
      </c>
      <c r="G4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  <c r="AA44">
        <f t="shared" si="22"/>
        <v>0</v>
      </c>
      <c r="AB44">
        <f t="shared" si="23"/>
        <v>0</v>
      </c>
      <c r="AC44">
        <f t="shared" si="24"/>
        <v>0</v>
      </c>
      <c r="AD44">
        <f t="shared" si="25"/>
        <v>0</v>
      </c>
      <c r="AE44">
        <f t="shared" si="26"/>
        <v>0</v>
      </c>
      <c r="AF44">
        <f t="shared" si="27"/>
        <v>0</v>
      </c>
      <c r="AG44">
        <f t="shared" si="28"/>
        <v>0</v>
      </c>
      <c r="AH44">
        <f t="shared" si="29"/>
        <v>0</v>
      </c>
      <c r="AI44">
        <f t="shared" si="30"/>
        <v>0</v>
      </c>
      <c r="AJ44">
        <f t="shared" si="31"/>
        <v>0</v>
      </c>
      <c r="AK44">
        <f t="shared" si="32"/>
        <v>0</v>
      </c>
      <c r="AL44">
        <f t="shared" si="33"/>
        <v>0</v>
      </c>
      <c r="AM44">
        <f t="shared" si="34"/>
        <v>0</v>
      </c>
      <c r="AN44">
        <f t="shared" si="35"/>
        <v>0</v>
      </c>
      <c r="AO44">
        <f t="shared" si="36"/>
        <v>0</v>
      </c>
      <c r="AP44">
        <f t="shared" si="37"/>
        <v>0</v>
      </c>
      <c r="AQ44">
        <f t="shared" si="38"/>
        <v>0</v>
      </c>
      <c r="AR44">
        <f t="shared" si="39"/>
        <v>0</v>
      </c>
      <c r="AS44">
        <f t="shared" si="40"/>
        <v>0</v>
      </c>
      <c r="AT44">
        <f t="shared" si="41"/>
        <v>0</v>
      </c>
    </row>
    <row r="45" spans="1:46" x14ac:dyDescent="0.25">
      <c r="A45" s="1">
        <v>43690</v>
      </c>
      <c r="B45">
        <v>84</v>
      </c>
      <c r="C45">
        <v>88</v>
      </c>
      <c r="D45">
        <v>86</v>
      </c>
      <c r="E45">
        <v>97</v>
      </c>
      <c r="F45">
        <v>89</v>
      </c>
      <c r="G45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  <c r="AA45">
        <f t="shared" si="22"/>
        <v>0</v>
      </c>
      <c r="AB45">
        <f t="shared" si="23"/>
        <v>0</v>
      </c>
      <c r="AC45">
        <f t="shared" si="24"/>
        <v>0</v>
      </c>
      <c r="AD45">
        <f t="shared" si="25"/>
        <v>0</v>
      </c>
      <c r="AE45">
        <f t="shared" si="26"/>
        <v>0</v>
      </c>
      <c r="AF45">
        <f t="shared" si="27"/>
        <v>0</v>
      </c>
      <c r="AG45">
        <f t="shared" si="28"/>
        <v>0</v>
      </c>
      <c r="AH45">
        <f t="shared" si="29"/>
        <v>0</v>
      </c>
      <c r="AI45">
        <f t="shared" si="30"/>
        <v>-1.4327574179173626</v>
      </c>
      <c r="AJ45">
        <f t="shared" si="31"/>
        <v>0</v>
      </c>
      <c r="AK45">
        <f t="shared" si="32"/>
        <v>0</v>
      </c>
      <c r="AL45">
        <f t="shared" si="33"/>
        <v>0</v>
      </c>
      <c r="AM45">
        <f t="shared" si="34"/>
        <v>0</v>
      </c>
      <c r="AN45">
        <f t="shared" si="35"/>
        <v>0</v>
      </c>
      <c r="AO45">
        <f t="shared" si="36"/>
        <v>0</v>
      </c>
      <c r="AP45">
        <f t="shared" si="37"/>
        <v>0</v>
      </c>
      <c r="AQ45">
        <f t="shared" si="38"/>
        <v>0</v>
      </c>
      <c r="AR45">
        <f t="shared" si="39"/>
        <v>0</v>
      </c>
      <c r="AS45">
        <f t="shared" si="40"/>
        <v>0</v>
      </c>
      <c r="AT45">
        <f t="shared" si="41"/>
        <v>0</v>
      </c>
    </row>
    <row r="46" spans="1:46" x14ac:dyDescent="0.25">
      <c r="A46" s="1">
        <v>43691</v>
      </c>
      <c r="B46">
        <v>86</v>
      </c>
      <c r="C46">
        <v>87</v>
      </c>
      <c r="D46">
        <v>80</v>
      </c>
      <c r="E46">
        <v>98</v>
      </c>
      <c r="F46">
        <v>89</v>
      </c>
      <c r="G46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  <c r="AA46">
        <f t="shared" si="22"/>
        <v>0</v>
      </c>
      <c r="AB46">
        <f t="shared" si="23"/>
        <v>0</v>
      </c>
      <c r="AC46">
        <f t="shared" si="24"/>
        <v>-1.0555057708293032</v>
      </c>
      <c r="AD46">
        <f t="shared" si="25"/>
        <v>0</v>
      </c>
      <c r="AE46">
        <f t="shared" si="26"/>
        <v>0</v>
      </c>
      <c r="AF46">
        <f t="shared" si="27"/>
        <v>0</v>
      </c>
      <c r="AG46">
        <f t="shared" si="28"/>
        <v>0</v>
      </c>
      <c r="AH46">
        <f t="shared" si="29"/>
        <v>0</v>
      </c>
      <c r="AI46">
        <f t="shared" si="30"/>
        <v>0</v>
      </c>
      <c r="AJ46">
        <f t="shared" si="31"/>
        <v>0</v>
      </c>
      <c r="AK46">
        <f t="shared" si="32"/>
        <v>0</v>
      </c>
      <c r="AL46">
        <f t="shared" si="33"/>
        <v>0</v>
      </c>
      <c r="AM46">
        <f t="shared" si="34"/>
        <v>0</v>
      </c>
      <c r="AN46">
        <f t="shared" si="35"/>
        <v>0</v>
      </c>
      <c r="AO46">
        <f t="shared" si="36"/>
        <v>0</v>
      </c>
      <c r="AP46">
        <f t="shared" si="37"/>
        <v>0</v>
      </c>
      <c r="AQ46">
        <f t="shared" si="38"/>
        <v>0</v>
      </c>
      <c r="AR46">
        <f t="shared" si="39"/>
        <v>0</v>
      </c>
      <c r="AS46">
        <f t="shared" si="40"/>
        <v>0</v>
      </c>
      <c r="AT46">
        <f t="shared" si="41"/>
        <v>0</v>
      </c>
    </row>
    <row r="47" spans="1:46" x14ac:dyDescent="0.25">
      <c r="A47" s="1">
        <v>43692</v>
      </c>
      <c r="B47">
        <v>89</v>
      </c>
      <c r="C47">
        <v>88</v>
      </c>
      <c r="D47">
        <v>82</v>
      </c>
      <c r="E47">
        <v>93</v>
      </c>
      <c r="F47">
        <v>94</v>
      </c>
      <c r="G47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  <c r="AA47">
        <f t="shared" si="22"/>
        <v>0</v>
      </c>
      <c r="AB47">
        <f t="shared" si="23"/>
        <v>0</v>
      </c>
      <c r="AC47">
        <f t="shared" si="24"/>
        <v>-0.11101154165860239</v>
      </c>
      <c r="AD47">
        <f t="shared" si="25"/>
        <v>0</v>
      </c>
      <c r="AE47">
        <f t="shared" si="26"/>
        <v>0</v>
      </c>
      <c r="AF47">
        <f t="shared" si="27"/>
        <v>0</v>
      </c>
      <c r="AG47">
        <f t="shared" si="28"/>
        <v>0</v>
      </c>
      <c r="AH47">
        <f t="shared" si="29"/>
        <v>0</v>
      </c>
      <c r="AI47">
        <f t="shared" si="30"/>
        <v>0</v>
      </c>
      <c r="AJ47">
        <f t="shared" si="31"/>
        <v>0</v>
      </c>
      <c r="AK47">
        <f t="shared" si="32"/>
        <v>0</v>
      </c>
      <c r="AL47">
        <f t="shared" si="33"/>
        <v>0</v>
      </c>
      <c r="AM47">
        <f t="shared" si="34"/>
        <v>0</v>
      </c>
      <c r="AN47">
        <f t="shared" si="35"/>
        <v>0</v>
      </c>
      <c r="AO47">
        <f t="shared" si="36"/>
        <v>0</v>
      </c>
      <c r="AP47">
        <f t="shared" si="37"/>
        <v>0</v>
      </c>
      <c r="AQ47">
        <f t="shared" si="38"/>
        <v>0</v>
      </c>
      <c r="AR47">
        <f t="shared" si="39"/>
        <v>-4.8033955930843195</v>
      </c>
      <c r="AS47">
        <f t="shared" si="40"/>
        <v>0</v>
      </c>
      <c r="AT47">
        <f t="shared" si="41"/>
        <v>0</v>
      </c>
    </row>
    <row r="48" spans="1:46" x14ac:dyDescent="0.25">
      <c r="A48" s="1">
        <v>43693</v>
      </c>
      <c r="B48">
        <v>90</v>
      </c>
      <c r="C48">
        <v>91</v>
      </c>
      <c r="D48">
        <v>86</v>
      </c>
      <c r="E48">
        <v>93</v>
      </c>
      <c r="F48">
        <v>97</v>
      </c>
      <c r="G48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  <c r="AA48">
        <f t="shared" si="22"/>
        <v>0</v>
      </c>
      <c r="AB48">
        <f t="shared" si="23"/>
        <v>0</v>
      </c>
      <c r="AC48">
        <f t="shared" si="24"/>
        <v>0</v>
      </c>
      <c r="AD48">
        <f t="shared" si="25"/>
        <v>0</v>
      </c>
      <c r="AE48">
        <f t="shared" si="26"/>
        <v>0</v>
      </c>
      <c r="AF48">
        <f t="shared" si="27"/>
        <v>0</v>
      </c>
      <c r="AG48">
        <f t="shared" si="28"/>
        <v>0</v>
      </c>
      <c r="AH48">
        <f t="shared" si="29"/>
        <v>0</v>
      </c>
      <c r="AI48">
        <f t="shared" si="30"/>
        <v>0</v>
      </c>
      <c r="AJ48">
        <f t="shared" si="31"/>
        <v>0</v>
      </c>
      <c r="AK48">
        <f t="shared" si="32"/>
        <v>0</v>
      </c>
      <c r="AL48">
        <f t="shared" si="33"/>
        <v>0</v>
      </c>
      <c r="AM48">
        <f t="shared" si="34"/>
        <v>0</v>
      </c>
      <c r="AN48">
        <f t="shared" si="35"/>
        <v>0</v>
      </c>
      <c r="AO48">
        <f t="shared" si="36"/>
        <v>0</v>
      </c>
      <c r="AP48">
        <f t="shared" si="37"/>
        <v>0</v>
      </c>
      <c r="AQ48">
        <f t="shared" si="38"/>
        <v>0</v>
      </c>
      <c r="AR48">
        <f t="shared" si="39"/>
        <v>-15.606791186168637</v>
      </c>
      <c r="AS48">
        <f t="shared" si="40"/>
        <v>0</v>
      </c>
      <c r="AT48">
        <f t="shared" si="41"/>
        <v>0</v>
      </c>
    </row>
    <row r="49" spans="1:46" x14ac:dyDescent="0.25">
      <c r="A49" s="1">
        <v>43694</v>
      </c>
      <c r="B49">
        <v>91</v>
      </c>
      <c r="C49">
        <v>91</v>
      </c>
      <c r="D49">
        <v>84</v>
      </c>
      <c r="E49">
        <v>96</v>
      </c>
      <c r="F49">
        <v>99</v>
      </c>
      <c r="G49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  <c r="AA49">
        <f t="shared" si="22"/>
        <v>0</v>
      </c>
      <c r="AB49">
        <f t="shared" si="23"/>
        <v>0</v>
      </c>
      <c r="AC49">
        <f t="shared" si="24"/>
        <v>0</v>
      </c>
      <c r="AD49">
        <f t="shared" si="25"/>
        <v>0</v>
      </c>
      <c r="AE49">
        <f t="shared" si="26"/>
        <v>0</v>
      </c>
      <c r="AF49">
        <f t="shared" si="27"/>
        <v>0</v>
      </c>
      <c r="AG49">
        <f t="shared" si="28"/>
        <v>0</v>
      </c>
      <c r="AH49">
        <f t="shared" si="29"/>
        <v>0</v>
      </c>
      <c r="AI49">
        <f t="shared" si="30"/>
        <v>0</v>
      </c>
      <c r="AJ49">
        <f t="shared" si="31"/>
        <v>0</v>
      </c>
      <c r="AK49">
        <f t="shared" si="32"/>
        <v>0</v>
      </c>
      <c r="AL49">
        <f t="shared" si="33"/>
        <v>0</v>
      </c>
      <c r="AM49">
        <f t="shared" si="34"/>
        <v>0</v>
      </c>
      <c r="AN49">
        <f t="shared" si="35"/>
        <v>0</v>
      </c>
      <c r="AO49">
        <f t="shared" si="36"/>
        <v>0</v>
      </c>
      <c r="AP49">
        <f t="shared" si="37"/>
        <v>0</v>
      </c>
      <c r="AQ49">
        <f t="shared" si="38"/>
        <v>0</v>
      </c>
      <c r="AR49">
        <f t="shared" si="39"/>
        <v>-27.410186779252953</v>
      </c>
      <c r="AS49">
        <f t="shared" si="40"/>
        <v>0</v>
      </c>
      <c r="AT49">
        <f t="shared" si="41"/>
        <v>0</v>
      </c>
    </row>
    <row r="50" spans="1:46" x14ac:dyDescent="0.25">
      <c r="A50" s="1">
        <v>43695</v>
      </c>
      <c r="B50">
        <v>91</v>
      </c>
      <c r="C50">
        <v>89</v>
      </c>
      <c r="D50">
        <v>87</v>
      </c>
      <c r="E50">
        <v>98</v>
      </c>
      <c r="F50">
        <v>101</v>
      </c>
      <c r="G50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  <c r="AA50">
        <f t="shared" si="22"/>
        <v>0</v>
      </c>
      <c r="AB50">
        <f t="shared" si="23"/>
        <v>0</v>
      </c>
      <c r="AC50">
        <f t="shared" si="24"/>
        <v>0</v>
      </c>
      <c r="AD50">
        <f t="shared" si="25"/>
        <v>0</v>
      </c>
      <c r="AE50">
        <f t="shared" si="26"/>
        <v>0</v>
      </c>
      <c r="AF50">
        <f t="shared" si="27"/>
        <v>0</v>
      </c>
      <c r="AG50">
        <f t="shared" si="28"/>
        <v>0</v>
      </c>
      <c r="AH50">
        <f t="shared" si="29"/>
        <v>0</v>
      </c>
      <c r="AI50">
        <f t="shared" si="30"/>
        <v>0</v>
      </c>
      <c r="AJ50">
        <f t="shared" si="31"/>
        <v>0</v>
      </c>
      <c r="AK50">
        <f t="shared" si="32"/>
        <v>0</v>
      </c>
      <c r="AL50">
        <f t="shared" si="33"/>
        <v>0</v>
      </c>
      <c r="AM50">
        <f t="shared" si="34"/>
        <v>0</v>
      </c>
      <c r="AN50">
        <f t="shared" si="35"/>
        <v>0</v>
      </c>
      <c r="AO50">
        <f t="shared" si="36"/>
        <v>0</v>
      </c>
      <c r="AP50">
        <f t="shared" si="37"/>
        <v>0</v>
      </c>
      <c r="AQ50">
        <f t="shared" si="38"/>
        <v>0</v>
      </c>
      <c r="AR50">
        <f t="shared" si="39"/>
        <v>-28.213582372337271</v>
      </c>
      <c r="AS50">
        <f t="shared" si="40"/>
        <v>0</v>
      </c>
      <c r="AT50">
        <f t="shared" si="41"/>
        <v>0</v>
      </c>
    </row>
    <row r="51" spans="1:46" x14ac:dyDescent="0.25">
      <c r="A51" s="1">
        <v>43696</v>
      </c>
      <c r="B51">
        <v>90</v>
      </c>
      <c r="C51">
        <v>89</v>
      </c>
      <c r="D51">
        <v>90</v>
      </c>
      <c r="E51">
        <v>98</v>
      </c>
      <c r="F51">
        <v>101</v>
      </c>
      <c r="G51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  <c r="AA51">
        <f t="shared" si="22"/>
        <v>0</v>
      </c>
      <c r="AB51">
        <f t="shared" si="23"/>
        <v>0</v>
      </c>
      <c r="AC51">
        <f t="shared" si="24"/>
        <v>0</v>
      </c>
      <c r="AD51">
        <f t="shared" si="25"/>
        <v>0</v>
      </c>
      <c r="AE51">
        <f t="shared" si="26"/>
        <v>0</v>
      </c>
      <c r="AF51">
        <f t="shared" si="27"/>
        <v>0</v>
      </c>
      <c r="AG51">
        <f t="shared" si="28"/>
        <v>0</v>
      </c>
      <c r="AH51">
        <f t="shared" si="29"/>
        <v>0</v>
      </c>
      <c r="AI51">
        <f t="shared" si="30"/>
        <v>0</v>
      </c>
      <c r="AJ51">
        <f t="shared" si="31"/>
        <v>0</v>
      </c>
      <c r="AK51">
        <f t="shared" si="32"/>
        <v>0</v>
      </c>
      <c r="AL51">
        <f t="shared" si="33"/>
        <v>0</v>
      </c>
      <c r="AM51">
        <f t="shared" si="34"/>
        <v>0</v>
      </c>
      <c r="AN51">
        <f t="shared" si="35"/>
        <v>0</v>
      </c>
      <c r="AO51">
        <f t="shared" si="36"/>
        <v>0</v>
      </c>
      <c r="AP51">
        <f t="shared" si="37"/>
        <v>0</v>
      </c>
      <c r="AQ51">
        <f t="shared" si="38"/>
        <v>0</v>
      </c>
      <c r="AR51">
        <f t="shared" si="39"/>
        <v>-24.016977965421589</v>
      </c>
      <c r="AS51">
        <f t="shared" si="40"/>
        <v>0</v>
      </c>
      <c r="AT51">
        <f t="shared" si="41"/>
        <v>0</v>
      </c>
    </row>
    <row r="52" spans="1:46" x14ac:dyDescent="0.25">
      <c r="A52" s="1">
        <v>43697</v>
      </c>
      <c r="B52">
        <v>89</v>
      </c>
      <c r="C52">
        <v>88</v>
      </c>
      <c r="D52">
        <v>79</v>
      </c>
      <c r="E52">
        <v>89</v>
      </c>
      <c r="F52">
        <v>97</v>
      </c>
      <c r="G52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  <c r="AA52">
        <f t="shared" si="22"/>
        <v>0</v>
      </c>
      <c r="AB52">
        <f t="shared" si="23"/>
        <v>0</v>
      </c>
      <c r="AC52">
        <f t="shared" si="24"/>
        <v>-2.0555057708293032</v>
      </c>
      <c r="AD52">
        <f t="shared" si="25"/>
        <v>0</v>
      </c>
      <c r="AE52">
        <f t="shared" si="26"/>
        <v>0</v>
      </c>
      <c r="AF52">
        <f t="shared" si="27"/>
        <v>0</v>
      </c>
      <c r="AG52">
        <f t="shared" si="28"/>
        <v>0</v>
      </c>
      <c r="AH52">
        <f t="shared" si="29"/>
        <v>0</v>
      </c>
      <c r="AI52">
        <f t="shared" si="30"/>
        <v>0</v>
      </c>
      <c r="AJ52">
        <f t="shared" si="31"/>
        <v>0</v>
      </c>
      <c r="AK52">
        <f t="shared" si="32"/>
        <v>0</v>
      </c>
      <c r="AL52">
        <f t="shared" si="33"/>
        <v>0</v>
      </c>
      <c r="AM52">
        <f t="shared" si="34"/>
        <v>0</v>
      </c>
      <c r="AN52">
        <f t="shared" si="35"/>
        <v>0</v>
      </c>
      <c r="AO52">
        <f t="shared" si="36"/>
        <v>0</v>
      </c>
      <c r="AP52">
        <f t="shared" si="37"/>
        <v>0</v>
      </c>
      <c r="AQ52">
        <f t="shared" si="38"/>
        <v>0</v>
      </c>
      <c r="AR52">
        <f t="shared" si="39"/>
        <v>-17.820373558505906</v>
      </c>
      <c r="AS52">
        <f t="shared" si="40"/>
        <v>0</v>
      </c>
      <c r="AT52">
        <f t="shared" si="41"/>
        <v>0</v>
      </c>
    </row>
    <row r="53" spans="1:46" x14ac:dyDescent="0.25">
      <c r="A53" s="1">
        <v>43698</v>
      </c>
      <c r="B53">
        <v>90</v>
      </c>
      <c r="C53">
        <v>82</v>
      </c>
      <c r="D53">
        <v>84</v>
      </c>
      <c r="E53">
        <v>91</v>
      </c>
      <c r="F53">
        <v>87</v>
      </c>
      <c r="G53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  <c r="AA53">
        <f t="shared" si="22"/>
        <v>0</v>
      </c>
      <c r="AB53">
        <f t="shared" si="23"/>
        <v>0</v>
      </c>
      <c r="AC53">
        <f t="shared" si="24"/>
        <v>0</v>
      </c>
      <c r="AD53">
        <f t="shared" si="25"/>
        <v>0</v>
      </c>
      <c r="AE53">
        <f t="shared" si="26"/>
        <v>0</v>
      </c>
      <c r="AF53">
        <f t="shared" si="27"/>
        <v>0</v>
      </c>
      <c r="AG53">
        <f t="shared" si="28"/>
        <v>0</v>
      </c>
      <c r="AH53">
        <f t="shared" si="29"/>
        <v>0</v>
      </c>
      <c r="AI53">
        <f t="shared" si="30"/>
        <v>0</v>
      </c>
      <c r="AJ53">
        <f t="shared" si="31"/>
        <v>0</v>
      </c>
      <c r="AK53">
        <f t="shared" si="32"/>
        <v>0</v>
      </c>
      <c r="AL53">
        <f t="shared" si="33"/>
        <v>0</v>
      </c>
      <c r="AM53">
        <f t="shared" si="34"/>
        <v>0</v>
      </c>
      <c r="AN53">
        <f t="shared" si="35"/>
        <v>0</v>
      </c>
      <c r="AO53">
        <f t="shared" si="36"/>
        <v>0</v>
      </c>
      <c r="AP53">
        <f t="shared" si="37"/>
        <v>0</v>
      </c>
      <c r="AQ53">
        <f t="shared" si="38"/>
        <v>0</v>
      </c>
      <c r="AR53">
        <f t="shared" si="39"/>
        <v>-11.623769151590226</v>
      </c>
      <c r="AS53">
        <f t="shared" si="40"/>
        <v>0</v>
      </c>
      <c r="AT53">
        <f t="shared" si="41"/>
        <v>0</v>
      </c>
    </row>
    <row r="54" spans="1:46" x14ac:dyDescent="0.25">
      <c r="A54" s="1">
        <v>43699</v>
      </c>
      <c r="B54">
        <v>91</v>
      </c>
      <c r="C54">
        <v>79</v>
      </c>
      <c r="D54">
        <v>87</v>
      </c>
      <c r="E54">
        <v>91</v>
      </c>
      <c r="F54">
        <v>86</v>
      </c>
      <c r="G5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  <c r="AA54">
        <f t="shared" si="22"/>
        <v>0</v>
      </c>
      <c r="AB54">
        <f t="shared" si="23"/>
        <v>0</v>
      </c>
      <c r="AC54">
        <f t="shared" si="24"/>
        <v>0</v>
      </c>
      <c r="AD54">
        <f t="shared" si="25"/>
        <v>0</v>
      </c>
      <c r="AE54">
        <f t="shared" si="26"/>
        <v>0</v>
      </c>
      <c r="AF54">
        <f t="shared" si="27"/>
        <v>0</v>
      </c>
      <c r="AG54">
        <f t="shared" si="28"/>
        <v>0</v>
      </c>
      <c r="AH54">
        <f t="shared" si="29"/>
        <v>0</v>
      </c>
      <c r="AI54">
        <f t="shared" si="30"/>
        <v>0</v>
      </c>
      <c r="AJ54">
        <f t="shared" si="31"/>
        <v>0</v>
      </c>
      <c r="AK54">
        <f t="shared" si="32"/>
        <v>0</v>
      </c>
      <c r="AL54">
        <f t="shared" si="33"/>
        <v>0</v>
      </c>
      <c r="AM54">
        <f t="shared" si="34"/>
        <v>0</v>
      </c>
      <c r="AN54">
        <f t="shared" si="35"/>
        <v>0</v>
      </c>
      <c r="AO54">
        <f t="shared" si="36"/>
        <v>0</v>
      </c>
      <c r="AP54">
        <f t="shared" si="37"/>
        <v>0</v>
      </c>
      <c r="AQ54">
        <f t="shared" si="38"/>
        <v>0</v>
      </c>
      <c r="AR54">
        <f t="shared" si="39"/>
        <v>-1.4271647446745432</v>
      </c>
      <c r="AS54">
        <f t="shared" si="40"/>
        <v>0</v>
      </c>
      <c r="AT54">
        <f t="shared" si="41"/>
        <v>0</v>
      </c>
    </row>
    <row r="55" spans="1:46" x14ac:dyDescent="0.25">
      <c r="A55" s="1">
        <v>43700</v>
      </c>
      <c r="B55">
        <v>91</v>
      </c>
      <c r="C55">
        <v>81</v>
      </c>
      <c r="D55">
        <v>87</v>
      </c>
      <c r="E55">
        <v>90</v>
      </c>
      <c r="F55">
        <v>88</v>
      </c>
      <c r="G55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  <c r="AA55">
        <f t="shared" si="22"/>
        <v>0</v>
      </c>
      <c r="AB55">
        <f t="shared" si="23"/>
        <v>0</v>
      </c>
      <c r="AC55">
        <f t="shared" si="24"/>
        <v>0</v>
      </c>
      <c r="AD55">
        <f t="shared" si="25"/>
        <v>0</v>
      </c>
      <c r="AE55">
        <f t="shared" si="26"/>
        <v>0</v>
      </c>
      <c r="AF55">
        <f t="shared" si="27"/>
        <v>0</v>
      </c>
      <c r="AG55">
        <f t="shared" si="28"/>
        <v>0</v>
      </c>
      <c r="AH55">
        <f t="shared" si="29"/>
        <v>0</v>
      </c>
      <c r="AI55">
        <f t="shared" si="30"/>
        <v>0</v>
      </c>
      <c r="AJ55">
        <f t="shared" si="31"/>
        <v>0</v>
      </c>
      <c r="AK55">
        <f t="shared" si="32"/>
        <v>0</v>
      </c>
      <c r="AL55">
        <f t="shared" si="33"/>
        <v>0</v>
      </c>
      <c r="AM55">
        <f t="shared" si="34"/>
        <v>-0.14560913622602811</v>
      </c>
      <c r="AN55">
        <f t="shared" si="35"/>
        <v>0</v>
      </c>
      <c r="AO55">
        <f t="shared" si="36"/>
        <v>0</v>
      </c>
      <c r="AP55">
        <f t="shared" si="37"/>
        <v>0</v>
      </c>
      <c r="AQ55">
        <f t="shared" si="38"/>
        <v>0</v>
      </c>
      <c r="AR55">
        <f t="shared" si="39"/>
        <v>0</v>
      </c>
      <c r="AS55">
        <f t="shared" si="40"/>
        <v>0</v>
      </c>
      <c r="AT55">
        <f t="shared" si="41"/>
        <v>0</v>
      </c>
    </row>
    <row r="56" spans="1:46" x14ac:dyDescent="0.25">
      <c r="A56" s="1">
        <v>43701</v>
      </c>
      <c r="B56">
        <v>91</v>
      </c>
      <c r="C56">
        <v>82</v>
      </c>
      <c r="D56">
        <v>88</v>
      </c>
      <c r="E56">
        <v>80</v>
      </c>
      <c r="F56">
        <v>92</v>
      </c>
      <c r="G56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  <c r="AA56">
        <f t="shared" si="22"/>
        <v>0</v>
      </c>
      <c r="AB56">
        <f t="shared" si="23"/>
        <v>0</v>
      </c>
      <c r="AC56">
        <f t="shared" si="24"/>
        <v>0</v>
      </c>
      <c r="AD56">
        <f t="shared" si="25"/>
        <v>0</v>
      </c>
      <c r="AE56">
        <f t="shared" si="26"/>
        <v>0</v>
      </c>
      <c r="AF56">
        <f t="shared" si="27"/>
        <v>0</v>
      </c>
      <c r="AG56">
        <f t="shared" si="28"/>
        <v>0</v>
      </c>
      <c r="AH56">
        <f t="shared" si="29"/>
        <v>0</v>
      </c>
      <c r="AI56">
        <f t="shared" si="30"/>
        <v>0</v>
      </c>
      <c r="AJ56">
        <f t="shared" si="31"/>
        <v>0</v>
      </c>
      <c r="AK56">
        <f t="shared" si="32"/>
        <v>0</v>
      </c>
      <c r="AL56">
        <f t="shared" si="33"/>
        <v>0</v>
      </c>
      <c r="AM56">
        <f t="shared" si="34"/>
        <v>0</v>
      </c>
      <c r="AN56">
        <f t="shared" si="35"/>
        <v>0</v>
      </c>
      <c r="AO56">
        <f t="shared" si="36"/>
        <v>0</v>
      </c>
      <c r="AP56">
        <f t="shared" si="37"/>
        <v>0</v>
      </c>
      <c r="AQ56">
        <f t="shared" si="38"/>
        <v>0</v>
      </c>
      <c r="AR56">
        <f t="shared" si="39"/>
        <v>0</v>
      </c>
      <c r="AS56">
        <f t="shared" si="40"/>
        <v>0</v>
      </c>
      <c r="AT56">
        <f t="shared" si="41"/>
        <v>0</v>
      </c>
    </row>
    <row r="57" spans="1:46" x14ac:dyDescent="0.25">
      <c r="A57" s="1">
        <v>43702</v>
      </c>
      <c r="B57">
        <v>84</v>
      </c>
      <c r="C57">
        <v>84</v>
      </c>
      <c r="D57">
        <v>90</v>
      </c>
      <c r="E57">
        <v>82</v>
      </c>
      <c r="F57">
        <v>92</v>
      </c>
      <c r="G57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  <c r="AA57">
        <f t="shared" si="22"/>
        <v>0</v>
      </c>
      <c r="AB57">
        <f t="shared" si="23"/>
        <v>0</v>
      </c>
      <c r="AC57">
        <f t="shared" si="24"/>
        <v>0</v>
      </c>
      <c r="AD57">
        <f t="shared" si="25"/>
        <v>0</v>
      </c>
      <c r="AE57">
        <f t="shared" si="26"/>
        <v>0</v>
      </c>
      <c r="AF57">
        <f t="shared" si="27"/>
        <v>0</v>
      </c>
      <c r="AG57">
        <f t="shared" si="28"/>
        <v>0</v>
      </c>
      <c r="AH57">
        <f t="shared" si="29"/>
        <v>0</v>
      </c>
      <c r="AI57">
        <f t="shared" si="30"/>
        <v>0</v>
      </c>
      <c r="AJ57">
        <f t="shared" si="31"/>
        <v>0</v>
      </c>
      <c r="AK57">
        <f t="shared" si="32"/>
        <v>0</v>
      </c>
      <c r="AL57">
        <f t="shared" si="33"/>
        <v>0</v>
      </c>
      <c r="AM57">
        <f t="shared" si="34"/>
        <v>-0.14560913622602811</v>
      </c>
      <c r="AN57">
        <f t="shared" si="35"/>
        <v>0</v>
      </c>
      <c r="AO57">
        <f t="shared" si="36"/>
        <v>0</v>
      </c>
      <c r="AP57">
        <f t="shared" si="37"/>
        <v>0</v>
      </c>
      <c r="AQ57">
        <f t="shared" si="38"/>
        <v>0</v>
      </c>
      <c r="AR57">
        <f t="shared" si="39"/>
        <v>0</v>
      </c>
      <c r="AS57">
        <f t="shared" si="40"/>
        <v>0</v>
      </c>
      <c r="AT57">
        <f t="shared" si="41"/>
        <v>0</v>
      </c>
    </row>
    <row r="58" spans="1:46" x14ac:dyDescent="0.25">
      <c r="A58" s="1">
        <v>43703</v>
      </c>
      <c r="B58">
        <v>88</v>
      </c>
      <c r="C58">
        <v>87</v>
      </c>
      <c r="D58">
        <v>91</v>
      </c>
      <c r="E58">
        <v>89</v>
      </c>
      <c r="F58">
        <v>90</v>
      </c>
      <c r="G58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  <c r="AA58">
        <f t="shared" si="22"/>
        <v>0</v>
      </c>
      <c r="AB58">
        <f t="shared" si="23"/>
        <v>0</v>
      </c>
      <c r="AC58">
        <f t="shared" si="24"/>
        <v>0</v>
      </c>
      <c r="AD58">
        <f t="shared" si="25"/>
        <v>0</v>
      </c>
      <c r="AE58">
        <f t="shared" si="26"/>
        <v>0</v>
      </c>
      <c r="AF58">
        <f t="shared" si="27"/>
        <v>0</v>
      </c>
      <c r="AG58">
        <f t="shared" si="28"/>
        <v>0</v>
      </c>
      <c r="AH58">
        <f t="shared" si="29"/>
        <v>0</v>
      </c>
      <c r="AI58">
        <f t="shared" si="30"/>
        <v>0</v>
      </c>
      <c r="AJ58">
        <f t="shared" si="31"/>
        <v>0</v>
      </c>
      <c r="AK58">
        <f t="shared" si="32"/>
        <v>0</v>
      </c>
      <c r="AL58">
        <f t="shared" si="33"/>
        <v>0</v>
      </c>
      <c r="AM58">
        <f t="shared" si="34"/>
        <v>0</v>
      </c>
      <c r="AN58">
        <f t="shared" si="35"/>
        <v>0</v>
      </c>
      <c r="AO58">
        <f t="shared" si="36"/>
        <v>0</v>
      </c>
      <c r="AP58">
        <f t="shared" si="37"/>
        <v>0</v>
      </c>
      <c r="AQ58">
        <f t="shared" si="38"/>
        <v>0</v>
      </c>
      <c r="AR58">
        <f t="shared" si="39"/>
        <v>0</v>
      </c>
      <c r="AS58">
        <f t="shared" si="40"/>
        <v>0</v>
      </c>
      <c r="AT58">
        <f t="shared" si="41"/>
        <v>0</v>
      </c>
    </row>
    <row r="59" spans="1:46" x14ac:dyDescent="0.25">
      <c r="A59" s="1">
        <v>43704</v>
      </c>
      <c r="B59">
        <v>84</v>
      </c>
      <c r="C59">
        <v>90</v>
      </c>
      <c r="D59">
        <v>89</v>
      </c>
      <c r="E59">
        <v>88</v>
      </c>
      <c r="F59">
        <v>90</v>
      </c>
      <c r="G59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  <c r="AA59">
        <f t="shared" si="22"/>
        <v>0</v>
      </c>
      <c r="AB59">
        <f t="shared" si="23"/>
        <v>0</v>
      </c>
      <c r="AC59">
        <f t="shared" si="24"/>
        <v>0</v>
      </c>
      <c r="AD59">
        <f t="shared" si="25"/>
        <v>0</v>
      </c>
      <c r="AE59">
        <f t="shared" si="26"/>
        <v>0</v>
      </c>
      <c r="AF59">
        <f t="shared" si="27"/>
        <v>0</v>
      </c>
      <c r="AG59">
        <f t="shared" si="28"/>
        <v>0</v>
      </c>
      <c r="AH59">
        <f t="shared" si="29"/>
        <v>0</v>
      </c>
      <c r="AI59">
        <f t="shared" si="30"/>
        <v>0</v>
      </c>
      <c r="AJ59">
        <f t="shared" si="31"/>
        <v>0</v>
      </c>
      <c r="AK59">
        <f t="shared" si="32"/>
        <v>0</v>
      </c>
      <c r="AL59">
        <f t="shared" si="33"/>
        <v>0</v>
      </c>
      <c r="AM59">
        <f t="shared" si="34"/>
        <v>0</v>
      </c>
      <c r="AN59">
        <f t="shared" si="35"/>
        <v>0</v>
      </c>
      <c r="AO59">
        <f t="shared" si="36"/>
        <v>0</v>
      </c>
      <c r="AP59">
        <f t="shared" si="37"/>
        <v>0</v>
      </c>
      <c r="AQ59">
        <f t="shared" si="38"/>
        <v>0</v>
      </c>
      <c r="AR59">
        <f t="shared" si="39"/>
        <v>0</v>
      </c>
      <c r="AS59">
        <f t="shared" si="40"/>
        <v>0</v>
      </c>
      <c r="AT59">
        <f t="shared" si="41"/>
        <v>0</v>
      </c>
    </row>
    <row r="60" spans="1:46" x14ac:dyDescent="0.25">
      <c r="A60" s="1">
        <v>43705</v>
      </c>
      <c r="B60">
        <v>86</v>
      </c>
      <c r="C60">
        <v>90</v>
      </c>
      <c r="D60">
        <v>90</v>
      </c>
      <c r="E60">
        <v>90</v>
      </c>
      <c r="F60">
        <v>92</v>
      </c>
      <c r="G60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  <c r="AA60">
        <f t="shared" si="22"/>
        <v>0</v>
      </c>
      <c r="AB60">
        <f t="shared" si="23"/>
        <v>0</v>
      </c>
      <c r="AC60">
        <f t="shared" si="24"/>
        <v>0</v>
      </c>
      <c r="AD60">
        <f t="shared" si="25"/>
        <v>0</v>
      </c>
      <c r="AE60">
        <f t="shared" si="26"/>
        <v>0</v>
      </c>
      <c r="AF60">
        <f t="shared" si="27"/>
        <v>0</v>
      </c>
      <c r="AG60">
        <f t="shared" si="28"/>
        <v>0</v>
      </c>
      <c r="AH60">
        <f t="shared" si="29"/>
        <v>0</v>
      </c>
      <c r="AI60">
        <f t="shared" si="30"/>
        <v>0</v>
      </c>
      <c r="AJ60">
        <f t="shared" si="31"/>
        <v>0</v>
      </c>
      <c r="AK60">
        <f t="shared" si="32"/>
        <v>0</v>
      </c>
      <c r="AL60">
        <f t="shared" si="33"/>
        <v>0</v>
      </c>
      <c r="AM60">
        <f t="shared" si="34"/>
        <v>0</v>
      </c>
      <c r="AN60">
        <f t="shared" si="35"/>
        <v>-1.4852736898912964</v>
      </c>
      <c r="AO60">
        <f t="shared" si="36"/>
        <v>0</v>
      </c>
      <c r="AP60">
        <f t="shared" si="37"/>
        <v>0</v>
      </c>
      <c r="AQ60">
        <f t="shared" si="38"/>
        <v>-2.4223119864660525E-2</v>
      </c>
      <c r="AR60">
        <f t="shared" si="39"/>
        <v>0</v>
      </c>
      <c r="AS60">
        <f t="shared" si="40"/>
        <v>0</v>
      </c>
      <c r="AT60">
        <f t="shared" si="41"/>
        <v>0</v>
      </c>
    </row>
    <row r="61" spans="1:46" x14ac:dyDescent="0.25">
      <c r="A61" s="1">
        <v>43706</v>
      </c>
      <c r="B61">
        <v>88</v>
      </c>
      <c r="C61">
        <v>91</v>
      </c>
      <c r="D61">
        <v>93</v>
      </c>
      <c r="E61">
        <v>91</v>
      </c>
      <c r="F61">
        <v>92</v>
      </c>
      <c r="G61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  <c r="AA61">
        <f t="shared" si="22"/>
        <v>0</v>
      </c>
      <c r="AB61">
        <f t="shared" si="23"/>
        <v>0</v>
      </c>
      <c r="AC61">
        <f t="shared" si="24"/>
        <v>0</v>
      </c>
      <c r="AD61">
        <f t="shared" si="25"/>
        <v>0</v>
      </c>
      <c r="AE61">
        <f t="shared" si="26"/>
        <v>0</v>
      </c>
      <c r="AF61">
        <f t="shared" si="27"/>
        <v>0</v>
      </c>
      <c r="AG61">
        <f t="shared" si="28"/>
        <v>0</v>
      </c>
      <c r="AH61">
        <f t="shared" si="29"/>
        <v>0</v>
      </c>
      <c r="AI61">
        <f t="shared" si="30"/>
        <v>0</v>
      </c>
      <c r="AJ61">
        <f t="shared" si="31"/>
        <v>0</v>
      </c>
      <c r="AK61">
        <f t="shared" si="32"/>
        <v>0</v>
      </c>
      <c r="AL61">
        <f t="shared" si="33"/>
        <v>0</v>
      </c>
      <c r="AM61">
        <f t="shared" si="34"/>
        <v>0</v>
      </c>
      <c r="AN61">
        <f t="shared" si="35"/>
        <v>0</v>
      </c>
      <c r="AO61">
        <f t="shared" si="36"/>
        <v>0</v>
      </c>
      <c r="AP61">
        <f t="shared" si="37"/>
        <v>0</v>
      </c>
      <c r="AQ61">
        <f t="shared" si="38"/>
        <v>0</v>
      </c>
      <c r="AR61">
        <f t="shared" si="39"/>
        <v>0</v>
      </c>
      <c r="AS61">
        <f t="shared" si="40"/>
        <v>0</v>
      </c>
      <c r="AT61">
        <f t="shared" si="41"/>
        <v>0</v>
      </c>
    </row>
    <row r="62" spans="1:46" x14ac:dyDescent="0.25">
      <c r="A62" s="1">
        <v>43707</v>
      </c>
      <c r="B62">
        <v>84</v>
      </c>
      <c r="C62">
        <v>91</v>
      </c>
      <c r="D62">
        <v>93</v>
      </c>
      <c r="E62">
        <v>91</v>
      </c>
      <c r="F62">
        <v>88</v>
      </c>
      <c r="G62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  <c r="AA62">
        <f t="shared" si="22"/>
        <v>0</v>
      </c>
      <c r="AB62">
        <f t="shared" si="23"/>
        <v>0</v>
      </c>
      <c r="AC62">
        <f t="shared" si="24"/>
        <v>0</v>
      </c>
      <c r="AD62">
        <f t="shared" si="25"/>
        <v>0</v>
      </c>
      <c r="AE62">
        <f t="shared" si="26"/>
        <v>0</v>
      </c>
      <c r="AF62">
        <f t="shared" si="27"/>
        <v>0</v>
      </c>
      <c r="AG62">
        <f t="shared" si="28"/>
        <v>-0.87231855132319946</v>
      </c>
      <c r="AH62">
        <f t="shared" si="29"/>
        <v>0</v>
      </c>
      <c r="AI62">
        <f t="shared" si="30"/>
        <v>0</v>
      </c>
      <c r="AJ62">
        <f t="shared" si="31"/>
        <v>0</v>
      </c>
      <c r="AK62">
        <f t="shared" si="32"/>
        <v>0</v>
      </c>
      <c r="AL62">
        <f t="shared" si="33"/>
        <v>0</v>
      </c>
      <c r="AM62">
        <f t="shared" si="34"/>
        <v>0</v>
      </c>
      <c r="AN62">
        <f t="shared" si="35"/>
        <v>0</v>
      </c>
      <c r="AO62">
        <f t="shared" si="36"/>
        <v>0</v>
      </c>
      <c r="AP62">
        <f t="shared" si="37"/>
        <v>0</v>
      </c>
      <c r="AQ62">
        <f t="shared" si="38"/>
        <v>-2.4223119864660525E-2</v>
      </c>
      <c r="AR62">
        <f t="shared" si="39"/>
        <v>0</v>
      </c>
      <c r="AS62">
        <f t="shared" si="40"/>
        <v>0</v>
      </c>
      <c r="AT62">
        <f t="shared" si="41"/>
        <v>-4.9461777542821022</v>
      </c>
    </row>
    <row r="63" spans="1:46" x14ac:dyDescent="0.25">
      <c r="A63" s="1">
        <v>43708</v>
      </c>
      <c r="B63">
        <v>82</v>
      </c>
      <c r="C63">
        <v>88</v>
      </c>
      <c r="D63">
        <v>91</v>
      </c>
      <c r="E63">
        <v>84</v>
      </c>
      <c r="F63">
        <v>87</v>
      </c>
      <c r="G63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  <c r="AA63">
        <f t="shared" si="22"/>
        <v>0</v>
      </c>
      <c r="AB63">
        <f t="shared" si="23"/>
        <v>0</v>
      </c>
      <c r="AC63">
        <f t="shared" si="24"/>
        <v>0</v>
      </c>
      <c r="AD63">
        <f t="shared" si="25"/>
        <v>0</v>
      </c>
      <c r="AE63">
        <f t="shared" si="26"/>
        <v>0</v>
      </c>
      <c r="AF63">
        <f t="shared" si="27"/>
        <v>0</v>
      </c>
      <c r="AG63">
        <f t="shared" si="28"/>
        <v>-2.7446371026464034</v>
      </c>
      <c r="AH63">
        <f t="shared" si="29"/>
        <v>0</v>
      </c>
      <c r="AI63">
        <f t="shared" si="30"/>
        <v>0</v>
      </c>
      <c r="AJ63">
        <f t="shared" si="31"/>
        <v>0</v>
      </c>
      <c r="AK63">
        <f t="shared" si="32"/>
        <v>0</v>
      </c>
      <c r="AL63">
        <f t="shared" si="33"/>
        <v>0</v>
      </c>
      <c r="AM63">
        <f t="shared" si="34"/>
        <v>0</v>
      </c>
      <c r="AN63">
        <f t="shared" si="35"/>
        <v>0</v>
      </c>
      <c r="AO63">
        <f t="shared" si="36"/>
        <v>0</v>
      </c>
      <c r="AP63">
        <f t="shared" si="37"/>
        <v>0</v>
      </c>
      <c r="AQ63">
        <f t="shared" si="38"/>
        <v>0</v>
      </c>
      <c r="AR63">
        <f t="shared" si="39"/>
        <v>0</v>
      </c>
      <c r="AS63">
        <f t="shared" si="40"/>
        <v>0</v>
      </c>
      <c r="AT63">
        <f t="shared" si="41"/>
        <v>0</v>
      </c>
    </row>
    <row r="64" spans="1:46" x14ac:dyDescent="0.25">
      <c r="A64" s="1">
        <v>43709</v>
      </c>
      <c r="B64">
        <v>80</v>
      </c>
      <c r="C64">
        <v>88</v>
      </c>
      <c r="D64">
        <v>87</v>
      </c>
      <c r="E64">
        <v>88</v>
      </c>
      <c r="F64">
        <v>79</v>
      </c>
      <c r="G6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  <c r="AA64">
        <f t="shared" si="22"/>
        <v>0</v>
      </c>
      <c r="AB64">
        <f t="shared" si="23"/>
        <v>0</v>
      </c>
      <c r="AC64">
        <f t="shared" si="24"/>
        <v>0</v>
      </c>
      <c r="AD64">
        <f t="shared" si="25"/>
        <v>0</v>
      </c>
      <c r="AE64">
        <f t="shared" si="26"/>
        <v>-0.27317448945864165</v>
      </c>
      <c r="AF64">
        <f t="shared" si="27"/>
        <v>0</v>
      </c>
      <c r="AG64">
        <f t="shared" si="28"/>
        <v>0</v>
      </c>
      <c r="AH64">
        <f t="shared" si="29"/>
        <v>0</v>
      </c>
      <c r="AI64">
        <f t="shared" si="30"/>
        <v>0</v>
      </c>
      <c r="AJ64">
        <f t="shared" si="31"/>
        <v>0</v>
      </c>
      <c r="AK64">
        <f t="shared" si="32"/>
        <v>0</v>
      </c>
      <c r="AL64">
        <f t="shared" si="33"/>
        <v>0</v>
      </c>
      <c r="AM64">
        <f t="shared" si="34"/>
        <v>0</v>
      </c>
      <c r="AN64">
        <f t="shared" si="35"/>
        <v>-5.4852736898912964</v>
      </c>
      <c r="AO64">
        <f t="shared" si="36"/>
        <v>0</v>
      </c>
      <c r="AP64">
        <f t="shared" si="37"/>
        <v>0</v>
      </c>
      <c r="AQ64">
        <f t="shared" si="38"/>
        <v>0</v>
      </c>
      <c r="AR64">
        <f t="shared" si="39"/>
        <v>0</v>
      </c>
      <c r="AS64">
        <f t="shared" si="40"/>
        <v>0</v>
      </c>
      <c r="AT64">
        <f t="shared" si="41"/>
        <v>0</v>
      </c>
    </row>
    <row r="65" spans="1:46" x14ac:dyDescent="0.25">
      <c r="A65" s="1">
        <v>43710</v>
      </c>
      <c r="B65">
        <v>73</v>
      </c>
      <c r="C65">
        <v>91</v>
      </c>
      <c r="D65">
        <v>84</v>
      </c>
      <c r="E65">
        <v>91</v>
      </c>
      <c r="F65">
        <v>81</v>
      </c>
      <c r="G65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  <c r="AA65">
        <f t="shared" si="22"/>
        <v>-6.4412775365265436</v>
      </c>
      <c r="AB65">
        <f t="shared" si="23"/>
        <v>0</v>
      </c>
      <c r="AC65">
        <f t="shared" si="24"/>
        <v>0</v>
      </c>
      <c r="AD65">
        <f t="shared" si="25"/>
        <v>0</v>
      </c>
      <c r="AE65">
        <f t="shared" si="26"/>
        <v>0</v>
      </c>
      <c r="AF65">
        <f t="shared" si="27"/>
        <v>-2.4405871385061442</v>
      </c>
      <c r="AG65">
        <f t="shared" si="28"/>
        <v>0</v>
      </c>
      <c r="AH65">
        <f t="shared" si="29"/>
        <v>0</v>
      </c>
      <c r="AI65">
        <f t="shared" si="30"/>
        <v>0</v>
      </c>
      <c r="AJ65">
        <f t="shared" si="31"/>
        <v>0</v>
      </c>
      <c r="AK65">
        <f t="shared" si="32"/>
        <v>0</v>
      </c>
      <c r="AL65">
        <f t="shared" si="33"/>
        <v>0</v>
      </c>
      <c r="AM65">
        <f t="shared" si="34"/>
        <v>0</v>
      </c>
      <c r="AN65">
        <f t="shared" si="35"/>
        <v>-3.9705473797825972</v>
      </c>
      <c r="AO65">
        <f t="shared" si="36"/>
        <v>0</v>
      </c>
      <c r="AP65">
        <f t="shared" si="37"/>
        <v>0</v>
      </c>
      <c r="AQ65">
        <f t="shared" si="38"/>
        <v>0</v>
      </c>
      <c r="AR65">
        <f t="shared" si="39"/>
        <v>0</v>
      </c>
      <c r="AS65">
        <f t="shared" si="40"/>
        <v>0</v>
      </c>
      <c r="AT65">
        <f t="shared" si="41"/>
        <v>0</v>
      </c>
    </row>
    <row r="66" spans="1:46" x14ac:dyDescent="0.25">
      <c r="A66" s="1">
        <v>43711</v>
      </c>
      <c r="B66">
        <v>87</v>
      </c>
      <c r="C66">
        <v>93</v>
      </c>
      <c r="D66">
        <v>77</v>
      </c>
      <c r="E66">
        <v>84</v>
      </c>
      <c r="F66">
        <v>82</v>
      </c>
      <c r="G66">
        <v>73</v>
      </c>
      <c r="H66">
        <v>89</v>
      </c>
      <c r="I66">
        <v>87</v>
      </c>
      <c r="J66">
        <v>81</v>
      </c>
      <c r="K66">
        <v>87</v>
      </c>
      <c r="L66">
        <v>85</v>
      </c>
      <c r="M66">
        <v>88</v>
      </c>
      <c r="N66">
        <v>83</v>
      </c>
      <c r="O66">
        <v>79</v>
      </c>
      <c r="P66">
        <v>92</v>
      </c>
      <c r="Q66">
        <v>95</v>
      </c>
      <c r="R66">
        <v>85</v>
      </c>
      <c r="S66">
        <v>90</v>
      </c>
      <c r="T66">
        <v>92</v>
      </c>
      <c r="U66">
        <v>89</v>
      </c>
      <c r="AA66">
        <f t="shared" si="22"/>
        <v>0</v>
      </c>
      <c r="AB66">
        <f t="shared" si="23"/>
        <v>0</v>
      </c>
      <c r="AC66">
        <f t="shared" si="24"/>
        <v>-4.0555057708293027</v>
      </c>
      <c r="AD66">
        <f t="shared" si="25"/>
        <v>0</v>
      </c>
      <c r="AE66">
        <f t="shared" si="26"/>
        <v>0</v>
      </c>
      <c r="AF66">
        <f t="shared" si="27"/>
        <v>-6.8811742770122901</v>
      </c>
      <c r="AG66">
        <f t="shared" si="28"/>
        <v>0</v>
      </c>
      <c r="AH66">
        <f t="shared" si="29"/>
        <v>0</v>
      </c>
      <c r="AI66">
        <f t="shared" si="30"/>
        <v>0</v>
      </c>
      <c r="AJ66">
        <f t="shared" si="31"/>
        <v>0</v>
      </c>
      <c r="AK66">
        <f t="shared" si="32"/>
        <v>0</v>
      </c>
      <c r="AL66">
        <f t="shared" si="33"/>
        <v>0</v>
      </c>
      <c r="AM66">
        <f t="shared" si="34"/>
        <v>0</v>
      </c>
      <c r="AN66">
        <f t="shared" si="35"/>
        <v>-1.455821069673898</v>
      </c>
      <c r="AO66">
        <f t="shared" si="36"/>
        <v>0</v>
      </c>
      <c r="AP66">
        <f t="shared" si="37"/>
        <v>0</v>
      </c>
      <c r="AQ66">
        <f t="shared" si="38"/>
        <v>0</v>
      </c>
      <c r="AR66">
        <f t="shared" si="39"/>
        <v>0</v>
      </c>
      <c r="AS66">
        <f t="shared" si="40"/>
        <v>0</v>
      </c>
      <c r="AT66">
        <f t="shared" si="41"/>
        <v>0</v>
      </c>
    </row>
    <row r="67" spans="1:46" x14ac:dyDescent="0.25">
      <c r="A67" s="1">
        <v>43712</v>
      </c>
      <c r="B67">
        <v>84</v>
      </c>
      <c r="C67">
        <v>81</v>
      </c>
      <c r="D67">
        <v>90</v>
      </c>
      <c r="E67">
        <v>93</v>
      </c>
      <c r="F67">
        <v>87</v>
      </c>
      <c r="G67">
        <v>81</v>
      </c>
      <c r="H67">
        <v>95</v>
      </c>
      <c r="I67">
        <v>87</v>
      </c>
      <c r="J67">
        <v>82</v>
      </c>
      <c r="K67">
        <v>85</v>
      </c>
      <c r="L67">
        <v>88</v>
      </c>
      <c r="M67">
        <v>91</v>
      </c>
      <c r="N67">
        <v>85</v>
      </c>
      <c r="O67">
        <v>83</v>
      </c>
      <c r="P67">
        <v>84</v>
      </c>
      <c r="Q67">
        <v>80</v>
      </c>
      <c r="R67">
        <v>77</v>
      </c>
      <c r="S67">
        <v>89</v>
      </c>
      <c r="T67">
        <v>82</v>
      </c>
      <c r="U67">
        <v>92</v>
      </c>
      <c r="AA67">
        <f t="shared" ref="AA67:AA98" si="42">MIN(AA66+B67-$W$2+$Y$2,0)</f>
        <v>0</v>
      </c>
      <c r="AB67">
        <f t="shared" ref="AB67:AB98" si="43">MIN(AB66+C67-$W$3+$Y$3,0)</f>
        <v>0</v>
      </c>
      <c r="AC67">
        <f t="shared" ref="AC67:AC98" si="44">MIN(AC66+D67-$W$4+$Y$4,0)</f>
        <v>0</v>
      </c>
      <c r="AD67">
        <f t="shared" ref="AD67:AD98" si="45">MIN(AD66+E67-$W$5+$Y$5,0)</f>
        <v>0</v>
      </c>
      <c r="AE67">
        <f t="shared" ref="AE67:AE98" si="46">MIN(AE66+F67-$W$6+$Y$6,0)</f>
        <v>0</v>
      </c>
      <c r="AF67">
        <f t="shared" ref="AF67:AF98" si="47">MIN(AF66+G67-$W$7+$Y$7,0)</f>
        <v>-3.3217614155184361</v>
      </c>
      <c r="AG67">
        <f t="shared" ref="AG67:AG98" si="48">MIN(AG66+H67-$W$8+$Y$8,0)</f>
        <v>0</v>
      </c>
      <c r="AH67">
        <f t="shared" ref="AH67:AH98" si="49">MIN(AH66+I67-$W$9+$Y$9,0)</f>
        <v>0</v>
      </c>
      <c r="AI67">
        <f t="shared" ref="AI67:AI98" si="50">MIN(AI66+J67-$W$10+$Y$10,0)</f>
        <v>0</v>
      </c>
      <c r="AJ67">
        <f t="shared" ref="AJ67:AJ98" si="51">MIN(AJ66+K67-$W$11+$Y$11,0)</f>
        <v>0</v>
      </c>
      <c r="AK67">
        <f t="shared" ref="AK67:AK98" si="52">MIN(AK66+L67-$W$12+$Y$12,0)</f>
        <v>0</v>
      </c>
      <c r="AL67">
        <f t="shared" ref="AL67:AL98" si="53">MIN(AL66+M67-$W$13+$Y$13,0)</f>
        <v>0</v>
      </c>
      <c r="AM67">
        <f t="shared" ref="AM67:AM98" si="54">MIN(AM66+N67-$W$14+$Y$14,0)</f>
        <v>0</v>
      </c>
      <c r="AN67">
        <f t="shared" ref="AN67:AN98" si="55">MIN(AN66+O67-$W$15+$Y$15,0)</f>
        <v>0</v>
      </c>
      <c r="AO67">
        <f t="shared" ref="AO67:AO98" si="56">MIN(AO66+P67-$W$16+$Y$16,0)</f>
        <v>0</v>
      </c>
      <c r="AP67">
        <f t="shared" ref="AP67:AP98" si="57">MIN(AP66+Q67-$W$17+$Y$17,0)</f>
        <v>-0.31084419319331058</v>
      </c>
      <c r="AQ67">
        <f t="shared" ref="AQ67:AQ98" si="58">MIN(AQ66+R67-$W$18+$Y$18,0)</f>
        <v>-3.0242231198646605</v>
      </c>
      <c r="AR67">
        <f t="shared" ref="AR67:AR98" si="59">MIN(AR66+S67-$W$19+$Y$19,0)</f>
        <v>0</v>
      </c>
      <c r="AS67">
        <f t="shared" ref="AS67:AS98" si="60">MIN(AS66+T67-$W$20+$Y$20,0)</f>
        <v>0</v>
      </c>
      <c r="AT67">
        <f t="shared" ref="AT67:AT98" si="61">MIN(AT66+U67-$W$21+$Y$21,0)</f>
        <v>0</v>
      </c>
    </row>
    <row r="68" spans="1:46" x14ac:dyDescent="0.25">
      <c r="A68" s="1">
        <v>43713</v>
      </c>
      <c r="B68">
        <v>87</v>
      </c>
      <c r="C68">
        <v>81</v>
      </c>
      <c r="D68">
        <v>91</v>
      </c>
      <c r="E68">
        <v>96</v>
      </c>
      <c r="F68">
        <v>81</v>
      </c>
      <c r="G68">
        <v>90</v>
      </c>
      <c r="H68">
        <v>93</v>
      </c>
      <c r="I68">
        <v>84</v>
      </c>
      <c r="J68">
        <v>84</v>
      </c>
      <c r="K68">
        <v>81</v>
      </c>
      <c r="L68">
        <v>83</v>
      </c>
      <c r="M68">
        <v>89</v>
      </c>
      <c r="N68">
        <v>88</v>
      </c>
      <c r="O68">
        <v>83</v>
      </c>
      <c r="P68">
        <v>85</v>
      </c>
      <c r="Q68">
        <v>78</v>
      </c>
      <c r="R68">
        <v>85</v>
      </c>
      <c r="S68">
        <v>89</v>
      </c>
      <c r="T68">
        <v>89</v>
      </c>
      <c r="U68">
        <v>87</v>
      </c>
      <c r="AA68">
        <f t="shared" si="42"/>
        <v>0</v>
      </c>
      <c r="AB68">
        <f t="shared" si="43"/>
        <v>0</v>
      </c>
      <c r="AC68">
        <f t="shared" si="44"/>
        <v>0</v>
      </c>
      <c r="AD68">
        <f t="shared" si="45"/>
        <v>0</v>
      </c>
      <c r="AE68">
        <f t="shared" si="46"/>
        <v>0</v>
      </c>
      <c r="AF68">
        <f t="shared" si="47"/>
        <v>0</v>
      </c>
      <c r="AG68">
        <f t="shared" si="48"/>
        <v>0</v>
      </c>
      <c r="AH68">
        <f t="shared" si="49"/>
        <v>0</v>
      </c>
      <c r="AI68">
        <f t="shared" si="50"/>
        <v>0</v>
      </c>
      <c r="AJ68">
        <f t="shared" si="51"/>
        <v>0</v>
      </c>
      <c r="AK68">
        <f t="shared" si="52"/>
        <v>0</v>
      </c>
      <c r="AL68">
        <f t="shared" si="53"/>
        <v>0</v>
      </c>
      <c r="AM68">
        <f t="shared" si="54"/>
        <v>0</v>
      </c>
      <c r="AN68">
        <f t="shared" si="55"/>
        <v>0</v>
      </c>
      <c r="AO68">
        <f t="shared" si="56"/>
        <v>0</v>
      </c>
      <c r="AP68">
        <f t="shared" si="57"/>
        <v>-2.6216883863866149</v>
      </c>
      <c r="AQ68">
        <f t="shared" si="58"/>
        <v>0</v>
      </c>
      <c r="AR68">
        <f t="shared" si="59"/>
        <v>0</v>
      </c>
      <c r="AS68">
        <f t="shared" si="60"/>
        <v>0</v>
      </c>
      <c r="AT68">
        <f t="shared" si="61"/>
        <v>0</v>
      </c>
    </row>
    <row r="69" spans="1:46" x14ac:dyDescent="0.25">
      <c r="A69" s="1">
        <v>43714</v>
      </c>
      <c r="B69">
        <v>89</v>
      </c>
      <c r="C69">
        <v>82</v>
      </c>
      <c r="D69">
        <v>89</v>
      </c>
      <c r="E69">
        <v>96</v>
      </c>
      <c r="F69">
        <v>66</v>
      </c>
      <c r="G69">
        <v>88</v>
      </c>
      <c r="H69">
        <v>91</v>
      </c>
      <c r="I69">
        <v>73</v>
      </c>
      <c r="J69">
        <v>81</v>
      </c>
      <c r="K69">
        <v>81</v>
      </c>
      <c r="L69">
        <v>85</v>
      </c>
      <c r="M69">
        <v>85</v>
      </c>
      <c r="N69">
        <v>87</v>
      </c>
      <c r="O69">
        <v>85</v>
      </c>
      <c r="P69">
        <v>90</v>
      </c>
      <c r="Q69">
        <v>75</v>
      </c>
      <c r="R69">
        <v>85</v>
      </c>
      <c r="S69">
        <v>88</v>
      </c>
      <c r="T69">
        <v>91</v>
      </c>
      <c r="U69">
        <v>85</v>
      </c>
      <c r="AA69">
        <f t="shared" si="42"/>
        <v>0</v>
      </c>
      <c r="AB69">
        <f t="shared" si="43"/>
        <v>0</v>
      </c>
      <c r="AC69">
        <f t="shared" si="44"/>
        <v>0</v>
      </c>
      <c r="AD69">
        <f t="shared" si="45"/>
        <v>0</v>
      </c>
      <c r="AE69">
        <f t="shared" si="46"/>
        <v>-13.273174489458642</v>
      </c>
      <c r="AF69">
        <f t="shared" si="47"/>
        <v>0</v>
      </c>
      <c r="AG69">
        <f t="shared" si="48"/>
        <v>0</v>
      </c>
      <c r="AH69">
        <f t="shared" si="49"/>
        <v>-4.9706994234993491</v>
      </c>
      <c r="AI69">
        <f t="shared" si="50"/>
        <v>0</v>
      </c>
      <c r="AJ69">
        <f t="shared" si="51"/>
        <v>0</v>
      </c>
      <c r="AK69">
        <f t="shared" si="52"/>
        <v>0</v>
      </c>
      <c r="AL69">
        <f t="shared" si="53"/>
        <v>0</v>
      </c>
      <c r="AM69">
        <f t="shared" si="54"/>
        <v>0</v>
      </c>
      <c r="AN69">
        <f t="shared" si="55"/>
        <v>0</v>
      </c>
      <c r="AO69">
        <f t="shared" si="56"/>
        <v>0</v>
      </c>
      <c r="AP69">
        <f t="shared" si="57"/>
        <v>-7.9325325795799193</v>
      </c>
      <c r="AQ69">
        <f t="shared" si="58"/>
        <v>0</v>
      </c>
      <c r="AR69">
        <f t="shared" si="59"/>
        <v>0</v>
      </c>
      <c r="AS69">
        <f t="shared" si="60"/>
        <v>0</v>
      </c>
      <c r="AT69">
        <f t="shared" si="61"/>
        <v>0</v>
      </c>
    </row>
    <row r="70" spans="1:46" x14ac:dyDescent="0.25">
      <c r="A70" s="1">
        <v>43715</v>
      </c>
      <c r="B70">
        <v>89</v>
      </c>
      <c r="C70">
        <v>86</v>
      </c>
      <c r="D70">
        <v>90</v>
      </c>
      <c r="E70">
        <v>91</v>
      </c>
      <c r="F70">
        <v>66</v>
      </c>
      <c r="G70">
        <v>87</v>
      </c>
      <c r="H70">
        <v>88</v>
      </c>
      <c r="I70">
        <v>75</v>
      </c>
      <c r="J70">
        <v>86</v>
      </c>
      <c r="K70">
        <v>83</v>
      </c>
      <c r="L70">
        <v>80</v>
      </c>
      <c r="M70">
        <v>86</v>
      </c>
      <c r="N70">
        <v>89</v>
      </c>
      <c r="O70">
        <v>84</v>
      </c>
      <c r="P70">
        <v>91</v>
      </c>
      <c r="Q70">
        <v>69</v>
      </c>
      <c r="R70">
        <v>92</v>
      </c>
      <c r="S70">
        <v>88</v>
      </c>
      <c r="T70">
        <v>90</v>
      </c>
      <c r="U70">
        <v>85</v>
      </c>
      <c r="AA70">
        <f t="shared" si="42"/>
        <v>0</v>
      </c>
      <c r="AB70">
        <f t="shared" si="43"/>
        <v>0</v>
      </c>
      <c r="AC70">
        <f t="shared" si="44"/>
        <v>0</v>
      </c>
      <c r="AD70">
        <f t="shared" si="45"/>
        <v>0</v>
      </c>
      <c r="AE70">
        <f t="shared" si="46"/>
        <v>-26.54634897891728</v>
      </c>
      <c r="AF70">
        <f t="shared" si="47"/>
        <v>0</v>
      </c>
      <c r="AG70">
        <f t="shared" si="48"/>
        <v>0</v>
      </c>
      <c r="AH70">
        <f t="shared" si="49"/>
        <v>-7.9413988469987036</v>
      </c>
      <c r="AI70">
        <f t="shared" si="50"/>
        <v>0</v>
      </c>
      <c r="AJ70">
        <f t="shared" si="51"/>
        <v>0</v>
      </c>
      <c r="AK70">
        <f t="shared" si="52"/>
        <v>0</v>
      </c>
      <c r="AL70">
        <f t="shared" si="53"/>
        <v>0</v>
      </c>
      <c r="AM70">
        <f t="shared" si="54"/>
        <v>0</v>
      </c>
      <c r="AN70">
        <f t="shared" si="55"/>
        <v>0</v>
      </c>
      <c r="AO70">
        <f t="shared" si="56"/>
        <v>0</v>
      </c>
      <c r="AP70">
        <f t="shared" si="57"/>
        <v>-19.243376772773232</v>
      </c>
      <c r="AQ70">
        <f t="shared" si="58"/>
        <v>0</v>
      </c>
      <c r="AR70">
        <f t="shared" si="59"/>
        <v>0</v>
      </c>
      <c r="AS70">
        <f t="shared" si="60"/>
        <v>0</v>
      </c>
      <c r="AT70">
        <f t="shared" si="61"/>
        <v>0</v>
      </c>
    </row>
    <row r="71" spans="1:46" x14ac:dyDescent="0.25">
      <c r="A71" s="1">
        <v>43716</v>
      </c>
      <c r="B71">
        <v>89</v>
      </c>
      <c r="C71">
        <v>88</v>
      </c>
      <c r="D71">
        <v>89</v>
      </c>
      <c r="E71">
        <v>91</v>
      </c>
      <c r="F71">
        <v>75</v>
      </c>
      <c r="G71">
        <v>86</v>
      </c>
      <c r="H71">
        <v>87</v>
      </c>
      <c r="I71">
        <v>81</v>
      </c>
      <c r="J71">
        <v>73</v>
      </c>
      <c r="K71">
        <v>85</v>
      </c>
      <c r="L71">
        <v>83</v>
      </c>
      <c r="M71">
        <v>88</v>
      </c>
      <c r="N71">
        <v>90</v>
      </c>
      <c r="O71">
        <v>87</v>
      </c>
      <c r="P71">
        <v>93</v>
      </c>
      <c r="Q71">
        <v>73</v>
      </c>
      <c r="R71">
        <v>88</v>
      </c>
      <c r="S71">
        <v>91</v>
      </c>
      <c r="T71">
        <v>84</v>
      </c>
      <c r="U71">
        <v>84</v>
      </c>
      <c r="AA71">
        <f t="shared" si="42"/>
        <v>0</v>
      </c>
      <c r="AB71">
        <f t="shared" si="43"/>
        <v>0</v>
      </c>
      <c r="AC71">
        <f t="shared" si="44"/>
        <v>0</v>
      </c>
      <c r="AD71">
        <f t="shared" si="45"/>
        <v>0</v>
      </c>
      <c r="AE71">
        <f t="shared" si="46"/>
        <v>-30.81952346837592</v>
      </c>
      <c r="AF71">
        <f t="shared" si="47"/>
        <v>0</v>
      </c>
      <c r="AG71">
        <f t="shared" si="48"/>
        <v>0</v>
      </c>
      <c r="AH71">
        <f t="shared" si="49"/>
        <v>-4.912098270498058</v>
      </c>
      <c r="AI71">
        <f t="shared" si="50"/>
        <v>-5.4327574179173626</v>
      </c>
      <c r="AJ71">
        <f t="shared" si="51"/>
        <v>0</v>
      </c>
      <c r="AK71">
        <f t="shared" si="52"/>
        <v>0</v>
      </c>
      <c r="AL71">
        <f t="shared" si="53"/>
        <v>0</v>
      </c>
      <c r="AM71">
        <f t="shared" si="54"/>
        <v>0</v>
      </c>
      <c r="AN71">
        <f t="shared" si="55"/>
        <v>0</v>
      </c>
      <c r="AO71">
        <f t="shared" si="56"/>
        <v>0</v>
      </c>
      <c r="AP71">
        <f t="shared" si="57"/>
        <v>-26.554220965966543</v>
      </c>
      <c r="AQ71">
        <f t="shared" si="58"/>
        <v>0</v>
      </c>
      <c r="AR71">
        <f t="shared" si="59"/>
        <v>0</v>
      </c>
      <c r="AS71">
        <f t="shared" si="60"/>
        <v>0</v>
      </c>
      <c r="AT71">
        <f t="shared" si="61"/>
        <v>0</v>
      </c>
    </row>
    <row r="72" spans="1:46" x14ac:dyDescent="0.25">
      <c r="A72" s="1">
        <v>43717</v>
      </c>
      <c r="B72">
        <v>91</v>
      </c>
      <c r="C72">
        <v>84</v>
      </c>
      <c r="D72">
        <v>79</v>
      </c>
      <c r="E72">
        <v>77</v>
      </c>
      <c r="F72">
        <v>80</v>
      </c>
      <c r="G72">
        <v>86</v>
      </c>
      <c r="H72">
        <v>91</v>
      </c>
      <c r="I72">
        <v>82</v>
      </c>
      <c r="J72">
        <v>84</v>
      </c>
      <c r="K72">
        <v>86</v>
      </c>
      <c r="L72">
        <v>83</v>
      </c>
      <c r="M72">
        <v>89</v>
      </c>
      <c r="N72">
        <v>88</v>
      </c>
      <c r="O72">
        <v>84</v>
      </c>
      <c r="P72">
        <v>92</v>
      </c>
      <c r="Q72">
        <v>81</v>
      </c>
      <c r="R72">
        <v>83</v>
      </c>
      <c r="S72">
        <v>90</v>
      </c>
      <c r="T72">
        <v>84</v>
      </c>
      <c r="U72">
        <v>87</v>
      </c>
      <c r="AA72">
        <f t="shared" si="42"/>
        <v>0</v>
      </c>
      <c r="AB72">
        <f t="shared" si="43"/>
        <v>0</v>
      </c>
      <c r="AC72">
        <f t="shared" si="44"/>
        <v>-2.0555057708293032</v>
      </c>
      <c r="AD72">
        <f t="shared" si="45"/>
        <v>-1.4960593537702556</v>
      </c>
      <c r="AE72">
        <f t="shared" si="46"/>
        <v>-30.092697957834559</v>
      </c>
      <c r="AF72">
        <f t="shared" si="47"/>
        <v>0</v>
      </c>
      <c r="AG72">
        <f t="shared" si="48"/>
        <v>0</v>
      </c>
      <c r="AH72">
        <f t="shared" si="49"/>
        <v>-0.88279769399741248</v>
      </c>
      <c r="AI72">
        <f t="shared" si="50"/>
        <v>0</v>
      </c>
      <c r="AJ72">
        <f t="shared" si="51"/>
        <v>0</v>
      </c>
      <c r="AK72">
        <f t="shared" si="52"/>
        <v>0</v>
      </c>
      <c r="AL72">
        <f t="shared" si="53"/>
        <v>0</v>
      </c>
      <c r="AM72">
        <f t="shared" si="54"/>
        <v>0</v>
      </c>
      <c r="AN72">
        <f t="shared" si="55"/>
        <v>0</v>
      </c>
      <c r="AO72">
        <f t="shared" si="56"/>
        <v>0</v>
      </c>
      <c r="AP72">
        <f t="shared" si="57"/>
        <v>-25.865065159159855</v>
      </c>
      <c r="AQ72">
        <f t="shared" si="58"/>
        <v>0</v>
      </c>
      <c r="AR72">
        <f t="shared" si="59"/>
        <v>0</v>
      </c>
      <c r="AS72">
        <f t="shared" si="60"/>
        <v>0</v>
      </c>
      <c r="AT72">
        <f t="shared" si="61"/>
        <v>0</v>
      </c>
    </row>
    <row r="73" spans="1:46" x14ac:dyDescent="0.25">
      <c r="A73" s="1">
        <v>43718</v>
      </c>
      <c r="B73">
        <v>84</v>
      </c>
      <c r="C73">
        <v>80</v>
      </c>
      <c r="D73">
        <v>78</v>
      </c>
      <c r="E73">
        <v>87</v>
      </c>
      <c r="F73">
        <v>82</v>
      </c>
      <c r="G73">
        <v>89</v>
      </c>
      <c r="H73">
        <v>95</v>
      </c>
      <c r="I73">
        <v>79</v>
      </c>
      <c r="J73">
        <v>84</v>
      </c>
      <c r="K73">
        <v>84</v>
      </c>
      <c r="L73">
        <v>85</v>
      </c>
      <c r="M73">
        <v>89</v>
      </c>
      <c r="N73">
        <v>87</v>
      </c>
      <c r="O73">
        <v>80</v>
      </c>
      <c r="P73">
        <v>94</v>
      </c>
      <c r="Q73">
        <v>84</v>
      </c>
      <c r="R73">
        <v>84</v>
      </c>
      <c r="S73">
        <v>89</v>
      </c>
      <c r="T73">
        <v>86</v>
      </c>
      <c r="U73">
        <v>85</v>
      </c>
      <c r="AA73">
        <f t="shared" si="42"/>
        <v>0</v>
      </c>
      <c r="AB73">
        <f t="shared" si="43"/>
        <v>0</v>
      </c>
      <c r="AC73">
        <f t="shared" si="44"/>
        <v>-5.1110115416586019</v>
      </c>
      <c r="AD73">
        <f t="shared" si="45"/>
        <v>0</v>
      </c>
      <c r="AE73">
        <f t="shared" si="46"/>
        <v>-27.365872447293199</v>
      </c>
      <c r="AF73">
        <f t="shared" si="47"/>
        <v>0</v>
      </c>
      <c r="AG73">
        <f t="shared" si="48"/>
        <v>0</v>
      </c>
      <c r="AH73">
        <f t="shared" si="49"/>
        <v>0</v>
      </c>
      <c r="AI73">
        <f t="shared" si="50"/>
        <v>0</v>
      </c>
      <c r="AJ73">
        <f t="shared" si="51"/>
        <v>0</v>
      </c>
      <c r="AK73">
        <f t="shared" si="52"/>
        <v>0</v>
      </c>
      <c r="AL73">
        <f t="shared" si="53"/>
        <v>0</v>
      </c>
      <c r="AM73">
        <f t="shared" si="54"/>
        <v>0</v>
      </c>
      <c r="AN73">
        <f t="shared" si="55"/>
        <v>0</v>
      </c>
      <c r="AO73">
        <f t="shared" si="56"/>
        <v>0</v>
      </c>
      <c r="AP73">
        <f t="shared" si="57"/>
        <v>-22.175909352353166</v>
      </c>
      <c r="AQ73">
        <f t="shared" si="58"/>
        <v>0</v>
      </c>
      <c r="AR73">
        <f t="shared" si="59"/>
        <v>0</v>
      </c>
      <c r="AS73">
        <f t="shared" si="60"/>
        <v>0</v>
      </c>
      <c r="AT73">
        <f t="shared" si="61"/>
        <v>0</v>
      </c>
    </row>
    <row r="74" spans="1:46" x14ac:dyDescent="0.25">
      <c r="A74" s="1">
        <v>43719</v>
      </c>
      <c r="B74">
        <v>86</v>
      </c>
      <c r="C74">
        <v>82</v>
      </c>
      <c r="D74">
        <v>81</v>
      </c>
      <c r="E74">
        <v>87</v>
      </c>
      <c r="F74">
        <v>84</v>
      </c>
      <c r="G74">
        <v>87</v>
      </c>
      <c r="H74">
        <v>95</v>
      </c>
      <c r="I74">
        <v>80</v>
      </c>
      <c r="J74">
        <v>84</v>
      </c>
      <c r="K74">
        <v>84</v>
      </c>
      <c r="L74">
        <v>84</v>
      </c>
      <c r="M74">
        <v>89</v>
      </c>
      <c r="N74">
        <v>83</v>
      </c>
      <c r="O74">
        <v>75</v>
      </c>
      <c r="P74">
        <v>96</v>
      </c>
      <c r="Q74">
        <v>86</v>
      </c>
      <c r="R74">
        <v>83</v>
      </c>
      <c r="S74">
        <v>89</v>
      </c>
      <c r="T74">
        <v>90</v>
      </c>
      <c r="U74">
        <v>86</v>
      </c>
      <c r="AA74">
        <f t="shared" si="42"/>
        <v>0</v>
      </c>
      <c r="AB74">
        <f t="shared" si="43"/>
        <v>0</v>
      </c>
      <c r="AC74">
        <f t="shared" si="44"/>
        <v>-5.1665173124879011</v>
      </c>
      <c r="AD74">
        <f t="shared" si="45"/>
        <v>0</v>
      </c>
      <c r="AE74">
        <f t="shared" si="46"/>
        <v>-22.639046936751839</v>
      </c>
      <c r="AF74">
        <f t="shared" si="47"/>
        <v>0</v>
      </c>
      <c r="AG74">
        <f t="shared" si="48"/>
        <v>0</v>
      </c>
      <c r="AH74">
        <f t="shared" si="49"/>
        <v>0</v>
      </c>
      <c r="AI74">
        <f t="shared" si="50"/>
        <v>0</v>
      </c>
      <c r="AJ74">
        <f t="shared" si="51"/>
        <v>0</v>
      </c>
      <c r="AK74">
        <f t="shared" si="52"/>
        <v>0</v>
      </c>
      <c r="AL74">
        <f t="shared" si="53"/>
        <v>0</v>
      </c>
      <c r="AM74">
        <f t="shared" si="54"/>
        <v>0</v>
      </c>
      <c r="AN74">
        <f t="shared" si="55"/>
        <v>-1.4852736898912964</v>
      </c>
      <c r="AO74">
        <f t="shared" si="56"/>
        <v>0</v>
      </c>
      <c r="AP74">
        <f t="shared" si="57"/>
        <v>-16.486753545546478</v>
      </c>
      <c r="AQ74">
        <f t="shared" si="58"/>
        <v>0</v>
      </c>
      <c r="AR74">
        <f t="shared" si="59"/>
        <v>0</v>
      </c>
      <c r="AS74">
        <f t="shared" si="60"/>
        <v>0</v>
      </c>
      <c r="AT74">
        <f t="shared" si="61"/>
        <v>0</v>
      </c>
    </row>
    <row r="75" spans="1:46" x14ac:dyDescent="0.25">
      <c r="A75" s="1">
        <v>43720</v>
      </c>
      <c r="B75">
        <v>88</v>
      </c>
      <c r="C75">
        <v>86</v>
      </c>
      <c r="D75">
        <v>84</v>
      </c>
      <c r="E75">
        <v>87</v>
      </c>
      <c r="F75">
        <v>86</v>
      </c>
      <c r="G75">
        <v>84</v>
      </c>
      <c r="H75">
        <v>90</v>
      </c>
      <c r="I75">
        <v>81</v>
      </c>
      <c r="J75">
        <v>81</v>
      </c>
      <c r="K75">
        <v>86</v>
      </c>
      <c r="L75">
        <v>82</v>
      </c>
      <c r="M75">
        <v>86</v>
      </c>
      <c r="N75">
        <v>87</v>
      </c>
      <c r="O75">
        <v>81</v>
      </c>
      <c r="P75">
        <v>89</v>
      </c>
      <c r="Q75">
        <v>87</v>
      </c>
      <c r="R75">
        <v>81</v>
      </c>
      <c r="S75">
        <v>90</v>
      </c>
      <c r="T75">
        <v>92</v>
      </c>
      <c r="U75">
        <v>78</v>
      </c>
      <c r="AA75">
        <f t="shared" si="42"/>
        <v>0</v>
      </c>
      <c r="AB75">
        <f t="shared" si="43"/>
        <v>0</v>
      </c>
      <c r="AC75">
        <f t="shared" si="44"/>
        <v>-2.2220230833172008</v>
      </c>
      <c r="AD75">
        <f t="shared" si="45"/>
        <v>0</v>
      </c>
      <c r="AE75">
        <f t="shared" si="46"/>
        <v>-15.912221426210481</v>
      </c>
      <c r="AF75">
        <f t="shared" si="47"/>
        <v>0</v>
      </c>
      <c r="AG75">
        <f t="shared" si="48"/>
        <v>0</v>
      </c>
      <c r="AH75">
        <f t="shared" si="49"/>
        <v>0</v>
      </c>
      <c r="AI75">
        <f t="shared" si="50"/>
        <v>0</v>
      </c>
      <c r="AJ75">
        <f t="shared" si="51"/>
        <v>0</v>
      </c>
      <c r="AK75">
        <f t="shared" si="52"/>
        <v>0</v>
      </c>
      <c r="AL75">
        <f t="shared" si="53"/>
        <v>0</v>
      </c>
      <c r="AM75">
        <f t="shared" si="54"/>
        <v>0</v>
      </c>
      <c r="AN75">
        <f t="shared" si="55"/>
        <v>0</v>
      </c>
      <c r="AO75">
        <f t="shared" si="56"/>
        <v>0</v>
      </c>
      <c r="AP75">
        <f t="shared" si="57"/>
        <v>-9.797597738739789</v>
      </c>
      <c r="AQ75">
        <f t="shared" si="58"/>
        <v>0</v>
      </c>
      <c r="AR75">
        <f t="shared" si="59"/>
        <v>0</v>
      </c>
      <c r="AS75">
        <f t="shared" si="60"/>
        <v>0</v>
      </c>
      <c r="AT75">
        <f t="shared" si="61"/>
        <v>-0.94617775428210216</v>
      </c>
    </row>
    <row r="76" spans="1:46" x14ac:dyDescent="0.25">
      <c r="A76" s="1">
        <v>43721</v>
      </c>
      <c r="B76">
        <v>78</v>
      </c>
      <c r="C76">
        <v>87</v>
      </c>
      <c r="D76">
        <v>89</v>
      </c>
      <c r="E76">
        <v>86</v>
      </c>
      <c r="F76">
        <v>87</v>
      </c>
      <c r="G76">
        <v>84</v>
      </c>
      <c r="H76">
        <v>75</v>
      </c>
      <c r="I76">
        <v>84</v>
      </c>
      <c r="J76">
        <v>79</v>
      </c>
      <c r="K76">
        <v>88</v>
      </c>
      <c r="L76">
        <v>70</v>
      </c>
      <c r="M76">
        <v>85</v>
      </c>
      <c r="N76">
        <v>86</v>
      </c>
      <c r="O76">
        <v>80</v>
      </c>
      <c r="P76">
        <v>86</v>
      </c>
      <c r="Q76">
        <v>89</v>
      </c>
      <c r="R76">
        <v>81</v>
      </c>
      <c r="S76">
        <v>87</v>
      </c>
      <c r="T76">
        <v>86</v>
      </c>
      <c r="U76">
        <v>75</v>
      </c>
      <c r="AA76">
        <f t="shared" si="42"/>
        <v>-1.4412775365265436</v>
      </c>
      <c r="AB76">
        <f t="shared" si="43"/>
        <v>0</v>
      </c>
      <c r="AC76">
        <f t="shared" si="44"/>
        <v>0</v>
      </c>
      <c r="AD76">
        <f t="shared" si="45"/>
        <v>0</v>
      </c>
      <c r="AE76">
        <f t="shared" si="46"/>
        <v>-8.1853959156691207</v>
      </c>
      <c r="AF76">
        <f t="shared" si="47"/>
        <v>0</v>
      </c>
      <c r="AG76">
        <f t="shared" si="48"/>
        <v>-3.8723185513231995</v>
      </c>
      <c r="AH76">
        <f t="shared" si="49"/>
        <v>0</v>
      </c>
      <c r="AI76">
        <f t="shared" si="50"/>
        <v>0</v>
      </c>
      <c r="AJ76">
        <f t="shared" si="51"/>
        <v>0</v>
      </c>
      <c r="AK76">
        <f t="shared" si="52"/>
        <v>-8.1519541240642468</v>
      </c>
      <c r="AL76">
        <f t="shared" si="53"/>
        <v>0</v>
      </c>
      <c r="AM76">
        <f t="shared" si="54"/>
        <v>0</v>
      </c>
      <c r="AN76">
        <f t="shared" si="55"/>
        <v>0</v>
      </c>
      <c r="AO76">
        <f t="shared" si="56"/>
        <v>0</v>
      </c>
      <c r="AP76">
        <f t="shared" si="57"/>
        <v>-1.1084419319331067</v>
      </c>
      <c r="AQ76">
        <f t="shared" si="58"/>
        <v>0</v>
      </c>
      <c r="AR76">
        <f t="shared" si="59"/>
        <v>0</v>
      </c>
      <c r="AS76">
        <f t="shared" si="60"/>
        <v>0</v>
      </c>
      <c r="AT76">
        <f t="shared" si="61"/>
        <v>-4.8923555085642061</v>
      </c>
    </row>
    <row r="77" spans="1:46" x14ac:dyDescent="0.25">
      <c r="A77" s="1">
        <v>43722</v>
      </c>
      <c r="B77">
        <v>79</v>
      </c>
      <c r="C77">
        <v>87</v>
      </c>
      <c r="D77">
        <v>87</v>
      </c>
      <c r="E77">
        <v>87</v>
      </c>
      <c r="F77">
        <v>86</v>
      </c>
      <c r="G77">
        <v>86</v>
      </c>
      <c r="H77">
        <v>78</v>
      </c>
      <c r="I77">
        <v>82</v>
      </c>
      <c r="J77">
        <v>79</v>
      </c>
      <c r="K77">
        <v>88</v>
      </c>
      <c r="L77">
        <v>80</v>
      </c>
      <c r="M77">
        <v>81</v>
      </c>
      <c r="N77">
        <v>88</v>
      </c>
      <c r="O77">
        <v>82</v>
      </c>
      <c r="P77">
        <v>91</v>
      </c>
      <c r="Q77">
        <v>92</v>
      </c>
      <c r="R77">
        <v>83</v>
      </c>
      <c r="S77">
        <v>82</v>
      </c>
      <c r="T77">
        <v>78</v>
      </c>
      <c r="U77">
        <v>77</v>
      </c>
      <c r="AA77">
        <f t="shared" si="42"/>
        <v>-1.8825550730530853</v>
      </c>
      <c r="AB77">
        <f t="shared" si="43"/>
        <v>0</v>
      </c>
      <c r="AC77">
        <f t="shared" si="44"/>
        <v>0</v>
      </c>
      <c r="AD77">
        <f t="shared" si="45"/>
        <v>0</v>
      </c>
      <c r="AE77">
        <f t="shared" si="46"/>
        <v>-1.4585704051277606</v>
      </c>
      <c r="AF77">
        <f t="shared" si="47"/>
        <v>0</v>
      </c>
      <c r="AG77">
        <f t="shared" si="48"/>
        <v>-4.7446371026464034</v>
      </c>
      <c r="AH77">
        <f t="shared" si="49"/>
        <v>0</v>
      </c>
      <c r="AI77">
        <f t="shared" si="50"/>
        <v>0</v>
      </c>
      <c r="AJ77">
        <f t="shared" si="51"/>
        <v>0</v>
      </c>
      <c r="AK77">
        <f t="shared" si="52"/>
        <v>-6.3039082481284945</v>
      </c>
      <c r="AL77">
        <f t="shared" si="53"/>
        <v>0</v>
      </c>
      <c r="AM77">
        <f t="shared" si="54"/>
        <v>0</v>
      </c>
      <c r="AN77">
        <f t="shared" si="55"/>
        <v>0</v>
      </c>
      <c r="AO77">
        <f t="shared" si="56"/>
        <v>0</v>
      </c>
      <c r="AP77">
        <f t="shared" si="57"/>
        <v>0</v>
      </c>
      <c r="AQ77">
        <f t="shared" si="58"/>
        <v>0</v>
      </c>
      <c r="AR77">
        <f t="shared" si="59"/>
        <v>0</v>
      </c>
      <c r="AS77">
        <f t="shared" si="60"/>
        <v>-2.6473514895673285</v>
      </c>
      <c r="AT77">
        <f t="shared" si="61"/>
        <v>-6.83853326284631</v>
      </c>
    </row>
    <row r="78" spans="1:46" x14ac:dyDescent="0.25">
      <c r="A78" s="1">
        <v>43723</v>
      </c>
      <c r="B78">
        <v>86</v>
      </c>
      <c r="C78">
        <v>88</v>
      </c>
      <c r="D78">
        <v>87</v>
      </c>
      <c r="E78">
        <v>89</v>
      </c>
      <c r="F78">
        <v>80</v>
      </c>
      <c r="G78">
        <v>77</v>
      </c>
      <c r="H78">
        <v>91</v>
      </c>
      <c r="I78">
        <v>82</v>
      </c>
      <c r="J78">
        <v>73</v>
      </c>
      <c r="K78">
        <v>91</v>
      </c>
      <c r="L78">
        <v>82</v>
      </c>
      <c r="M78">
        <v>82</v>
      </c>
      <c r="N78">
        <v>79</v>
      </c>
      <c r="O78">
        <v>79</v>
      </c>
      <c r="P78">
        <v>91</v>
      </c>
      <c r="Q78">
        <v>86</v>
      </c>
      <c r="R78">
        <v>87</v>
      </c>
      <c r="S78">
        <v>84</v>
      </c>
      <c r="T78">
        <v>80</v>
      </c>
      <c r="U78">
        <v>80</v>
      </c>
      <c r="AA78">
        <f t="shared" si="42"/>
        <v>0</v>
      </c>
      <c r="AB78">
        <f t="shared" si="43"/>
        <v>0</v>
      </c>
      <c r="AC78">
        <f t="shared" si="44"/>
        <v>0</v>
      </c>
      <c r="AD78">
        <f t="shared" si="45"/>
        <v>0</v>
      </c>
      <c r="AE78">
        <f t="shared" si="46"/>
        <v>-0.73174489458640046</v>
      </c>
      <c r="AF78">
        <f t="shared" si="47"/>
        <v>-0.44058713850614417</v>
      </c>
      <c r="AG78">
        <f t="shared" si="48"/>
        <v>0</v>
      </c>
      <c r="AH78">
        <f t="shared" si="49"/>
        <v>0</v>
      </c>
      <c r="AI78">
        <f t="shared" si="50"/>
        <v>-5.4327574179173626</v>
      </c>
      <c r="AJ78">
        <f t="shared" si="51"/>
        <v>0</v>
      </c>
      <c r="AK78">
        <f t="shared" si="52"/>
        <v>-2.4558623721927413</v>
      </c>
      <c r="AL78">
        <f t="shared" si="53"/>
        <v>0</v>
      </c>
      <c r="AM78">
        <f t="shared" si="54"/>
        <v>0</v>
      </c>
      <c r="AN78">
        <f t="shared" si="55"/>
        <v>0</v>
      </c>
      <c r="AO78">
        <f t="shared" si="56"/>
        <v>0</v>
      </c>
      <c r="AP78">
        <f t="shared" si="57"/>
        <v>0</v>
      </c>
      <c r="AQ78">
        <f t="shared" si="58"/>
        <v>0</v>
      </c>
      <c r="AR78">
        <f t="shared" si="59"/>
        <v>0</v>
      </c>
      <c r="AS78">
        <f t="shared" si="60"/>
        <v>-3.294702979134656</v>
      </c>
      <c r="AT78">
        <f t="shared" si="61"/>
        <v>-5.784711017128414</v>
      </c>
    </row>
    <row r="79" spans="1:46" x14ac:dyDescent="0.25">
      <c r="A79" s="1">
        <v>43724</v>
      </c>
      <c r="B79">
        <v>82</v>
      </c>
      <c r="C79">
        <v>88</v>
      </c>
      <c r="D79">
        <v>88</v>
      </c>
      <c r="E79">
        <v>81</v>
      </c>
      <c r="F79">
        <v>75</v>
      </c>
      <c r="G79">
        <v>77</v>
      </c>
      <c r="H79">
        <v>88</v>
      </c>
      <c r="I79">
        <v>81</v>
      </c>
      <c r="J79">
        <v>75</v>
      </c>
      <c r="K79">
        <v>88</v>
      </c>
      <c r="L79">
        <v>83</v>
      </c>
      <c r="M79">
        <v>76</v>
      </c>
      <c r="N79">
        <v>80</v>
      </c>
      <c r="O79">
        <v>82</v>
      </c>
      <c r="P79">
        <v>89</v>
      </c>
      <c r="Q79">
        <v>72</v>
      </c>
      <c r="R79">
        <v>86</v>
      </c>
      <c r="S79">
        <v>89</v>
      </c>
      <c r="T79">
        <v>86</v>
      </c>
      <c r="U79">
        <v>79</v>
      </c>
      <c r="AA79">
        <f t="shared" si="42"/>
        <v>0</v>
      </c>
      <c r="AB79">
        <f t="shared" si="43"/>
        <v>0</v>
      </c>
      <c r="AC79">
        <f t="shared" si="44"/>
        <v>0</v>
      </c>
      <c r="AD79">
        <f t="shared" si="45"/>
        <v>0</v>
      </c>
      <c r="AE79">
        <f t="shared" si="46"/>
        <v>-5.0049193840450403</v>
      </c>
      <c r="AF79">
        <f t="shared" si="47"/>
        <v>-0.88117427701229012</v>
      </c>
      <c r="AG79">
        <f t="shared" si="48"/>
        <v>0</v>
      </c>
      <c r="AH79">
        <f t="shared" si="49"/>
        <v>0</v>
      </c>
      <c r="AI79">
        <f t="shared" si="50"/>
        <v>-8.8655148358347198</v>
      </c>
      <c r="AJ79">
        <f t="shared" si="51"/>
        <v>0</v>
      </c>
      <c r="AK79">
        <f t="shared" si="52"/>
        <v>0</v>
      </c>
      <c r="AL79">
        <f t="shared" si="53"/>
        <v>-4.881674624241616</v>
      </c>
      <c r="AM79">
        <f t="shared" si="54"/>
        <v>0</v>
      </c>
      <c r="AN79">
        <f t="shared" si="55"/>
        <v>0</v>
      </c>
      <c r="AO79">
        <f t="shared" si="56"/>
        <v>0</v>
      </c>
      <c r="AP79">
        <f t="shared" si="57"/>
        <v>-8.3108441931933115</v>
      </c>
      <c r="AQ79">
        <f t="shared" si="58"/>
        <v>0</v>
      </c>
      <c r="AR79">
        <f t="shared" si="59"/>
        <v>0</v>
      </c>
      <c r="AS79">
        <f t="shared" si="60"/>
        <v>0</v>
      </c>
      <c r="AT79">
        <f t="shared" si="61"/>
        <v>-5.7308887714105179</v>
      </c>
    </row>
    <row r="80" spans="1:46" x14ac:dyDescent="0.25">
      <c r="A80" s="1">
        <v>43725</v>
      </c>
      <c r="B80">
        <v>82</v>
      </c>
      <c r="C80">
        <v>90</v>
      </c>
      <c r="D80">
        <v>87</v>
      </c>
      <c r="E80">
        <v>81</v>
      </c>
      <c r="F80">
        <v>73</v>
      </c>
      <c r="G80">
        <v>81</v>
      </c>
      <c r="H80">
        <v>86</v>
      </c>
      <c r="I80">
        <v>81</v>
      </c>
      <c r="J80">
        <v>80</v>
      </c>
      <c r="K80">
        <v>86</v>
      </c>
      <c r="L80">
        <v>85</v>
      </c>
      <c r="M80">
        <v>78</v>
      </c>
      <c r="N80">
        <v>69</v>
      </c>
      <c r="O80">
        <v>73</v>
      </c>
      <c r="P80">
        <v>95</v>
      </c>
      <c r="Q80">
        <v>79</v>
      </c>
      <c r="R80">
        <v>83</v>
      </c>
      <c r="S80">
        <v>79</v>
      </c>
      <c r="T80">
        <v>86</v>
      </c>
      <c r="U80">
        <v>83</v>
      </c>
      <c r="AA80">
        <f t="shared" si="42"/>
        <v>0</v>
      </c>
      <c r="AB80">
        <f t="shared" si="43"/>
        <v>0</v>
      </c>
      <c r="AC80">
        <f t="shared" si="44"/>
        <v>0</v>
      </c>
      <c r="AD80">
        <f t="shared" si="45"/>
        <v>0</v>
      </c>
      <c r="AE80">
        <f t="shared" si="46"/>
        <v>-11.27809387350368</v>
      </c>
      <c r="AF80">
        <f t="shared" si="47"/>
        <v>0</v>
      </c>
      <c r="AG80">
        <f t="shared" si="48"/>
        <v>0</v>
      </c>
      <c r="AH80">
        <f t="shared" si="49"/>
        <v>0</v>
      </c>
      <c r="AI80">
        <f t="shared" si="50"/>
        <v>-7.2982722537520788</v>
      </c>
      <c r="AJ80">
        <f t="shared" si="51"/>
        <v>0</v>
      </c>
      <c r="AK80">
        <f t="shared" si="52"/>
        <v>0</v>
      </c>
      <c r="AL80">
        <f t="shared" si="53"/>
        <v>-7.7633492484832276</v>
      </c>
      <c r="AM80">
        <f t="shared" si="54"/>
        <v>-9.1456091362260281</v>
      </c>
      <c r="AN80">
        <f t="shared" si="55"/>
        <v>-3.4852736898912964</v>
      </c>
      <c r="AO80">
        <f t="shared" si="56"/>
        <v>0</v>
      </c>
      <c r="AP80">
        <f t="shared" si="57"/>
        <v>-9.6216883863866158</v>
      </c>
      <c r="AQ80">
        <f t="shared" si="58"/>
        <v>0</v>
      </c>
      <c r="AR80">
        <f t="shared" si="59"/>
        <v>0</v>
      </c>
      <c r="AS80">
        <f t="shared" si="60"/>
        <v>0</v>
      </c>
      <c r="AT80">
        <f t="shared" si="61"/>
        <v>-1.6770665256926218</v>
      </c>
    </row>
    <row r="81" spans="1:46" x14ac:dyDescent="0.25">
      <c r="A81" s="1">
        <v>43726</v>
      </c>
      <c r="B81">
        <v>78</v>
      </c>
      <c r="C81">
        <v>88</v>
      </c>
      <c r="D81">
        <v>82</v>
      </c>
      <c r="E81">
        <v>82</v>
      </c>
      <c r="F81">
        <v>73</v>
      </c>
      <c r="G81">
        <v>81</v>
      </c>
      <c r="H81">
        <v>81</v>
      </c>
      <c r="I81">
        <v>81</v>
      </c>
      <c r="J81">
        <v>79</v>
      </c>
      <c r="K81">
        <v>88</v>
      </c>
      <c r="L81">
        <v>85</v>
      </c>
      <c r="M81">
        <v>79</v>
      </c>
      <c r="N81">
        <v>82</v>
      </c>
      <c r="O81">
        <v>80</v>
      </c>
      <c r="P81">
        <v>93</v>
      </c>
      <c r="Q81">
        <v>77</v>
      </c>
      <c r="R81">
        <v>79</v>
      </c>
      <c r="S81">
        <v>78</v>
      </c>
      <c r="T81">
        <v>85</v>
      </c>
      <c r="U81">
        <v>83</v>
      </c>
      <c r="AA81">
        <f t="shared" si="42"/>
        <v>-1.4412775365265436</v>
      </c>
      <c r="AB81">
        <f t="shared" si="43"/>
        <v>0</v>
      </c>
      <c r="AC81">
        <f t="shared" si="44"/>
        <v>0</v>
      </c>
      <c r="AD81">
        <f t="shared" si="45"/>
        <v>0</v>
      </c>
      <c r="AE81">
        <f t="shared" si="46"/>
        <v>-17.551268362962318</v>
      </c>
      <c r="AF81">
        <f t="shared" si="47"/>
        <v>0</v>
      </c>
      <c r="AG81">
        <f t="shared" si="48"/>
        <v>0</v>
      </c>
      <c r="AH81">
        <f t="shared" si="49"/>
        <v>0</v>
      </c>
      <c r="AI81">
        <f t="shared" si="50"/>
        <v>-6.7310296716694369</v>
      </c>
      <c r="AJ81">
        <f t="shared" si="51"/>
        <v>0</v>
      </c>
      <c r="AK81">
        <f t="shared" si="52"/>
        <v>0</v>
      </c>
      <c r="AL81">
        <f t="shared" si="53"/>
        <v>-9.6450238727248383</v>
      </c>
      <c r="AM81">
        <f t="shared" si="54"/>
        <v>-5.2912182724520562</v>
      </c>
      <c r="AN81">
        <f t="shared" si="55"/>
        <v>0</v>
      </c>
      <c r="AO81">
        <f t="shared" si="56"/>
        <v>0</v>
      </c>
      <c r="AP81">
        <f t="shared" si="57"/>
        <v>-12.93253257957992</v>
      </c>
      <c r="AQ81">
        <f t="shared" si="58"/>
        <v>-1.0242231198646605</v>
      </c>
      <c r="AR81">
        <f t="shared" si="59"/>
        <v>0</v>
      </c>
      <c r="AS81">
        <f t="shared" si="60"/>
        <v>0</v>
      </c>
      <c r="AT81">
        <f t="shared" si="61"/>
        <v>0</v>
      </c>
    </row>
    <row r="82" spans="1:46" x14ac:dyDescent="0.25">
      <c r="A82" s="1">
        <v>43727</v>
      </c>
      <c r="B82">
        <v>79</v>
      </c>
      <c r="C82">
        <v>91</v>
      </c>
      <c r="D82">
        <v>80</v>
      </c>
      <c r="E82">
        <v>79</v>
      </c>
      <c r="F82">
        <v>84</v>
      </c>
      <c r="G82">
        <v>82</v>
      </c>
      <c r="H82">
        <v>80</v>
      </c>
      <c r="I82">
        <v>84</v>
      </c>
      <c r="J82">
        <v>78</v>
      </c>
      <c r="K82">
        <v>90</v>
      </c>
      <c r="L82">
        <v>79</v>
      </c>
      <c r="M82">
        <v>82</v>
      </c>
      <c r="N82">
        <v>81</v>
      </c>
      <c r="O82">
        <v>74</v>
      </c>
      <c r="P82">
        <v>92</v>
      </c>
      <c r="Q82">
        <v>77</v>
      </c>
      <c r="R82">
        <v>81</v>
      </c>
      <c r="S82">
        <v>84</v>
      </c>
      <c r="T82">
        <v>84</v>
      </c>
      <c r="U82">
        <v>87</v>
      </c>
      <c r="AA82">
        <f t="shared" si="42"/>
        <v>-1.8825550730530853</v>
      </c>
      <c r="AB82">
        <f t="shared" si="43"/>
        <v>0</v>
      </c>
      <c r="AC82">
        <f t="shared" si="44"/>
        <v>-1.0555057708293032</v>
      </c>
      <c r="AD82">
        <f t="shared" si="45"/>
        <v>0</v>
      </c>
      <c r="AE82">
        <f t="shared" si="46"/>
        <v>-12.82444285242096</v>
      </c>
      <c r="AF82">
        <f t="shared" si="47"/>
        <v>0</v>
      </c>
      <c r="AG82">
        <f t="shared" si="48"/>
        <v>0</v>
      </c>
      <c r="AH82">
        <f t="shared" si="49"/>
        <v>0</v>
      </c>
      <c r="AI82">
        <f t="shared" si="50"/>
        <v>-7.163787089586795</v>
      </c>
      <c r="AJ82">
        <f t="shared" si="51"/>
        <v>0</v>
      </c>
      <c r="AK82">
        <f t="shared" si="52"/>
        <v>0</v>
      </c>
      <c r="AL82">
        <f t="shared" si="53"/>
        <v>-8.5266984969664499</v>
      </c>
      <c r="AM82">
        <f t="shared" si="54"/>
        <v>-2.4368274086780843</v>
      </c>
      <c r="AN82">
        <f t="shared" si="55"/>
        <v>-2.4852736898912964</v>
      </c>
      <c r="AO82">
        <f t="shared" si="56"/>
        <v>0</v>
      </c>
      <c r="AP82">
        <f t="shared" si="57"/>
        <v>-16.243376772773225</v>
      </c>
      <c r="AQ82">
        <f t="shared" si="58"/>
        <v>-4.8446239729318386E-2</v>
      </c>
      <c r="AR82">
        <f t="shared" si="59"/>
        <v>0</v>
      </c>
      <c r="AS82">
        <f t="shared" si="60"/>
        <v>0</v>
      </c>
      <c r="AT82">
        <f t="shared" si="61"/>
        <v>0</v>
      </c>
    </row>
    <row r="83" spans="1:46" x14ac:dyDescent="0.25">
      <c r="A83" s="1">
        <v>43728</v>
      </c>
      <c r="B83">
        <v>79</v>
      </c>
      <c r="C83">
        <v>95</v>
      </c>
      <c r="D83">
        <v>82</v>
      </c>
      <c r="E83">
        <v>68</v>
      </c>
      <c r="F83">
        <v>87</v>
      </c>
      <c r="G83">
        <v>84</v>
      </c>
      <c r="H83">
        <v>86</v>
      </c>
      <c r="I83">
        <v>87</v>
      </c>
      <c r="J83">
        <v>73</v>
      </c>
      <c r="K83">
        <v>90</v>
      </c>
      <c r="L83">
        <v>73</v>
      </c>
      <c r="M83">
        <v>81</v>
      </c>
      <c r="N83">
        <v>79</v>
      </c>
      <c r="O83">
        <v>81</v>
      </c>
      <c r="P83">
        <v>96</v>
      </c>
      <c r="Q83">
        <v>82</v>
      </c>
      <c r="R83">
        <v>79</v>
      </c>
      <c r="S83">
        <v>86</v>
      </c>
      <c r="T83">
        <v>83</v>
      </c>
      <c r="U83">
        <v>89</v>
      </c>
      <c r="AA83">
        <f t="shared" si="42"/>
        <v>-2.3238326095796271</v>
      </c>
      <c r="AB83">
        <f t="shared" si="43"/>
        <v>0</v>
      </c>
      <c r="AC83">
        <f t="shared" si="44"/>
        <v>-0.11101154165860239</v>
      </c>
      <c r="AD83">
        <f t="shared" si="45"/>
        <v>-10.496059353770256</v>
      </c>
      <c r="AE83">
        <f t="shared" si="46"/>
        <v>-5.0976173418795998</v>
      </c>
      <c r="AF83">
        <f t="shared" si="47"/>
        <v>0</v>
      </c>
      <c r="AG83">
        <f t="shared" si="48"/>
        <v>0</v>
      </c>
      <c r="AH83">
        <f t="shared" si="49"/>
        <v>0</v>
      </c>
      <c r="AI83">
        <f t="shared" si="50"/>
        <v>-12.596544507504152</v>
      </c>
      <c r="AJ83">
        <f t="shared" si="51"/>
        <v>0</v>
      </c>
      <c r="AK83">
        <f t="shared" si="52"/>
        <v>-5.1519541240642477</v>
      </c>
      <c r="AL83">
        <f t="shared" si="53"/>
        <v>-8.4083731212080615</v>
      </c>
      <c r="AM83">
        <f t="shared" si="54"/>
        <v>-1.5824365449041125</v>
      </c>
      <c r="AN83">
        <f t="shared" si="55"/>
        <v>0</v>
      </c>
      <c r="AO83">
        <f t="shared" si="56"/>
        <v>0</v>
      </c>
      <c r="AP83">
        <f t="shared" si="57"/>
        <v>-14.554220965966529</v>
      </c>
      <c r="AQ83">
        <f t="shared" si="58"/>
        <v>-1.0726693595939762</v>
      </c>
      <c r="AR83">
        <f t="shared" si="59"/>
        <v>0</v>
      </c>
      <c r="AS83">
        <f t="shared" si="60"/>
        <v>0</v>
      </c>
      <c r="AT83">
        <f t="shared" si="61"/>
        <v>0</v>
      </c>
    </row>
    <row r="84" spans="1:46" x14ac:dyDescent="0.25">
      <c r="A84" s="1">
        <v>43729</v>
      </c>
      <c r="B84">
        <v>78</v>
      </c>
      <c r="C84">
        <v>89</v>
      </c>
      <c r="D84">
        <v>82</v>
      </c>
      <c r="E84">
        <v>79</v>
      </c>
      <c r="F84">
        <v>77</v>
      </c>
      <c r="G84">
        <v>86</v>
      </c>
      <c r="H84">
        <v>84</v>
      </c>
      <c r="I84">
        <v>82</v>
      </c>
      <c r="J84">
        <v>75</v>
      </c>
      <c r="K84">
        <v>90</v>
      </c>
      <c r="L84">
        <v>75</v>
      </c>
      <c r="M84">
        <v>78</v>
      </c>
      <c r="N84">
        <v>75</v>
      </c>
      <c r="O84">
        <v>79</v>
      </c>
      <c r="P84">
        <v>95</v>
      </c>
      <c r="Q84">
        <v>86</v>
      </c>
      <c r="R84">
        <v>85</v>
      </c>
      <c r="S84">
        <v>73</v>
      </c>
      <c r="T84">
        <v>87</v>
      </c>
      <c r="U84">
        <v>77</v>
      </c>
      <c r="AA84">
        <f t="shared" si="42"/>
        <v>-3.7651101461061689</v>
      </c>
      <c r="AB84">
        <f t="shared" si="43"/>
        <v>0</v>
      </c>
      <c r="AC84">
        <f t="shared" si="44"/>
        <v>0</v>
      </c>
      <c r="AD84">
        <f t="shared" si="45"/>
        <v>-9.9921187075405058</v>
      </c>
      <c r="AE84">
        <f t="shared" si="46"/>
        <v>-7.3707918313382397</v>
      </c>
      <c r="AF84">
        <f t="shared" si="47"/>
        <v>0</v>
      </c>
      <c r="AG84">
        <f t="shared" si="48"/>
        <v>0</v>
      </c>
      <c r="AH84">
        <f t="shared" si="49"/>
        <v>0</v>
      </c>
      <c r="AI84">
        <f t="shared" si="50"/>
        <v>-16.02930192542151</v>
      </c>
      <c r="AJ84">
        <f t="shared" si="51"/>
        <v>0</v>
      </c>
      <c r="AK84">
        <f t="shared" si="52"/>
        <v>-8.3039082481284936</v>
      </c>
      <c r="AL84">
        <f t="shared" si="53"/>
        <v>-11.290047745449673</v>
      </c>
      <c r="AM84">
        <f t="shared" si="54"/>
        <v>-4.7280456811301406</v>
      </c>
      <c r="AN84">
        <f t="shared" si="55"/>
        <v>0</v>
      </c>
      <c r="AO84">
        <f t="shared" si="56"/>
        <v>0</v>
      </c>
      <c r="AP84">
        <f t="shared" si="57"/>
        <v>-8.8650651591598333</v>
      </c>
      <c r="AQ84">
        <f t="shared" si="58"/>
        <v>0</v>
      </c>
      <c r="AR84">
        <f t="shared" si="59"/>
        <v>-4.8033955930843195</v>
      </c>
      <c r="AS84">
        <f t="shared" si="60"/>
        <v>0</v>
      </c>
      <c r="AT84">
        <f t="shared" si="61"/>
        <v>-1.9461777542821022</v>
      </c>
    </row>
    <row r="85" spans="1:46" x14ac:dyDescent="0.25">
      <c r="A85" s="1">
        <v>43730</v>
      </c>
      <c r="B85">
        <v>81</v>
      </c>
      <c r="C85">
        <v>70</v>
      </c>
      <c r="D85">
        <v>88</v>
      </c>
      <c r="E85">
        <v>72</v>
      </c>
      <c r="F85">
        <v>73</v>
      </c>
      <c r="G85">
        <v>87</v>
      </c>
      <c r="H85">
        <v>77</v>
      </c>
      <c r="I85">
        <v>75</v>
      </c>
      <c r="J85">
        <v>80</v>
      </c>
      <c r="K85">
        <v>86</v>
      </c>
      <c r="L85">
        <v>82</v>
      </c>
      <c r="M85">
        <v>86</v>
      </c>
      <c r="N85">
        <v>84</v>
      </c>
      <c r="O85">
        <v>84</v>
      </c>
      <c r="P85">
        <v>92</v>
      </c>
      <c r="Q85">
        <v>80</v>
      </c>
      <c r="R85">
        <v>87</v>
      </c>
      <c r="S85">
        <v>82</v>
      </c>
      <c r="T85">
        <v>82</v>
      </c>
      <c r="U85">
        <v>76</v>
      </c>
      <c r="AA85">
        <f t="shared" si="42"/>
        <v>-2.2063876826327107</v>
      </c>
      <c r="AB85">
        <f t="shared" si="43"/>
        <v>-7.0152850875283992</v>
      </c>
      <c r="AC85">
        <f t="shared" si="44"/>
        <v>0</v>
      </c>
      <c r="AD85">
        <f t="shared" si="45"/>
        <v>-16.488178061310762</v>
      </c>
      <c r="AE85">
        <f t="shared" si="46"/>
        <v>-13.64396632079688</v>
      </c>
      <c r="AF85">
        <f t="shared" si="47"/>
        <v>0</v>
      </c>
      <c r="AG85">
        <f t="shared" si="48"/>
        <v>-1.8723185513231995</v>
      </c>
      <c r="AH85">
        <f t="shared" si="49"/>
        <v>-2.9706994234993491</v>
      </c>
      <c r="AI85">
        <f t="shared" si="50"/>
        <v>-14.462059343338868</v>
      </c>
      <c r="AJ85">
        <f t="shared" si="51"/>
        <v>0</v>
      </c>
      <c r="AK85">
        <f t="shared" si="52"/>
        <v>-4.4558623721927413</v>
      </c>
      <c r="AL85">
        <f t="shared" si="53"/>
        <v>-6.1717223696912855</v>
      </c>
      <c r="AM85">
        <f t="shared" si="54"/>
        <v>0</v>
      </c>
      <c r="AN85">
        <f t="shared" si="55"/>
        <v>0</v>
      </c>
      <c r="AO85">
        <f t="shared" si="56"/>
        <v>0</v>
      </c>
      <c r="AP85">
        <f t="shared" si="57"/>
        <v>-9.1759093523531376</v>
      </c>
      <c r="AQ85">
        <f t="shared" si="58"/>
        <v>0</v>
      </c>
      <c r="AR85">
        <f t="shared" si="59"/>
        <v>-0.60679118616863681</v>
      </c>
      <c r="AS85">
        <f t="shared" si="60"/>
        <v>0</v>
      </c>
      <c r="AT85">
        <f t="shared" si="61"/>
        <v>-4.8923555085642061</v>
      </c>
    </row>
    <row r="86" spans="1:46" x14ac:dyDescent="0.25">
      <c r="A86" s="1">
        <v>43731</v>
      </c>
      <c r="B86">
        <v>84</v>
      </c>
      <c r="C86">
        <v>80</v>
      </c>
      <c r="D86">
        <v>84</v>
      </c>
      <c r="E86">
        <v>75</v>
      </c>
      <c r="F86">
        <v>81</v>
      </c>
      <c r="G86">
        <v>88</v>
      </c>
      <c r="H86">
        <v>82</v>
      </c>
      <c r="I86">
        <v>81</v>
      </c>
      <c r="J86">
        <v>84</v>
      </c>
      <c r="K86">
        <v>87</v>
      </c>
      <c r="L86">
        <v>86</v>
      </c>
      <c r="M86">
        <v>83</v>
      </c>
      <c r="N86">
        <v>82</v>
      </c>
      <c r="O86">
        <v>83</v>
      </c>
      <c r="P86">
        <v>91</v>
      </c>
      <c r="Q86">
        <v>83</v>
      </c>
      <c r="R86">
        <v>81</v>
      </c>
      <c r="S86">
        <v>82</v>
      </c>
      <c r="T86">
        <v>77</v>
      </c>
      <c r="U86">
        <v>81</v>
      </c>
      <c r="AA86">
        <f t="shared" si="42"/>
        <v>0</v>
      </c>
      <c r="AB86">
        <f t="shared" si="43"/>
        <v>-4.0305701750567966</v>
      </c>
      <c r="AC86">
        <f t="shared" si="44"/>
        <v>0</v>
      </c>
      <c r="AD86">
        <f t="shared" si="45"/>
        <v>-19.984237415081019</v>
      </c>
      <c r="AE86">
        <f t="shared" si="46"/>
        <v>-11.917140810255519</v>
      </c>
      <c r="AF86">
        <f t="shared" si="47"/>
        <v>0</v>
      </c>
      <c r="AG86">
        <f t="shared" si="48"/>
        <v>0</v>
      </c>
      <c r="AH86">
        <f t="shared" si="49"/>
        <v>0</v>
      </c>
      <c r="AI86">
        <f t="shared" si="50"/>
        <v>-8.8948167612562266</v>
      </c>
      <c r="AJ86">
        <f t="shared" si="51"/>
        <v>0</v>
      </c>
      <c r="AK86">
        <f t="shared" si="52"/>
        <v>0</v>
      </c>
      <c r="AL86">
        <f t="shared" si="53"/>
        <v>-4.0533969939328971</v>
      </c>
      <c r="AM86">
        <f t="shared" si="54"/>
        <v>0</v>
      </c>
      <c r="AN86">
        <f t="shared" si="55"/>
        <v>0</v>
      </c>
      <c r="AO86">
        <f t="shared" si="56"/>
        <v>0</v>
      </c>
      <c r="AP86">
        <f t="shared" si="57"/>
        <v>-6.4867535455464411</v>
      </c>
      <c r="AQ86">
        <f t="shared" si="58"/>
        <v>0</v>
      </c>
      <c r="AR86">
        <f t="shared" si="59"/>
        <v>0</v>
      </c>
      <c r="AS86">
        <f t="shared" si="60"/>
        <v>-3.6473514895673285</v>
      </c>
      <c r="AT86">
        <f t="shared" si="61"/>
        <v>-2.83853326284631</v>
      </c>
    </row>
    <row r="87" spans="1:46" x14ac:dyDescent="0.25">
      <c r="A87" s="1">
        <v>43732</v>
      </c>
      <c r="B87">
        <v>84</v>
      </c>
      <c r="C87">
        <v>82</v>
      </c>
      <c r="D87">
        <v>81</v>
      </c>
      <c r="E87">
        <v>78</v>
      </c>
      <c r="F87">
        <v>84</v>
      </c>
      <c r="G87">
        <v>69</v>
      </c>
      <c r="H87">
        <v>73</v>
      </c>
      <c r="I87">
        <v>80</v>
      </c>
      <c r="J87">
        <v>82</v>
      </c>
      <c r="K87">
        <v>88</v>
      </c>
      <c r="L87">
        <v>84</v>
      </c>
      <c r="M87">
        <v>89</v>
      </c>
      <c r="N87">
        <v>78</v>
      </c>
      <c r="O87">
        <v>85</v>
      </c>
      <c r="P87">
        <v>88</v>
      </c>
      <c r="Q87">
        <v>82</v>
      </c>
      <c r="R87">
        <v>78</v>
      </c>
      <c r="S87">
        <v>71</v>
      </c>
      <c r="T87">
        <v>78</v>
      </c>
      <c r="U87">
        <v>74</v>
      </c>
      <c r="AA87">
        <f t="shared" si="42"/>
        <v>0</v>
      </c>
      <c r="AB87">
        <f t="shared" si="43"/>
        <v>0</v>
      </c>
      <c r="AC87">
        <f t="shared" si="44"/>
        <v>-5.5505770829303192E-2</v>
      </c>
      <c r="AD87">
        <f t="shared" si="45"/>
        <v>-20.480296768851275</v>
      </c>
      <c r="AE87">
        <f t="shared" si="46"/>
        <v>-7.1903152997141593</v>
      </c>
      <c r="AF87">
        <f t="shared" si="47"/>
        <v>-8.4405871385061442</v>
      </c>
      <c r="AG87">
        <f t="shared" si="48"/>
        <v>-5.8723185513231995</v>
      </c>
      <c r="AH87">
        <f t="shared" si="49"/>
        <v>0</v>
      </c>
      <c r="AI87">
        <f t="shared" si="50"/>
        <v>-5.3275741791735856</v>
      </c>
      <c r="AJ87">
        <f t="shared" si="51"/>
        <v>0</v>
      </c>
      <c r="AK87">
        <f t="shared" si="52"/>
        <v>0</v>
      </c>
      <c r="AL87">
        <f t="shared" si="53"/>
        <v>0</v>
      </c>
      <c r="AM87">
        <f t="shared" si="54"/>
        <v>-0.14560913622602811</v>
      </c>
      <c r="AN87">
        <f t="shared" si="55"/>
        <v>0</v>
      </c>
      <c r="AO87">
        <f t="shared" si="56"/>
        <v>0</v>
      </c>
      <c r="AP87">
        <f t="shared" si="57"/>
        <v>-4.7975977387397455</v>
      </c>
      <c r="AQ87">
        <f t="shared" si="58"/>
        <v>-2.0242231198646605</v>
      </c>
      <c r="AR87">
        <f t="shared" si="59"/>
        <v>-6.8033955930843195</v>
      </c>
      <c r="AS87">
        <f t="shared" si="60"/>
        <v>-6.294702979134656</v>
      </c>
      <c r="AT87">
        <f t="shared" si="61"/>
        <v>-7.784711017128414</v>
      </c>
    </row>
    <row r="88" spans="1:46" x14ac:dyDescent="0.25">
      <c r="A88" s="1">
        <v>43733</v>
      </c>
      <c r="B88">
        <v>87</v>
      </c>
      <c r="C88">
        <v>66</v>
      </c>
      <c r="D88">
        <v>82</v>
      </c>
      <c r="E88">
        <v>81</v>
      </c>
      <c r="F88">
        <v>82</v>
      </c>
      <c r="G88">
        <v>66</v>
      </c>
      <c r="H88">
        <v>69</v>
      </c>
      <c r="I88">
        <v>82</v>
      </c>
      <c r="J88">
        <v>81</v>
      </c>
      <c r="K88">
        <v>85</v>
      </c>
      <c r="L88">
        <v>75</v>
      </c>
      <c r="M88">
        <v>87</v>
      </c>
      <c r="N88">
        <v>82</v>
      </c>
      <c r="O88">
        <v>87</v>
      </c>
      <c r="P88">
        <v>93</v>
      </c>
      <c r="Q88">
        <v>88</v>
      </c>
      <c r="R88">
        <v>82</v>
      </c>
      <c r="S88">
        <v>67</v>
      </c>
      <c r="T88">
        <v>77</v>
      </c>
      <c r="U88">
        <v>67</v>
      </c>
      <c r="AA88">
        <f t="shared" si="42"/>
        <v>0</v>
      </c>
      <c r="AB88">
        <f t="shared" si="43"/>
        <v>-11.015285087528399</v>
      </c>
      <c r="AC88">
        <f t="shared" si="44"/>
        <v>0</v>
      </c>
      <c r="AD88">
        <f t="shared" si="45"/>
        <v>-17.976356122621532</v>
      </c>
      <c r="AE88">
        <f t="shared" si="46"/>
        <v>-4.4634897891727991</v>
      </c>
      <c r="AF88">
        <f t="shared" si="47"/>
        <v>-19.881174277012292</v>
      </c>
      <c r="AG88">
        <f t="shared" si="48"/>
        <v>-15.744637102646397</v>
      </c>
      <c r="AH88">
        <f t="shared" si="49"/>
        <v>0</v>
      </c>
      <c r="AI88">
        <f t="shared" si="50"/>
        <v>-2.7603315970909437</v>
      </c>
      <c r="AJ88">
        <f t="shared" si="51"/>
        <v>0</v>
      </c>
      <c r="AK88">
        <f t="shared" si="52"/>
        <v>-3.1519541240642477</v>
      </c>
      <c r="AL88">
        <f t="shared" si="53"/>
        <v>0</v>
      </c>
      <c r="AM88">
        <f t="shared" si="54"/>
        <v>0</v>
      </c>
      <c r="AN88">
        <f t="shared" si="55"/>
        <v>0</v>
      </c>
      <c r="AO88">
        <f t="shared" si="56"/>
        <v>0</v>
      </c>
      <c r="AP88">
        <f t="shared" si="57"/>
        <v>0</v>
      </c>
      <c r="AQ88">
        <f t="shared" si="58"/>
        <v>-4.8446239729318386E-2</v>
      </c>
      <c r="AR88">
        <f t="shared" si="59"/>
        <v>-17.606791186168635</v>
      </c>
      <c r="AS88">
        <f t="shared" si="60"/>
        <v>-9.9420544687019827</v>
      </c>
      <c r="AT88">
        <f t="shared" si="61"/>
        <v>-19.73088877141052</v>
      </c>
    </row>
    <row r="89" spans="1:46" x14ac:dyDescent="0.25">
      <c r="A89" s="1">
        <v>43734</v>
      </c>
      <c r="B89">
        <v>84</v>
      </c>
      <c r="C89">
        <v>70</v>
      </c>
      <c r="D89">
        <v>84</v>
      </c>
      <c r="E89">
        <v>82</v>
      </c>
      <c r="F89">
        <v>68</v>
      </c>
      <c r="G89">
        <v>72</v>
      </c>
      <c r="H89">
        <v>75</v>
      </c>
      <c r="I89">
        <v>82</v>
      </c>
      <c r="J89">
        <v>79</v>
      </c>
      <c r="K89">
        <v>77</v>
      </c>
      <c r="L89">
        <v>78</v>
      </c>
      <c r="M89">
        <v>84</v>
      </c>
      <c r="N89">
        <v>80</v>
      </c>
      <c r="O89">
        <v>85</v>
      </c>
      <c r="P89">
        <v>76</v>
      </c>
      <c r="Q89">
        <v>86</v>
      </c>
      <c r="R89">
        <v>86</v>
      </c>
      <c r="S89">
        <v>78</v>
      </c>
      <c r="T89">
        <v>74</v>
      </c>
      <c r="U89">
        <v>71</v>
      </c>
      <c r="AA89">
        <f t="shared" si="42"/>
        <v>0</v>
      </c>
      <c r="AB89">
        <f t="shared" si="43"/>
        <v>-18.030570175056795</v>
      </c>
      <c r="AC89">
        <f t="shared" si="44"/>
        <v>0</v>
      </c>
      <c r="AD89">
        <f t="shared" si="45"/>
        <v>-14.472415476391781</v>
      </c>
      <c r="AE89">
        <f t="shared" si="46"/>
        <v>-15.736664278631439</v>
      </c>
      <c r="AF89">
        <f t="shared" si="47"/>
        <v>-25.321761415518438</v>
      </c>
      <c r="AG89">
        <f t="shared" si="48"/>
        <v>-19.616955653969594</v>
      </c>
      <c r="AH89">
        <f t="shared" si="49"/>
        <v>0</v>
      </c>
      <c r="AI89">
        <f t="shared" si="50"/>
        <v>-2.1930890150083018</v>
      </c>
      <c r="AJ89">
        <f t="shared" si="51"/>
        <v>-2.4910256588283315</v>
      </c>
      <c r="AK89">
        <f t="shared" si="52"/>
        <v>-3.3039082481284945</v>
      </c>
      <c r="AL89">
        <f t="shared" si="53"/>
        <v>0</v>
      </c>
      <c r="AM89">
        <f t="shared" si="54"/>
        <v>0</v>
      </c>
      <c r="AN89">
        <f t="shared" si="55"/>
        <v>0</v>
      </c>
      <c r="AO89">
        <f t="shared" si="56"/>
        <v>-7.4888036663986526</v>
      </c>
      <c r="AP89">
        <f t="shared" si="57"/>
        <v>0</v>
      </c>
      <c r="AQ89">
        <f t="shared" si="58"/>
        <v>0</v>
      </c>
      <c r="AR89">
        <f t="shared" si="59"/>
        <v>-17.410186779252953</v>
      </c>
      <c r="AS89">
        <f t="shared" si="60"/>
        <v>-16.58940595826931</v>
      </c>
      <c r="AT89">
        <f t="shared" si="61"/>
        <v>-27.677066525692624</v>
      </c>
    </row>
    <row r="90" spans="1:46" x14ac:dyDescent="0.25">
      <c r="A90" s="1">
        <v>43735</v>
      </c>
      <c r="B90">
        <v>79</v>
      </c>
      <c r="C90">
        <v>64</v>
      </c>
      <c r="D90">
        <v>87</v>
      </c>
      <c r="E90">
        <v>78</v>
      </c>
      <c r="F90">
        <v>71</v>
      </c>
      <c r="G90">
        <v>75</v>
      </c>
      <c r="H90">
        <v>75</v>
      </c>
      <c r="I90">
        <v>82</v>
      </c>
      <c r="J90">
        <v>72</v>
      </c>
      <c r="K90">
        <v>86</v>
      </c>
      <c r="L90">
        <v>79</v>
      </c>
      <c r="M90">
        <v>85</v>
      </c>
      <c r="N90">
        <v>77</v>
      </c>
      <c r="O90">
        <v>80</v>
      </c>
      <c r="P90">
        <v>81</v>
      </c>
      <c r="Q90">
        <v>84</v>
      </c>
      <c r="R90">
        <v>88</v>
      </c>
      <c r="S90">
        <v>79</v>
      </c>
      <c r="T90">
        <v>78</v>
      </c>
      <c r="U90">
        <v>71</v>
      </c>
      <c r="AA90">
        <f t="shared" si="42"/>
        <v>-0.44127753652654356</v>
      </c>
      <c r="AB90">
        <f t="shared" si="43"/>
        <v>-31.045855262585192</v>
      </c>
      <c r="AC90">
        <f t="shared" si="44"/>
        <v>0</v>
      </c>
      <c r="AD90">
        <f t="shared" si="45"/>
        <v>-14.968474830162037</v>
      </c>
      <c r="AE90">
        <f t="shared" si="46"/>
        <v>-24.009838768090077</v>
      </c>
      <c r="AF90">
        <f t="shared" si="47"/>
        <v>-27.762348554024584</v>
      </c>
      <c r="AG90">
        <f t="shared" si="48"/>
        <v>-23.489274205292798</v>
      </c>
      <c r="AH90">
        <f t="shared" si="49"/>
        <v>0</v>
      </c>
      <c r="AI90">
        <f t="shared" si="50"/>
        <v>-8.625846432925659</v>
      </c>
      <c r="AJ90">
        <f t="shared" si="51"/>
        <v>0</v>
      </c>
      <c r="AK90">
        <f t="shared" si="52"/>
        <v>-2.4558623721927413</v>
      </c>
      <c r="AL90">
        <f t="shared" si="53"/>
        <v>0</v>
      </c>
      <c r="AM90">
        <f t="shared" si="54"/>
        <v>-1.1456091362260281</v>
      </c>
      <c r="AN90">
        <f t="shared" si="55"/>
        <v>0</v>
      </c>
      <c r="AO90">
        <f t="shared" si="56"/>
        <v>-9.9776073327973052</v>
      </c>
      <c r="AP90">
        <f t="shared" si="57"/>
        <v>0</v>
      </c>
      <c r="AQ90">
        <f t="shared" si="58"/>
        <v>0</v>
      </c>
      <c r="AR90">
        <f t="shared" si="59"/>
        <v>-16.213582372337271</v>
      </c>
      <c r="AS90">
        <f t="shared" si="60"/>
        <v>-19.236757447836638</v>
      </c>
      <c r="AT90">
        <f t="shared" si="61"/>
        <v>-35.623244279974728</v>
      </c>
    </row>
    <row r="91" spans="1:46" x14ac:dyDescent="0.25">
      <c r="A91" s="1">
        <v>43736</v>
      </c>
      <c r="B91">
        <v>75</v>
      </c>
      <c r="C91">
        <v>68</v>
      </c>
      <c r="D91">
        <v>80</v>
      </c>
      <c r="E91">
        <v>80</v>
      </c>
      <c r="F91">
        <v>75</v>
      </c>
      <c r="G91">
        <v>78</v>
      </c>
      <c r="H91">
        <v>79</v>
      </c>
      <c r="I91">
        <v>73</v>
      </c>
      <c r="J91">
        <v>78</v>
      </c>
      <c r="K91">
        <v>85</v>
      </c>
      <c r="L91">
        <v>81</v>
      </c>
      <c r="M91">
        <v>85</v>
      </c>
      <c r="N91">
        <v>86</v>
      </c>
      <c r="O91">
        <v>83</v>
      </c>
      <c r="P91">
        <v>76</v>
      </c>
      <c r="Q91">
        <v>79</v>
      </c>
      <c r="R91">
        <v>86</v>
      </c>
      <c r="S91">
        <v>77</v>
      </c>
      <c r="T91">
        <v>74</v>
      </c>
      <c r="U91">
        <v>75</v>
      </c>
      <c r="AA91">
        <f t="shared" si="42"/>
        <v>-4.8825550730530853</v>
      </c>
      <c r="AB91">
        <f t="shared" si="43"/>
        <v>-40.06114035011359</v>
      </c>
      <c r="AC91">
        <f t="shared" si="44"/>
        <v>-1.0555057708293032</v>
      </c>
      <c r="AD91">
        <f t="shared" si="45"/>
        <v>-13.464534183932294</v>
      </c>
      <c r="AE91">
        <f t="shared" si="46"/>
        <v>-28.283013257548717</v>
      </c>
      <c r="AF91">
        <f t="shared" si="47"/>
        <v>-27.20293569253073</v>
      </c>
      <c r="AG91">
        <f t="shared" si="48"/>
        <v>-23.361592756616002</v>
      </c>
      <c r="AH91">
        <f t="shared" si="49"/>
        <v>-4.9706994234993491</v>
      </c>
      <c r="AI91">
        <f t="shared" si="50"/>
        <v>-9.0586038508430171</v>
      </c>
      <c r="AJ91">
        <f t="shared" si="51"/>
        <v>0</v>
      </c>
      <c r="AK91">
        <f t="shared" si="52"/>
        <v>0</v>
      </c>
      <c r="AL91">
        <f t="shared" si="53"/>
        <v>0</v>
      </c>
      <c r="AM91">
        <f t="shared" si="54"/>
        <v>0</v>
      </c>
      <c r="AN91">
        <f t="shared" si="55"/>
        <v>0</v>
      </c>
      <c r="AO91">
        <f t="shared" si="56"/>
        <v>-17.466410999195958</v>
      </c>
      <c r="AP91">
        <f t="shared" si="57"/>
        <v>-1.3108441931933106</v>
      </c>
      <c r="AQ91">
        <f t="shared" si="58"/>
        <v>0</v>
      </c>
      <c r="AR91">
        <f t="shared" si="59"/>
        <v>-17.016977965421589</v>
      </c>
      <c r="AS91">
        <f t="shared" si="60"/>
        <v>-25.884108937403965</v>
      </c>
      <c r="AT91">
        <f t="shared" si="61"/>
        <v>-39.569422034256831</v>
      </c>
    </row>
    <row r="92" spans="1:46" x14ac:dyDescent="0.25">
      <c r="A92" s="1">
        <v>43737</v>
      </c>
      <c r="B92">
        <v>72</v>
      </c>
      <c r="C92">
        <v>77</v>
      </c>
      <c r="D92">
        <v>75</v>
      </c>
      <c r="E92">
        <v>77</v>
      </c>
      <c r="F92">
        <v>73</v>
      </c>
      <c r="G92">
        <v>71</v>
      </c>
      <c r="H92">
        <v>73</v>
      </c>
      <c r="I92">
        <v>66</v>
      </c>
      <c r="J92">
        <v>78</v>
      </c>
      <c r="K92">
        <v>85</v>
      </c>
      <c r="L92">
        <v>70</v>
      </c>
      <c r="M92">
        <v>81</v>
      </c>
      <c r="N92">
        <v>86</v>
      </c>
      <c r="O92">
        <v>72</v>
      </c>
      <c r="P92">
        <v>79</v>
      </c>
      <c r="Q92">
        <v>84</v>
      </c>
      <c r="R92">
        <v>84</v>
      </c>
      <c r="S92">
        <v>76</v>
      </c>
      <c r="T92">
        <v>71</v>
      </c>
      <c r="U92">
        <v>77</v>
      </c>
      <c r="AA92">
        <f t="shared" si="42"/>
        <v>-12.323832609579627</v>
      </c>
      <c r="AB92">
        <f t="shared" si="43"/>
        <v>-40.076425437641987</v>
      </c>
      <c r="AC92">
        <f t="shared" si="44"/>
        <v>-7.1110115416586019</v>
      </c>
      <c r="AD92">
        <f t="shared" si="45"/>
        <v>-14.96059353770255</v>
      </c>
      <c r="AE92">
        <f t="shared" si="46"/>
        <v>-34.556187747007357</v>
      </c>
      <c r="AF92">
        <f t="shared" si="47"/>
        <v>-33.643522831036876</v>
      </c>
      <c r="AG92">
        <f t="shared" si="48"/>
        <v>-29.233911307939206</v>
      </c>
      <c r="AH92">
        <f t="shared" si="49"/>
        <v>-16.941398846998695</v>
      </c>
      <c r="AI92">
        <f t="shared" si="50"/>
        <v>-9.4913612687603752</v>
      </c>
      <c r="AJ92">
        <f t="shared" si="51"/>
        <v>0</v>
      </c>
      <c r="AK92">
        <f t="shared" si="52"/>
        <v>-8.1519541240642468</v>
      </c>
      <c r="AL92">
        <f t="shared" si="53"/>
        <v>0</v>
      </c>
      <c r="AM92">
        <f t="shared" si="54"/>
        <v>0</v>
      </c>
      <c r="AN92">
        <f t="shared" si="55"/>
        <v>-4.4852736898912964</v>
      </c>
      <c r="AO92">
        <f t="shared" si="56"/>
        <v>-21.95521466559461</v>
      </c>
      <c r="AP92">
        <f t="shared" si="57"/>
        <v>0</v>
      </c>
      <c r="AQ92">
        <f t="shared" si="58"/>
        <v>0</v>
      </c>
      <c r="AR92">
        <f t="shared" si="59"/>
        <v>-18.820373558505906</v>
      </c>
      <c r="AS92">
        <f t="shared" si="60"/>
        <v>-35.531460426971293</v>
      </c>
      <c r="AT92">
        <f t="shared" si="61"/>
        <v>-41.515599788538935</v>
      </c>
    </row>
    <row r="93" spans="1:46" x14ac:dyDescent="0.25">
      <c r="A93" s="1">
        <v>43738</v>
      </c>
      <c r="B93">
        <v>64</v>
      </c>
      <c r="C93">
        <v>86</v>
      </c>
      <c r="D93">
        <v>75</v>
      </c>
      <c r="E93">
        <v>71</v>
      </c>
      <c r="F93">
        <v>75</v>
      </c>
      <c r="G93">
        <v>71</v>
      </c>
      <c r="H93">
        <v>79</v>
      </c>
      <c r="I93">
        <v>71</v>
      </c>
      <c r="J93">
        <v>80</v>
      </c>
      <c r="K93">
        <v>82</v>
      </c>
      <c r="L93">
        <v>75</v>
      </c>
      <c r="M93">
        <v>79</v>
      </c>
      <c r="N93">
        <v>86</v>
      </c>
      <c r="O93">
        <v>74</v>
      </c>
      <c r="P93">
        <v>76</v>
      </c>
      <c r="Q93">
        <v>78</v>
      </c>
      <c r="R93">
        <v>72</v>
      </c>
      <c r="S93">
        <v>77</v>
      </c>
      <c r="T93">
        <v>84</v>
      </c>
      <c r="U93">
        <v>85</v>
      </c>
      <c r="AA93">
        <f t="shared" si="42"/>
        <v>-27.765110146106167</v>
      </c>
      <c r="AB93">
        <f t="shared" si="43"/>
        <v>-31.091710525170384</v>
      </c>
      <c r="AC93">
        <f t="shared" si="44"/>
        <v>-13.166517312487901</v>
      </c>
      <c r="AD93">
        <f t="shared" si="45"/>
        <v>-22.456652891472807</v>
      </c>
      <c r="AE93">
        <f t="shared" si="46"/>
        <v>-38.829362236465997</v>
      </c>
      <c r="AF93">
        <f t="shared" si="47"/>
        <v>-40.084109969543022</v>
      </c>
      <c r="AG93">
        <f t="shared" si="48"/>
        <v>-29.10622985926241</v>
      </c>
      <c r="AH93">
        <f t="shared" si="49"/>
        <v>-23.912098270498042</v>
      </c>
      <c r="AI93">
        <f t="shared" si="50"/>
        <v>-7.9241186866777342</v>
      </c>
      <c r="AJ93">
        <f t="shared" si="51"/>
        <v>0</v>
      </c>
      <c r="AK93">
        <f t="shared" si="52"/>
        <v>-11.303908248128494</v>
      </c>
      <c r="AL93">
        <f t="shared" si="53"/>
        <v>-1.881674624241616</v>
      </c>
      <c r="AM93">
        <f t="shared" si="54"/>
        <v>0</v>
      </c>
      <c r="AN93">
        <f t="shared" si="55"/>
        <v>-6.9705473797825972</v>
      </c>
      <c r="AO93">
        <f t="shared" si="56"/>
        <v>-29.444018331993263</v>
      </c>
      <c r="AP93">
        <f t="shared" si="57"/>
        <v>-2.3108441931933106</v>
      </c>
      <c r="AQ93">
        <f t="shared" si="58"/>
        <v>-8.0242231198646614</v>
      </c>
      <c r="AR93">
        <f t="shared" si="59"/>
        <v>-19.623769151590224</v>
      </c>
      <c r="AS93">
        <f t="shared" si="60"/>
        <v>-32.178811916538621</v>
      </c>
      <c r="AT93">
        <f t="shared" si="61"/>
        <v>-35.461777542821039</v>
      </c>
    </row>
    <row r="94" spans="1:46" x14ac:dyDescent="0.25">
      <c r="A94" s="1">
        <v>43739</v>
      </c>
      <c r="B94">
        <v>66</v>
      </c>
      <c r="C94">
        <v>75</v>
      </c>
      <c r="D94">
        <v>86</v>
      </c>
      <c r="E94">
        <v>73</v>
      </c>
      <c r="F94">
        <v>77</v>
      </c>
      <c r="G94">
        <v>75</v>
      </c>
      <c r="H94">
        <v>82</v>
      </c>
      <c r="I94">
        <v>72</v>
      </c>
      <c r="J94">
        <v>82</v>
      </c>
      <c r="K94">
        <v>83</v>
      </c>
      <c r="L94">
        <v>83</v>
      </c>
      <c r="M94">
        <v>80</v>
      </c>
      <c r="N94">
        <v>74</v>
      </c>
      <c r="O94">
        <v>76</v>
      </c>
      <c r="P94">
        <v>79</v>
      </c>
      <c r="Q94">
        <v>65</v>
      </c>
      <c r="R94">
        <v>75</v>
      </c>
      <c r="S94">
        <v>82</v>
      </c>
      <c r="T94">
        <v>86</v>
      </c>
      <c r="U94">
        <v>71</v>
      </c>
      <c r="AA94">
        <f t="shared" si="42"/>
        <v>-41.206387682632709</v>
      </c>
      <c r="AB94">
        <f t="shared" si="43"/>
        <v>-33.106995612698782</v>
      </c>
      <c r="AC94">
        <f t="shared" si="44"/>
        <v>-8.2220230833172003</v>
      </c>
      <c r="AD94">
        <f t="shared" si="45"/>
        <v>-27.952712245243063</v>
      </c>
      <c r="AE94">
        <f t="shared" si="46"/>
        <v>-41.102536725924637</v>
      </c>
      <c r="AF94">
        <f t="shared" si="47"/>
        <v>-42.524697108049168</v>
      </c>
      <c r="AG94">
        <f t="shared" si="48"/>
        <v>-25.978548410585613</v>
      </c>
      <c r="AH94">
        <f t="shared" si="49"/>
        <v>-29.882797693997389</v>
      </c>
      <c r="AI94">
        <f t="shared" si="50"/>
        <v>-4.3568761045950923</v>
      </c>
      <c r="AJ94">
        <f t="shared" si="51"/>
        <v>0</v>
      </c>
      <c r="AK94">
        <f t="shared" si="52"/>
        <v>-6.4558623721927413</v>
      </c>
      <c r="AL94">
        <f t="shared" si="53"/>
        <v>-2.7633492484832276</v>
      </c>
      <c r="AM94">
        <f t="shared" si="54"/>
        <v>-4.1456091362260281</v>
      </c>
      <c r="AN94">
        <f t="shared" si="55"/>
        <v>-7.455821069673898</v>
      </c>
      <c r="AO94">
        <f t="shared" si="56"/>
        <v>-33.932821998391915</v>
      </c>
      <c r="AP94">
        <f t="shared" si="57"/>
        <v>-17.621688386386623</v>
      </c>
      <c r="AQ94">
        <f t="shared" si="58"/>
        <v>-13.048446239729319</v>
      </c>
      <c r="AR94">
        <f t="shared" si="59"/>
        <v>-15.427164744674544</v>
      </c>
      <c r="AS94">
        <f t="shared" si="60"/>
        <v>-26.826163406105948</v>
      </c>
      <c r="AT94">
        <f t="shared" si="61"/>
        <v>-43.407955297103143</v>
      </c>
    </row>
    <row r="95" spans="1:46" x14ac:dyDescent="0.25">
      <c r="A95" s="1">
        <v>43740</v>
      </c>
      <c r="B95">
        <v>72</v>
      </c>
      <c r="C95">
        <v>73</v>
      </c>
      <c r="D95">
        <v>78</v>
      </c>
      <c r="E95">
        <v>75</v>
      </c>
      <c r="F95">
        <v>79</v>
      </c>
      <c r="G95">
        <v>80</v>
      </c>
      <c r="H95">
        <v>84</v>
      </c>
      <c r="I95">
        <v>68</v>
      </c>
      <c r="J95">
        <v>82</v>
      </c>
      <c r="K95">
        <v>85</v>
      </c>
      <c r="L95">
        <v>81</v>
      </c>
      <c r="M95">
        <v>82</v>
      </c>
      <c r="N95">
        <v>74</v>
      </c>
      <c r="O95">
        <v>75</v>
      </c>
      <c r="P95">
        <v>78</v>
      </c>
      <c r="Q95">
        <v>68</v>
      </c>
      <c r="R95">
        <v>72</v>
      </c>
      <c r="S95">
        <v>82</v>
      </c>
      <c r="T95">
        <v>85</v>
      </c>
      <c r="U95">
        <v>66</v>
      </c>
      <c r="AA95">
        <f t="shared" si="42"/>
        <v>-48.647665219159251</v>
      </c>
      <c r="AB95">
        <f t="shared" si="43"/>
        <v>-37.122280700227179</v>
      </c>
      <c r="AC95">
        <f t="shared" si="44"/>
        <v>-11.2775288541465</v>
      </c>
      <c r="AD95">
        <f t="shared" si="45"/>
        <v>-31.44877159901332</v>
      </c>
      <c r="AE95">
        <f t="shared" si="46"/>
        <v>-41.375711215383276</v>
      </c>
      <c r="AF95">
        <f t="shared" si="47"/>
        <v>-39.965284246555314</v>
      </c>
      <c r="AG95">
        <f t="shared" si="48"/>
        <v>-20.850866961908817</v>
      </c>
      <c r="AH95">
        <f t="shared" si="49"/>
        <v>-39.853497117496737</v>
      </c>
      <c r="AI95">
        <f t="shared" si="50"/>
        <v>-0.78963352251245045</v>
      </c>
      <c r="AJ95">
        <f t="shared" si="51"/>
        <v>0</v>
      </c>
      <c r="AK95">
        <f t="shared" si="52"/>
        <v>-3.6078164962569881</v>
      </c>
      <c r="AL95">
        <f t="shared" si="53"/>
        <v>-1.6450238727248392</v>
      </c>
      <c r="AM95">
        <f t="shared" si="54"/>
        <v>-8.2912182724520562</v>
      </c>
      <c r="AN95">
        <f t="shared" si="55"/>
        <v>-8.9410947595651997</v>
      </c>
      <c r="AO95">
        <f t="shared" si="56"/>
        <v>-39.421625664790568</v>
      </c>
      <c r="AP95">
        <f t="shared" si="57"/>
        <v>-29.932532579579934</v>
      </c>
      <c r="AQ95">
        <f t="shared" si="58"/>
        <v>-21.072669359593977</v>
      </c>
      <c r="AR95">
        <f t="shared" si="59"/>
        <v>-11.230560337758861</v>
      </c>
      <c r="AS95">
        <f t="shared" si="60"/>
        <v>-22.473514895673276</v>
      </c>
      <c r="AT95">
        <f t="shared" si="61"/>
        <v>-56.354133051385247</v>
      </c>
    </row>
    <row r="96" spans="1:46" x14ac:dyDescent="0.25">
      <c r="A96" s="1">
        <v>43741</v>
      </c>
      <c r="B96">
        <v>84</v>
      </c>
      <c r="C96">
        <v>75</v>
      </c>
      <c r="D96">
        <v>77</v>
      </c>
      <c r="E96">
        <v>84</v>
      </c>
      <c r="F96">
        <v>82</v>
      </c>
      <c r="G96">
        <v>81</v>
      </c>
      <c r="H96">
        <v>84</v>
      </c>
      <c r="I96">
        <v>66</v>
      </c>
      <c r="J96">
        <v>80</v>
      </c>
      <c r="K96">
        <v>83</v>
      </c>
      <c r="L96">
        <v>82</v>
      </c>
      <c r="M96">
        <v>77</v>
      </c>
      <c r="N96">
        <v>80</v>
      </c>
      <c r="O96">
        <v>76</v>
      </c>
      <c r="P96">
        <v>68</v>
      </c>
      <c r="Q96">
        <v>75</v>
      </c>
      <c r="R96">
        <v>74</v>
      </c>
      <c r="S96">
        <v>82</v>
      </c>
      <c r="T96">
        <v>78</v>
      </c>
      <c r="U96">
        <v>66</v>
      </c>
      <c r="AA96">
        <f t="shared" si="42"/>
        <v>-44.088942755685792</v>
      </c>
      <c r="AB96">
        <f t="shared" si="43"/>
        <v>-39.137565787755577</v>
      </c>
      <c r="AC96">
        <f t="shared" si="44"/>
        <v>-15.333034624975799</v>
      </c>
      <c r="AD96">
        <f t="shared" si="45"/>
        <v>-25.944830952783576</v>
      </c>
      <c r="AE96">
        <f t="shared" si="46"/>
        <v>-38.648885704841916</v>
      </c>
      <c r="AF96">
        <f t="shared" si="47"/>
        <v>-36.405871385061459</v>
      </c>
      <c r="AG96">
        <f t="shared" si="48"/>
        <v>-15.723185513232021</v>
      </c>
      <c r="AH96">
        <f t="shared" si="49"/>
        <v>-51.824196540996084</v>
      </c>
      <c r="AI96">
        <f t="shared" si="50"/>
        <v>0</v>
      </c>
      <c r="AJ96">
        <f t="shared" si="51"/>
        <v>0</v>
      </c>
      <c r="AK96">
        <f t="shared" si="52"/>
        <v>0</v>
      </c>
      <c r="AL96">
        <f t="shared" si="53"/>
        <v>-5.5266984969664508</v>
      </c>
      <c r="AM96">
        <f t="shared" si="54"/>
        <v>-6.4368274086780843</v>
      </c>
      <c r="AN96">
        <f t="shared" si="55"/>
        <v>-9.4263684494565005</v>
      </c>
      <c r="AO96">
        <f t="shared" si="56"/>
        <v>-54.910429331189221</v>
      </c>
      <c r="AP96">
        <f t="shared" si="57"/>
        <v>-35.243376772773246</v>
      </c>
      <c r="AQ96">
        <f t="shared" si="58"/>
        <v>-27.096892479458635</v>
      </c>
      <c r="AR96">
        <f t="shared" si="59"/>
        <v>-7.0339559308431792</v>
      </c>
      <c r="AS96">
        <f t="shared" si="60"/>
        <v>-25.120866385240603</v>
      </c>
      <c r="AT96">
        <f t="shared" si="61"/>
        <v>-69.300310805667351</v>
      </c>
    </row>
    <row r="97" spans="1:46" x14ac:dyDescent="0.25">
      <c r="A97" s="1">
        <v>43742</v>
      </c>
      <c r="B97">
        <v>70</v>
      </c>
      <c r="C97">
        <v>78</v>
      </c>
      <c r="D97">
        <v>82</v>
      </c>
      <c r="E97">
        <v>71</v>
      </c>
      <c r="F97">
        <v>81</v>
      </c>
      <c r="G97">
        <v>80</v>
      </c>
      <c r="H97">
        <v>82</v>
      </c>
      <c r="I97">
        <v>77</v>
      </c>
      <c r="J97">
        <v>81</v>
      </c>
      <c r="K97">
        <v>85</v>
      </c>
      <c r="L97">
        <v>84</v>
      </c>
      <c r="M97">
        <v>80</v>
      </c>
      <c r="N97">
        <v>83</v>
      </c>
      <c r="O97">
        <v>74</v>
      </c>
      <c r="P97">
        <v>67</v>
      </c>
      <c r="Q97">
        <v>80</v>
      </c>
      <c r="R97">
        <v>82</v>
      </c>
      <c r="S97">
        <v>85</v>
      </c>
      <c r="T97">
        <v>65</v>
      </c>
      <c r="U97">
        <v>70</v>
      </c>
      <c r="AA97">
        <f t="shared" si="42"/>
        <v>-53.530220292212334</v>
      </c>
      <c r="AB97">
        <f t="shared" si="43"/>
        <v>-38.152850875283974</v>
      </c>
      <c r="AC97">
        <f t="shared" si="44"/>
        <v>-14.388540395805098</v>
      </c>
      <c r="AD97">
        <f t="shared" si="45"/>
        <v>-33.440890306553833</v>
      </c>
      <c r="AE97">
        <f t="shared" si="46"/>
        <v>-36.922060194300556</v>
      </c>
      <c r="AF97">
        <f t="shared" si="47"/>
        <v>-33.846458523567605</v>
      </c>
      <c r="AG97">
        <f t="shared" si="48"/>
        <v>-12.595504064555225</v>
      </c>
      <c r="AH97">
        <f t="shared" si="49"/>
        <v>-52.794895964495431</v>
      </c>
      <c r="AI97">
        <f t="shared" si="50"/>
        <v>0</v>
      </c>
      <c r="AJ97">
        <f t="shared" si="51"/>
        <v>0</v>
      </c>
      <c r="AK97">
        <f t="shared" si="52"/>
        <v>0</v>
      </c>
      <c r="AL97">
        <f t="shared" si="53"/>
        <v>-6.4083731212080624</v>
      </c>
      <c r="AM97">
        <f t="shared" si="54"/>
        <v>-1.5824365449041125</v>
      </c>
      <c r="AN97">
        <f t="shared" si="55"/>
        <v>-11.911642139347801</v>
      </c>
      <c r="AO97">
        <f t="shared" si="56"/>
        <v>-71.399232997587873</v>
      </c>
      <c r="AP97">
        <f t="shared" si="57"/>
        <v>-35.554220965966557</v>
      </c>
      <c r="AQ97">
        <f t="shared" si="58"/>
        <v>-25.121115599323293</v>
      </c>
      <c r="AR97">
        <f t="shared" si="59"/>
        <v>0</v>
      </c>
      <c r="AS97">
        <f t="shared" si="60"/>
        <v>-40.768217874807931</v>
      </c>
      <c r="AT97">
        <f t="shared" si="61"/>
        <v>-78.246488559949455</v>
      </c>
    </row>
    <row r="98" spans="1:46" x14ac:dyDescent="0.25">
      <c r="A98" s="1">
        <v>43743</v>
      </c>
      <c r="B98">
        <v>66</v>
      </c>
      <c r="C98">
        <v>81</v>
      </c>
      <c r="D98">
        <v>82</v>
      </c>
      <c r="E98">
        <v>73</v>
      </c>
      <c r="F98">
        <v>82</v>
      </c>
      <c r="G98">
        <v>79</v>
      </c>
      <c r="H98">
        <v>87</v>
      </c>
      <c r="I98">
        <v>78</v>
      </c>
      <c r="J98">
        <v>80</v>
      </c>
      <c r="K98">
        <v>81</v>
      </c>
      <c r="L98">
        <v>86</v>
      </c>
      <c r="M98">
        <v>81</v>
      </c>
      <c r="N98">
        <v>83</v>
      </c>
      <c r="O98">
        <v>62</v>
      </c>
      <c r="P98">
        <v>70</v>
      </c>
      <c r="Q98">
        <v>83</v>
      </c>
      <c r="R98">
        <v>82</v>
      </c>
      <c r="S98">
        <v>84</v>
      </c>
      <c r="T98">
        <v>71</v>
      </c>
      <c r="U98">
        <v>73</v>
      </c>
      <c r="AA98">
        <f t="shared" si="42"/>
        <v>-66.971497828738876</v>
      </c>
      <c r="AB98">
        <f t="shared" si="43"/>
        <v>-34.168135962812372</v>
      </c>
      <c r="AC98">
        <f t="shared" si="44"/>
        <v>-13.444046166634397</v>
      </c>
      <c r="AD98">
        <f t="shared" si="45"/>
        <v>-38.936949660324089</v>
      </c>
      <c r="AE98">
        <f t="shared" si="46"/>
        <v>-34.195234683759196</v>
      </c>
      <c r="AF98">
        <f t="shared" si="47"/>
        <v>-32.287045662073751</v>
      </c>
      <c r="AG98">
        <f t="shared" si="48"/>
        <v>-4.4678226158784282</v>
      </c>
      <c r="AH98">
        <f t="shared" si="49"/>
        <v>-52.765595387994779</v>
      </c>
      <c r="AI98">
        <f t="shared" si="50"/>
        <v>0</v>
      </c>
      <c r="AJ98">
        <f t="shared" si="51"/>
        <v>0</v>
      </c>
      <c r="AK98">
        <f t="shared" si="52"/>
        <v>0</v>
      </c>
      <c r="AL98">
        <f t="shared" si="53"/>
        <v>-6.2900477454496739</v>
      </c>
      <c r="AM98">
        <f t="shared" si="54"/>
        <v>0</v>
      </c>
      <c r="AN98">
        <f t="shared" si="55"/>
        <v>-26.396915829239102</v>
      </c>
      <c r="AO98">
        <f t="shared" si="56"/>
        <v>-84.888036663986526</v>
      </c>
      <c r="AP98">
        <f t="shared" si="57"/>
        <v>-32.865065159159869</v>
      </c>
      <c r="AQ98">
        <f t="shared" si="58"/>
        <v>-23.145338719187951</v>
      </c>
      <c r="AR98">
        <f t="shared" si="59"/>
        <v>0</v>
      </c>
      <c r="AS98">
        <f t="shared" si="60"/>
        <v>-50.415569364375258</v>
      </c>
      <c r="AT98">
        <f t="shared" si="61"/>
        <v>-84.192666314231559</v>
      </c>
    </row>
    <row r="99" spans="1:46" x14ac:dyDescent="0.25">
      <c r="A99" s="1">
        <v>43744</v>
      </c>
      <c r="B99">
        <v>64</v>
      </c>
      <c r="C99">
        <v>82</v>
      </c>
      <c r="D99">
        <v>73</v>
      </c>
      <c r="E99">
        <v>71</v>
      </c>
      <c r="F99">
        <v>73</v>
      </c>
      <c r="G99">
        <v>70</v>
      </c>
      <c r="H99">
        <v>86</v>
      </c>
      <c r="I99">
        <v>75</v>
      </c>
      <c r="J99">
        <v>75</v>
      </c>
      <c r="K99">
        <v>72</v>
      </c>
      <c r="L99">
        <v>76</v>
      </c>
      <c r="M99">
        <v>82</v>
      </c>
      <c r="N99">
        <v>82</v>
      </c>
      <c r="O99">
        <v>71</v>
      </c>
      <c r="P99">
        <v>73</v>
      </c>
      <c r="Q99">
        <v>81</v>
      </c>
      <c r="R99">
        <v>83</v>
      </c>
      <c r="S99">
        <v>84</v>
      </c>
      <c r="T99">
        <v>78</v>
      </c>
      <c r="U99">
        <v>76</v>
      </c>
      <c r="AA99">
        <f t="shared" ref="AA99:AA123" si="62">MIN(AA98+B99-$W$2+$Y$2,0)</f>
        <v>-82.412775365265418</v>
      </c>
      <c r="AB99">
        <f t="shared" ref="AB99:AB123" si="63">MIN(AB98+C99-$W$3+$Y$3,0)</f>
        <v>-29.183421050340769</v>
      </c>
      <c r="AC99">
        <f t="shared" ref="AC99:AC123" si="64">MIN(AC98+D99-$W$4+$Y$4,0)</f>
        <v>-21.499551937463696</v>
      </c>
      <c r="AD99">
        <f t="shared" ref="AD99:AD123" si="65">MIN(AD98+E99-$W$5+$Y$5,0)</f>
        <v>-46.433009014094345</v>
      </c>
      <c r="AE99">
        <f t="shared" ref="AE99:AE123" si="66">MIN(AE98+F99-$W$6+$Y$6,0)</f>
        <v>-40.468409173217836</v>
      </c>
      <c r="AF99">
        <f t="shared" ref="AF99:AF123" si="67">MIN(AF98+G99-$W$7+$Y$7,0)</f>
        <v>-39.727632800579897</v>
      </c>
      <c r="AG99">
        <f t="shared" ref="AG99:AG123" si="68">MIN(AG98+H99-$W$8+$Y$8,0)</f>
        <v>0</v>
      </c>
      <c r="AH99">
        <f t="shared" ref="AH99:AH123" si="69">MIN(AH98+I99-$W$9+$Y$9,0)</f>
        <v>-55.736294811494126</v>
      </c>
      <c r="AI99">
        <f t="shared" ref="AI99:AI123" si="70">MIN(AI98+J99-$W$10+$Y$10,0)</f>
        <v>-3.4327574179173626</v>
      </c>
      <c r="AJ99">
        <f t="shared" ref="AJ99:AJ123" si="71">MIN(AJ98+K99-$W$11+$Y$11,0)</f>
        <v>-7.491025658828331</v>
      </c>
      <c r="AK99">
        <f t="shared" ref="AK99:AK123" si="72">MIN(AK98+L99-$W$12+$Y$12,0)</f>
        <v>-2.1519541240642477</v>
      </c>
      <c r="AL99">
        <f t="shared" ref="AL99:AL123" si="73">MIN(AL98+M99-$W$13+$Y$13,0)</f>
        <v>-5.1717223696912855</v>
      </c>
      <c r="AM99">
        <f t="shared" ref="AM99:AM123" si="74">MIN(AM98+N99-$W$14+$Y$14,0)</f>
        <v>0</v>
      </c>
      <c r="AN99">
        <f t="shared" ref="AN99:AN123" si="75">MIN(AN98+O99-$W$15+$Y$15,0)</f>
        <v>-31.882189519130403</v>
      </c>
      <c r="AO99">
        <f t="shared" ref="AO99:AO123" si="76">MIN(AO98+P99-$W$16+$Y$16,0)</f>
        <v>-95.376840330385178</v>
      </c>
      <c r="AP99">
        <f t="shared" ref="AP99:AP123" si="77">MIN(AP98+Q99-$W$17+$Y$17,0)</f>
        <v>-32.17590935235318</v>
      </c>
      <c r="AQ99">
        <f t="shared" ref="AQ99:AQ123" si="78">MIN(AQ98+R99-$W$18+$Y$18,0)</f>
        <v>-20.169561839052609</v>
      </c>
      <c r="AR99">
        <f t="shared" ref="AR99:AR123" si="79">MIN(AR98+S99-$W$19+$Y$19,0)</f>
        <v>0</v>
      </c>
      <c r="AS99">
        <f t="shared" ref="AS99:AS123" si="80">MIN(AS98+T99-$W$20+$Y$20,0)</f>
        <v>-53.062920853942586</v>
      </c>
      <c r="AT99">
        <f t="shared" ref="AT99:AT123" si="81">MIN(AT98+U99-$W$21+$Y$21,0)</f>
        <v>-87.138844068513663</v>
      </c>
    </row>
    <row r="100" spans="1:46" x14ac:dyDescent="0.25">
      <c r="A100" s="1">
        <v>43745</v>
      </c>
      <c r="B100">
        <v>60</v>
      </c>
      <c r="C100">
        <v>82</v>
      </c>
      <c r="D100">
        <v>82</v>
      </c>
      <c r="E100">
        <v>73</v>
      </c>
      <c r="F100">
        <v>66</v>
      </c>
      <c r="G100">
        <v>68</v>
      </c>
      <c r="H100">
        <v>80</v>
      </c>
      <c r="I100">
        <v>73</v>
      </c>
      <c r="J100">
        <v>75</v>
      </c>
      <c r="K100">
        <v>72</v>
      </c>
      <c r="L100">
        <v>72</v>
      </c>
      <c r="M100">
        <v>83</v>
      </c>
      <c r="N100">
        <v>82</v>
      </c>
      <c r="O100">
        <v>79</v>
      </c>
      <c r="P100">
        <v>81</v>
      </c>
      <c r="Q100">
        <v>79</v>
      </c>
      <c r="R100">
        <v>68</v>
      </c>
      <c r="S100">
        <v>74</v>
      </c>
      <c r="T100">
        <v>82</v>
      </c>
      <c r="U100">
        <v>81</v>
      </c>
      <c r="AA100">
        <f t="shared" si="62"/>
        <v>-101.85405290179196</v>
      </c>
      <c r="AB100">
        <f t="shared" si="63"/>
        <v>-24.198706137869166</v>
      </c>
      <c r="AC100">
        <f t="shared" si="64"/>
        <v>-20.555057708292995</v>
      </c>
      <c r="AD100">
        <f t="shared" si="65"/>
        <v>-51.929068367864602</v>
      </c>
      <c r="AE100">
        <f t="shared" si="66"/>
        <v>-53.741583662676476</v>
      </c>
      <c r="AF100">
        <f t="shared" si="67"/>
        <v>-49.168219939086043</v>
      </c>
      <c r="AG100">
        <f t="shared" si="68"/>
        <v>0</v>
      </c>
      <c r="AH100">
        <f t="shared" si="69"/>
        <v>-60.706994234993466</v>
      </c>
      <c r="AI100">
        <f t="shared" si="70"/>
        <v>-6.8655148358347207</v>
      </c>
      <c r="AJ100">
        <f t="shared" si="71"/>
        <v>-14.982051317656666</v>
      </c>
      <c r="AK100">
        <f t="shared" si="72"/>
        <v>-8.3039082481284936</v>
      </c>
      <c r="AL100">
        <f t="shared" si="73"/>
        <v>-3.0533969939328971</v>
      </c>
      <c r="AM100">
        <f t="shared" si="74"/>
        <v>0</v>
      </c>
      <c r="AN100">
        <f t="shared" si="75"/>
        <v>-29.367463209021704</v>
      </c>
      <c r="AO100">
        <f t="shared" si="76"/>
        <v>-97.865643996783831</v>
      </c>
      <c r="AP100">
        <f t="shared" si="77"/>
        <v>-33.486753545546492</v>
      </c>
      <c r="AQ100">
        <f t="shared" si="78"/>
        <v>-32.193784958917263</v>
      </c>
      <c r="AR100">
        <f t="shared" si="79"/>
        <v>-3.8033955930843191</v>
      </c>
      <c r="AS100">
        <f t="shared" si="80"/>
        <v>-51.710272343509914</v>
      </c>
      <c r="AT100">
        <f t="shared" si="81"/>
        <v>-85.085021822795767</v>
      </c>
    </row>
    <row r="101" spans="1:46" x14ac:dyDescent="0.25">
      <c r="A101" s="1">
        <v>43746</v>
      </c>
      <c r="B101">
        <v>78</v>
      </c>
      <c r="C101">
        <v>82</v>
      </c>
      <c r="D101">
        <v>69</v>
      </c>
      <c r="E101">
        <v>73</v>
      </c>
      <c r="F101">
        <v>55</v>
      </c>
      <c r="G101">
        <v>79</v>
      </c>
      <c r="H101">
        <v>71</v>
      </c>
      <c r="I101">
        <v>73</v>
      </c>
      <c r="J101">
        <v>73</v>
      </c>
      <c r="K101">
        <v>73</v>
      </c>
      <c r="L101">
        <v>72</v>
      </c>
      <c r="M101">
        <v>83</v>
      </c>
      <c r="N101">
        <v>72</v>
      </c>
      <c r="O101">
        <v>80</v>
      </c>
      <c r="P101">
        <v>82</v>
      </c>
      <c r="Q101">
        <v>78</v>
      </c>
      <c r="R101">
        <v>63</v>
      </c>
      <c r="S101">
        <v>72</v>
      </c>
      <c r="T101">
        <v>86</v>
      </c>
      <c r="U101">
        <v>82</v>
      </c>
      <c r="AA101">
        <f t="shared" si="62"/>
        <v>-103.2953304383185</v>
      </c>
      <c r="AB101">
        <f t="shared" si="63"/>
        <v>-19.213991225397564</v>
      </c>
      <c r="AC101">
        <f t="shared" si="64"/>
        <v>-32.610563479122298</v>
      </c>
      <c r="AD101">
        <f t="shared" si="65"/>
        <v>-57.425127721634858</v>
      </c>
      <c r="AE101">
        <f t="shared" si="66"/>
        <v>-78.014758152135116</v>
      </c>
      <c r="AF101">
        <f t="shared" si="67"/>
        <v>-47.608807077592189</v>
      </c>
      <c r="AG101">
        <f t="shared" si="68"/>
        <v>-7.8723185513231995</v>
      </c>
      <c r="AH101">
        <f t="shared" si="69"/>
        <v>-65.677693658492828</v>
      </c>
      <c r="AI101">
        <f t="shared" si="70"/>
        <v>-12.298272253752078</v>
      </c>
      <c r="AJ101">
        <f t="shared" si="71"/>
        <v>-21.473076976485</v>
      </c>
      <c r="AK101">
        <f t="shared" si="72"/>
        <v>-14.45586237219274</v>
      </c>
      <c r="AL101">
        <f t="shared" si="73"/>
        <v>-0.93507161817450868</v>
      </c>
      <c r="AM101">
        <f t="shared" si="74"/>
        <v>-6.1456091362260281</v>
      </c>
      <c r="AN101">
        <f t="shared" si="75"/>
        <v>-25.852736898913005</v>
      </c>
      <c r="AO101">
        <f t="shared" si="76"/>
        <v>-99.354447663182484</v>
      </c>
      <c r="AP101">
        <f t="shared" si="77"/>
        <v>-35.797597738739803</v>
      </c>
      <c r="AQ101">
        <f t="shared" si="78"/>
        <v>-49.218008078781921</v>
      </c>
      <c r="AR101">
        <f t="shared" si="79"/>
        <v>-9.6067911861686373</v>
      </c>
      <c r="AS101">
        <f t="shared" si="80"/>
        <v>-46.357623833077241</v>
      </c>
      <c r="AT101">
        <f t="shared" si="81"/>
        <v>-82.031199577077871</v>
      </c>
    </row>
    <row r="102" spans="1:46" x14ac:dyDescent="0.25">
      <c r="A102" s="1">
        <v>43747</v>
      </c>
      <c r="B102">
        <v>70</v>
      </c>
      <c r="C102">
        <v>80</v>
      </c>
      <c r="D102">
        <v>72</v>
      </c>
      <c r="E102">
        <v>72</v>
      </c>
      <c r="F102">
        <v>55</v>
      </c>
      <c r="G102">
        <v>66</v>
      </c>
      <c r="H102">
        <v>66</v>
      </c>
      <c r="I102">
        <v>73</v>
      </c>
      <c r="J102">
        <v>71</v>
      </c>
      <c r="K102">
        <v>70</v>
      </c>
      <c r="L102">
        <v>79</v>
      </c>
      <c r="M102">
        <v>81</v>
      </c>
      <c r="N102">
        <v>75</v>
      </c>
      <c r="O102">
        <v>85</v>
      </c>
      <c r="P102">
        <v>85</v>
      </c>
      <c r="Q102">
        <v>72</v>
      </c>
      <c r="R102">
        <v>70</v>
      </c>
      <c r="S102">
        <v>76</v>
      </c>
      <c r="T102">
        <v>86</v>
      </c>
      <c r="U102">
        <v>81</v>
      </c>
      <c r="AA102">
        <f t="shared" si="62"/>
        <v>-112.73660797484504</v>
      </c>
      <c r="AB102">
        <f t="shared" si="63"/>
        <v>-16.229276312925961</v>
      </c>
      <c r="AC102">
        <f t="shared" si="64"/>
        <v>-41.666069249951605</v>
      </c>
      <c r="AD102">
        <f t="shared" si="65"/>
        <v>-63.921187075405122</v>
      </c>
      <c r="AE102">
        <f t="shared" si="66"/>
        <v>-102.28793264159376</v>
      </c>
      <c r="AF102">
        <f t="shared" si="67"/>
        <v>-59.049394216098335</v>
      </c>
      <c r="AG102">
        <f t="shared" si="68"/>
        <v>-20.744637102646397</v>
      </c>
      <c r="AH102">
        <f t="shared" si="69"/>
        <v>-70.648393081992182</v>
      </c>
      <c r="AI102">
        <f t="shared" si="70"/>
        <v>-19.731029671669436</v>
      </c>
      <c r="AJ102">
        <f t="shared" si="71"/>
        <v>-30.964102635313335</v>
      </c>
      <c r="AK102">
        <f t="shared" si="72"/>
        <v>-13.607816496256987</v>
      </c>
      <c r="AL102">
        <f t="shared" si="73"/>
        <v>-0.81674624241612026</v>
      </c>
      <c r="AM102">
        <f t="shared" si="74"/>
        <v>-9.2912182724520562</v>
      </c>
      <c r="AN102">
        <f t="shared" si="75"/>
        <v>-17.338010588804305</v>
      </c>
      <c r="AO102">
        <f t="shared" si="76"/>
        <v>-97.843251329581136</v>
      </c>
      <c r="AP102">
        <f t="shared" si="77"/>
        <v>-44.108441931933115</v>
      </c>
      <c r="AQ102">
        <f t="shared" si="78"/>
        <v>-59.242231198646579</v>
      </c>
      <c r="AR102">
        <f t="shared" si="79"/>
        <v>-11.410186779252955</v>
      </c>
      <c r="AS102">
        <f t="shared" si="80"/>
        <v>-41.004975322644569</v>
      </c>
      <c r="AT102">
        <f t="shared" si="81"/>
        <v>-79.977377331359975</v>
      </c>
    </row>
    <row r="103" spans="1:46" x14ac:dyDescent="0.25">
      <c r="A103" s="1">
        <v>43748</v>
      </c>
      <c r="B103">
        <v>72</v>
      </c>
      <c r="C103">
        <v>82</v>
      </c>
      <c r="D103">
        <v>73</v>
      </c>
      <c r="E103">
        <v>72</v>
      </c>
      <c r="F103">
        <v>64</v>
      </c>
      <c r="G103">
        <v>73</v>
      </c>
      <c r="H103">
        <v>70</v>
      </c>
      <c r="I103">
        <v>73</v>
      </c>
      <c r="J103">
        <v>71</v>
      </c>
      <c r="K103">
        <v>77</v>
      </c>
      <c r="L103">
        <v>80</v>
      </c>
      <c r="M103">
        <v>81</v>
      </c>
      <c r="N103">
        <v>77</v>
      </c>
      <c r="O103">
        <v>74</v>
      </c>
      <c r="P103">
        <v>86</v>
      </c>
      <c r="Q103">
        <v>68</v>
      </c>
      <c r="R103">
        <v>73</v>
      </c>
      <c r="S103">
        <v>80</v>
      </c>
      <c r="T103">
        <v>86</v>
      </c>
      <c r="U103">
        <v>71</v>
      </c>
      <c r="AA103">
        <f t="shared" si="62"/>
        <v>-120.17788551137158</v>
      </c>
      <c r="AB103">
        <f t="shared" si="63"/>
        <v>-11.24456140045436</v>
      </c>
      <c r="AC103">
        <f t="shared" si="64"/>
        <v>-49.721575020780911</v>
      </c>
      <c r="AD103">
        <f t="shared" si="65"/>
        <v>-70.417246429175364</v>
      </c>
      <c r="AE103">
        <f t="shared" si="66"/>
        <v>-117.5611071310524</v>
      </c>
      <c r="AF103">
        <f t="shared" si="67"/>
        <v>-63.489981354604481</v>
      </c>
      <c r="AG103">
        <f t="shared" si="68"/>
        <v>-29.616955653969594</v>
      </c>
      <c r="AH103">
        <f t="shared" si="69"/>
        <v>-75.619092505491537</v>
      </c>
      <c r="AI103">
        <f t="shared" si="70"/>
        <v>-27.163787089586794</v>
      </c>
      <c r="AJ103">
        <f t="shared" si="71"/>
        <v>-33.455128294141673</v>
      </c>
      <c r="AK103">
        <f t="shared" si="72"/>
        <v>-11.759770620321234</v>
      </c>
      <c r="AL103">
        <f t="shared" si="73"/>
        <v>-0.69842086665773184</v>
      </c>
      <c r="AM103">
        <f t="shared" si="74"/>
        <v>-10.436827408678084</v>
      </c>
      <c r="AN103">
        <f t="shared" si="75"/>
        <v>-19.823284278695606</v>
      </c>
      <c r="AO103">
        <f t="shared" si="76"/>
        <v>-95.332054995979789</v>
      </c>
      <c r="AP103">
        <f t="shared" si="77"/>
        <v>-56.419286125126426</v>
      </c>
      <c r="AQ103">
        <f t="shared" si="78"/>
        <v>-66.266454318511236</v>
      </c>
      <c r="AR103">
        <f t="shared" si="79"/>
        <v>-9.2135823723372727</v>
      </c>
      <c r="AS103">
        <f t="shared" si="80"/>
        <v>-35.652326812211896</v>
      </c>
      <c r="AT103">
        <f t="shared" si="81"/>
        <v>-87.923555085642079</v>
      </c>
    </row>
    <row r="104" spans="1:46" x14ac:dyDescent="0.25">
      <c r="A104" s="1">
        <v>43749</v>
      </c>
      <c r="B104">
        <v>69</v>
      </c>
      <c r="C104">
        <v>82</v>
      </c>
      <c r="D104">
        <v>78</v>
      </c>
      <c r="E104">
        <v>73</v>
      </c>
      <c r="F104">
        <v>71</v>
      </c>
      <c r="G104">
        <v>75</v>
      </c>
      <c r="H104">
        <v>78</v>
      </c>
      <c r="I104">
        <v>66</v>
      </c>
      <c r="J104">
        <v>77</v>
      </c>
      <c r="K104">
        <v>82</v>
      </c>
      <c r="L104">
        <v>80</v>
      </c>
      <c r="M104">
        <v>67</v>
      </c>
      <c r="N104">
        <v>78</v>
      </c>
      <c r="O104">
        <v>77</v>
      </c>
      <c r="P104">
        <v>86</v>
      </c>
      <c r="Q104">
        <v>65</v>
      </c>
      <c r="R104">
        <v>75</v>
      </c>
      <c r="S104">
        <v>79</v>
      </c>
      <c r="T104">
        <v>86</v>
      </c>
      <c r="U104">
        <v>73</v>
      </c>
      <c r="AA104">
        <f t="shared" si="62"/>
        <v>-130.61916304789813</v>
      </c>
      <c r="AB104">
        <f t="shared" si="63"/>
        <v>-6.2598464879827578</v>
      </c>
      <c r="AC104">
        <f t="shared" si="64"/>
        <v>-52.777080791610217</v>
      </c>
      <c r="AD104">
        <f t="shared" si="65"/>
        <v>-75.913305782945613</v>
      </c>
      <c r="AE104">
        <f t="shared" si="66"/>
        <v>-125.83428162051105</v>
      </c>
      <c r="AF104">
        <f t="shared" si="67"/>
        <v>-65.930568493110627</v>
      </c>
      <c r="AG104">
        <f t="shared" si="68"/>
        <v>-30.489274205292798</v>
      </c>
      <c r="AH104">
        <f t="shared" si="69"/>
        <v>-87.589791928990891</v>
      </c>
      <c r="AI104">
        <f t="shared" si="70"/>
        <v>-28.596544507504152</v>
      </c>
      <c r="AJ104">
        <f t="shared" si="71"/>
        <v>-30.946153952970004</v>
      </c>
      <c r="AK104">
        <f t="shared" si="72"/>
        <v>-9.9117247443854808</v>
      </c>
      <c r="AL104">
        <f t="shared" si="73"/>
        <v>-14.580095490899343</v>
      </c>
      <c r="AM104">
        <f t="shared" si="74"/>
        <v>-10.582436544904112</v>
      </c>
      <c r="AN104">
        <f t="shared" si="75"/>
        <v>-19.308557968586907</v>
      </c>
      <c r="AO104">
        <f t="shared" si="76"/>
        <v>-92.820858662378441</v>
      </c>
      <c r="AP104">
        <f t="shared" si="77"/>
        <v>-71.730130318319738</v>
      </c>
      <c r="AQ104">
        <f t="shared" si="78"/>
        <v>-71.290677438375894</v>
      </c>
      <c r="AR104">
        <f t="shared" si="79"/>
        <v>-8.0169779654215905</v>
      </c>
      <c r="AS104">
        <f t="shared" si="80"/>
        <v>-30.299678301779224</v>
      </c>
      <c r="AT104">
        <f t="shared" si="81"/>
        <v>-93.869732839924183</v>
      </c>
    </row>
    <row r="105" spans="1:46" x14ac:dyDescent="0.25">
      <c r="A105" s="1">
        <v>43750</v>
      </c>
      <c r="B105">
        <v>69</v>
      </c>
      <c r="C105">
        <v>79</v>
      </c>
      <c r="D105">
        <v>78</v>
      </c>
      <c r="E105">
        <v>70</v>
      </c>
      <c r="F105">
        <v>73</v>
      </c>
      <c r="G105">
        <v>78</v>
      </c>
      <c r="H105">
        <v>84</v>
      </c>
      <c r="I105">
        <v>78</v>
      </c>
      <c r="J105">
        <v>73</v>
      </c>
      <c r="K105">
        <v>74</v>
      </c>
      <c r="L105">
        <v>71</v>
      </c>
      <c r="M105">
        <v>72</v>
      </c>
      <c r="N105">
        <v>77</v>
      </c>
      <c r="O105">
        <v>66</v>
      </c>
      <c r="P105">
        <v>80</v>
      </c>
      <c r="Q105">
        <v>73</v>
      </c>
      <c r="R105">
        <v>79</v>
      </c>
      <c r="S105">
        <v>81</v>
      </c>
      <c r="T105">
        <v>85</v>
      </c>
      <c r="U105">
        <v>76</v>
      </c>
      <c r="AA105">
        <f t="shared" si="62"/>
        <v>-141.06044058442467</v>
      </c>
      <c r="AB105">
        <f t="shared" si="63"/>
        <v>-4.2751315755111552</v>
      </c>
      <c r="AC105">
        <f t="shared" si="64"/>
        <v>-55.832586562439523</v>
      </c>
      <c r="AD105">
        <f t="shared" si="65"/>
        <v>-84.409365136715863</v>
      </c>
      <c r="AE105">
        <f t="shared" si="66"/>
        <v>-132.10745610996972</v>
      </c>
      <c r="AF105">
        <f t="shared" si="67"/>
        <v>-65.371155631616773</v>
      </c>
      <c r="AG105">
        <f t="shared" si="68"/>
        <v>-25.361592756616002</v>
      </c>
      <c r="AH105">
        <f t="shared" si="69"/>
        <v>-87.560491352490246</v>
      </c>
      <c r="AI105">
        <f t="shared" si="70"/>
        <v>-34.029301925421514</v>
      </c>
      <c r="AJ105">
        <f t="shared" si="71"/>
        <v>-36.437179611798342</v>
      </c>
      <c r="AK105">
        <f t="shared" si="72"/>
        <v>-17.063678868449728</v>
      </c>
      <c r="AL105">
        <f t="shared" si="73"/>
        <v>-23.461770115140954</v>
      </c>
      <c r="AM105">
        <f t="shared" si="74"/>
        <v>-11.728045681130141</v>
      </c>
      <c r="AN105">
        <f t="shared" si="75"/>
        <v>-29.793831658478208</v>
      </c>
      <c r="AO105">
        <f t="shared" si="76"/>
        <v>-96.309662328777094</v>
      </c>
      <c r="AP105">
        <f t="shared" si="77"/>
        <v>-79.040974511513042</v>
      </c>
      <c r="AQ105">
        <f t="shared" si="78"/>
        <v>-72.314900558240552</v>
      </c>
      <c r="AR105">
        <f t="shared" si="79"/>
        <v>-4.8203735585059082</v>
      </c>
      <c r="AS105">
        <f t="shared" si="80"/>
        <v>-25.947029791346552</v>
      </c>
      <c r="AT105">
        <f t="shared" si="81"/>
        <v>-96.815910594206287</v>
      </c>
    </row>
    <row r="106" spans="1:46" x14ac:dyDescent="0.25">
      <c r="A106" s="1">
        <v>43751</v>
      </c>
      <c r="B106">
        <v>73</v>
      </c>
      <c r="C106">
        <v>80</v>
      </c>
      <c r="D106">
        <v>78</v>
      </c>
      <c r="E106">
        <v>64</v>
      </c>
      <c r="F106">
        <v>75</v>
      </c>
      <c r="G106">
        <v>78</v>
      </c>
      <c r="H106">
        <v>79</v>
      </c>
      <c r="I106">
        <v>78</v>
      </c>
      <c r="J106">
        <v>64</v>
      </c>
      <c r="K106">
        <v>77</v>
      </c>
      <c r="L106">
        <v>62</v>
      </c>
      <c r="M106">
        <v>74</v>
      </c>
      <c r="N106">
        <v>77</v>
      </c>
      <c r="O106">
        <v>73</v>
      </c>
      <c r="P106">
        <v>80</v>
      </c>
      <c r="Q106">
        <v>74</v>
      </c>
      <c r="R106">
        <v>75</v>
      </c>
      <c r="S106">
        <v>82</v>
      </c>
      <c r="T106">
        <v>85</v>
      </c>
      <c r="U106">
        <v>81</v>
      </c>
      <c r="AA106">
        <f t="shared" si="62"/>
        <v>-147.50171812095121</v>
      </c>
      <c r="AB106">
        <f t="shared" si="63"/>
        <v>-1.2904166630395526</v>
      </c>
      <c r="AC106">
        <f t="shared" si="64"/>
        <v>-58.88809233326883</v>
      </c>
      <c r="AD106">
        <f t="shared" si="65"/>
        <v>-98.905424490486112</v>
      </c>
      <c r="AE106">
        <f t="shared" si="66"/>
        <v>-136.38063059942837</v>
      </c>
      <c r="AF106">
        <f t="shared" si="67"/>
        <v>-64.811742770122919</v>
      </c>
      <c r="AG106">
        <f t="shared" si="68"/>
        <v>-25.233911307939206</v>
      </c>
      <c r="AH106">
        <f t="shared" si="69"/>
        <v>-87.5311907759896</v>
      </c>
      <c r="AI106">
        <f t="shared" si="70"/>
        <v>-48.462059343338879</v>
      </c>
      <c r="AJ106">
        <f t="shared" si="71"/>
        <v>-38.928205270626677</v>
      </c>
      <c r="AK106">
        <f t="shared" si="72"/>
        <v>-33.215632992513974</v>
      </c>
      <c r="AL106">
        <f t="shared" si="73"/>
        <v>-30.343444739382566</v>
      </c>
      <c r="AM106">
        <f t="shared" si="74"/>
        <v>-12.873654817356169</v>
      </c>
      <c r="AN106">
        <f t="shared" si="75"/>
        <v>-33.279105348369505</v>
      </c>
      <c r="AO106">
        <f t="shared" si="76"/>
        <v>-99.798465995175746</v>
      </c>
      <c r="AP106">
        <f t="shared" si="77"/>
        <v>-85.351818704706346</v>
      </c>
      <c r="AQ106">
        <f t="shared" si="78"/>
        <v>-77.33912367810521</v>
      </c>
      <c r="AR106">
        <f t="shared" si="79"/>
        <v>-0.6237691515902255</v>
      </c>
      <c r="AS106">
        <f t="shared" si="80"/>
        <v>-21.594381280913879</v>
      </c>
      <c r="AT106">
        <f t="shared" si="81"/>
        <v>-94.76208834848839</v>
      </c>
    </row>
    <row r="107" spans="1:46" x14ac:dyDescent="0.25">
      <c r="A107" s="1">
        <v>43752</v>
      </c>
      <c r="B107">
        <v>79</v>
      </c>
      <c r="C107">
        <v>68</v>
      </c>
      <c r="D107">
        <v>75</v>
      </c>
      <c r="E107">
        <v>75</v>
      </c>
      <c r="F107">
        <v>75</v>
      </c>
      <c r="G107">
        <v>75</v>
      </c>
      <c r="H107">
        <v>68</v>
      </c>
      <c r="I107">
        <v>78</v>
      </c>
      <c r="J107">
        <v>63</v>
      </c>
      <c r="K107">
        <v>78</v>
      </c>
      <c r="L107">
        <v>69</v>
      </c>
      <c r="M107">
        <v>78</v>
      </c>
      <c r="N107">
        <v>80</v>
      </c>
      <c r="O107">
        <v>66</v>
      </c>
      <c r="P107">
        <v>73</v>
      </c>
      <c r="Q107">
        <v>77</v>
      </c>
      <c r="R107">
        <v>77</v>
      </c>
      <c r="S107">
        <v>77</v>
      </c>
      <c r="T107">
        <v>75</v>
      </c>
      <c r="U107">
        <v>78</v>
      </c>
      <c r="AA107">
        <f t="shared" si="62"/>
        <v>-147.94299565747775</v>
      </c>
      <c r="AB107">
        <f t="shared" si="63"/>
        <v>-10.30570175056795</v>
      </c>
      <c r="AC107">
        <f t="shared" si="64"/>
        <v>-64.943598104098129</v>
      </c>
      <c r="AD107">
        <f t="shared" si="65"/>
        <v>-102.40148384425636</v>
      </c>
      <c r="AE107">
        <f t="shared" si="66"/>
        <v>-140.65380508888703</v>
      </c>
      <c r="AF107">
        <f t="shared" si="67"/>
        <v>-67.252329908629065</v>
      </c>
      <c r="AG107">
        <f t="shared" si="68"/>
        <v>-36.106229859262406</v>
      </c>
      <c r="AH107">
        <f t="shared" si="69"/>
        <v>-87.501890199488955</v>
      </c>
      <c r="AI107">
        <f t="shared" si="70"/>
        <v>-63.894816761256244</v>
      </c>
      <c r="AJ107">
        <f t="shared" si="71"/>
        <v>-40.419230929455011</v>
      </c>
      <c r="AK107">
        <f t="shared" si="72"/>
        <v>-42.367587116578221</v>
      </c>
      <c r="AL107">
        <f t="shared" si="73"/>
        <v>-33.225119363624181</v>
      </c>
      <c r="AM107">
        <f t="shared" si="74"/>
        <v>-11.019263953582197</v>
      </c>
      <c r="AN107">
        <f t="shared" si="75"/>
        <v>-43.764379038260799</v>
      </c>
      <c r="AO107">
        <f t="shared" si="76"/>
        <v>-110.2872696615744</v>
      </c>
      <c r="AP107">
        <f t="shared" si="77"/>
        <v>-88.662662897899651</v>
      </c>
      <c r="AQ107">
        <f t="shared" si="78"/>
        <v>-80.363346797969868</v>
      </c>
      <c r="AR107">
        <f t="shared" si="79"/>
        <v>-1.4271647446745432</v>
      </c>
      <c r="AS107">
        <f t="shared" si="80"/>
        <v>-27.241732770481207</v>
      </c>
      <c r="AT107">
        <f t="shared" si="81"/>
        <v>-95.708266102770494</v>
      </c>
    </row>
    <row r="108" spans="1:46" x14ac:dyDescent="0.25">
      <c r="A108" s="1">
        <v>43753</v>
      </c>
      <c r="B108">
        <v>81</v>
      </c>
      <c r="C108">
        <v>63</v>
      </c>
      <c r="D108">
        <v>79</v>
      </c>
      <c r="E108">
        <v>73</v>
      </c>
      <c r="F108">
        <v>77</v>
      </c>
      <c r="G108">
        <v>75</v>
      </c>
      <c r="H108">
        <v>57</v>
      </c>
      <c r="I108">
        <v>69</v>
      </c>
      <c r="J108">
        <v>62</v>
      </c>
      <c r="K108">
        <v>79</v>
      </c>
      <c r="L108">
        <v>70</v>
      </c>
      <c r="M108">
        <v>78</v>
      </c>
      <c r="N108">
        <v>81</v>
      </c>
      <c r="O108">
        <v>61</v>
      </c>
      <c r="P108">
        <v>78</v>
      </c>
      <c r="Q108">
        <v>80</v>
      </c>
      <c r="R108">
        <v>77</v>
      </c>
      <c r="S108">
        <v>68</v>
      </c>
      <c r="T108">
        <v>69</v>
      </c>
      <c r="U108">
        <v>81</v>
      </c>
      <c r="AA108">
        <f t="shared" si="62"/>
        <v>-146.38427319400429</v>
      </c>
      <c r="AB108">
        <f t="shared" si="63"/>
        <v>-24.320986838096346</v>
      </c>
      <c r="AC108">
        <f t="shared" si="64"/>
        <v>-66.999103874927428</v>
      </c>
      <c r="AD108">
        <f t="shared" si="65"/>
        <v>-107.89754319802661</v>
      </c>
      <c r="AE108">
        <f t="shared" si="66"/>
        <v>-142.92697957834568</v>
      </c>
      <c r="AF108">
        <f t="shared" si="67"/>
        <v>-69.692917047135211</v>
      </c>
      <c r="AG108">
        <f t="shared" si="68"/>
        <v>-57.978548410585603</v>
      </c>
      <c r="AH108">
        <f t="shared" si="69"/>
        <v>-96.472589622988309</v>
      </c>
      <c r="AI108">
        <f t="shared" si="70"/>
        <v>-80.32757417917361</v>
      </c>
      <c r="AJ108">
        <f t="shared" si="71"/>
        <v>-40.910256588283346</v>
      </c>
      <c r="AK108">
        <f t="shared" si="72"/>
        <v>-50.519541240642468</v>
      </c>
      <c r="AL108">
        <f t="shared" si="73"/>
        <v>-36.1067939878658</v>
      </c>
      <c r="AM108">
        <f t="shared" si="74"/>
        <v>-8.1648730898082249</v>
      </c>
      <c r="AN108">
        <f t="shared" si="75"/>
        <v>-59.249652728152093</v>
      </c>
      <c r="AO108">
        <f t="shared" si="76"/>
        <v>-115.77607332797305</v>
      </c>
      <c r="AP108">
        <f t="shared" si="77"/>
        <v>-88.973507091092955</v>
      </c>
      <c r="AQ108">
        <f t="shared" si="78"/>
        <v>-83.387569917834526</v>
      </c>
      <c r="AR108">
        <f t="shared" si="79"/>
        <v>-11.230560337758861</v>
      </c>
      <c r="AS108">
        <f t="shared" si="80"/>
        <v>-38.889084260048534</v>
      </c>
      <c r="AT108">
        <f t="shared" si="81"/>
        <v>-93.654443857052598</v>
      </c>
    </row>
    <row r="109" spans="1:46" x14ac:dyDescent="0.25">
      <c r="A109" s="1">
        <v>43754</v>
      </c>
      <c r="B109">
        <v>80</v>
      </c>
      <c r="C109">
        <v>57</v>
      </c>
      <c r="D109">
        <v>78</v>
      </c>
      <c r="E109">
        <v>77</v>
      </c>
      <c r="F109">
        <v>80</v>
      </c>
      <c r="G109">
        <v>62</v>
      </c>
      <c r="H109">
        <v>66</v>
      </c>
      <c r="I109">
        <v>72</v>
      </c>
      <c r="J109">
        <v>71</v>
      </c>
      <c r="K109">
        <v>76</v>
      </c>
      <c r="L109">
        <v>59</v>
      </c>
      <c r="M109">
        <v>76</v>
      </c>
      <c r="N109">
        <v>83</v>
      </c>
      <c r="O109">
        <v>61</v>
      </c>
      <c r="P109">
        <v>76</v>
      </c>
      <c r="Q109">
        <v>84</v>
      </c>
      <c r="R109">
        <v>74</v>
      </c>
      <c r="S109">
        <v>74</v>
      </c>
      <c r="T109">
        <v>70</v>
      </c>
      <c r="U109">
        <v>77</v>
      </c>
      <c r="AA109">
        <f t="shared" si="62"/>
        <v>-145.82555073053084</v>
      </c>
      <c r="AB109">
        <f t="shared" si="63"/>
        <v>-44.336271925624743</v>
      </c>
      <c r="AC109">
        <f t="shared" si="64"/>
        <v>-70.054609645756727</v>
      </c>
      <c r="AD109">
        <f t="shared" si="65"/>
        <v>-109.39360255179686</v>
      </c>
      <c r="AE109">
        <f t="shared" si="66"/>
        <v>-142.20015406780433</v>
      </c>
      <c r="AF109">
        <f t="shared" si="67"/>
        <v>-85.133504185641357</v>
      </c>
      <c r="AG109">
        <f t="shared" si="68"/>
        <v>-70.850866961908807</v>
      </c>
      <c r="AH109">
        <f t="shared" si="69"/>
        <v>-102.44328904648766</v>
      </c>
      <c r="AI109">
        <f t="shared" si="70"/>
        <v>-87.760331597090968</v>
      </c>
      <c r="AJ109">
        <f t="shared" si="71"/>
        <v>-44.401282247111681</v>
      </c>
      <c r="AK109">
        <f t="shared" si="72"/>
        <v>-69.671495364706715</v>
      </c>
      <c r="AL109">
        <f t="shared" si="73"/>
        <v>-40.988468612107418</v>
      </c>
      <c r="AM109">
        <f t="shared" si="74"/>
        <v>-3.310482226034253</v>
      </c>
      <c r="AN109">
        <f t="shared" si="75"/>
        <v>-74.734926418043401</v>
      </c>
      <c r="AO109">
        <f t="shared" si="76"/>
        <v>-123.2648769943717</v>
      </c>
      <c r="AP109">
        <f t="shared" si="77"/>
        <v>-85.284351284286259</v>
      </c>
      <c r="AQ109">
        <f t="shared" si="78"/>
        <v>-89.411793037699184</v>
      </c>
      <c r="AR109">
        <f t="shared" si="79"/>
        <v>-15.033955930843179</v>
      </c>
      <c r="AS109">
        <f t="shared" si="80"/>
        <v>-49.536435749615862</v>
      </c>
      <c r="AT109">
        <f t="shared" si="81"/>
        <v>-95.600621611334702</v>
      </c>
    </row>
    <row r="110" spans="1:46" x14ac:dyDescent="0.25">
      <c r="A110" s="1">
        <v>43755</v>
      </c>
      <c r="B110">
        <v>82</v>
      </c>
      <c r="C110">
        <v>66</v>
      </c>
      <c r="D110">
        <v>77</v>
      </c>
      <c r="E110">
        <v>80</v>
      </c>
      <c r="F110">
        <v>80</v>
      </c>
      <c r="G110">
        <v>60</v>
      </c>
      <c r="H110">
        <v>64</v>
      </c>
      <c r="I110">
        <v>68</v>
      </c>
      <c r="J110">
        <v>75</v>
      </c>
      <c r="K110">
        <v>75</v>
      </c>
      <c r="L110">
        <v>71</v>
      </c>
      <c r="M110">
        <v>82</v>
      </c>
      <c r="N110">
        <v>69</v>
      </c>
      <c r="O110">
        <v>51</v>
      </c>
      <c r="P110">
        <v>80</v>
      </c>
      <c r="Q110">
        <v>85</v>
      </c>
      <c r="R110">
        <v>75</v>
      </c>
      <c r="S110">
        <v>72</v>
      </c>
      <c r="T110">
        <v>80</v>
      </c>
      <c r="U110">
        <v>70</v>
      </c>
      <c r="AA110">
        <f t="shared" si="62"/>
        <v>-143.26682826705738</v>
      </c>
      <c r="AB110">
        <f t="shared" si="63"/>
        <v>-55.35155701315314</v>
      </c>
      <c r="AC110">
        <f t="shared" si="64"/>
        <v>-74.110115416586027</v>
      </c>
      <c r="AD110">
        <f t="shared" si="65"/>
        <v>-107.88966190556711</v>
      </c>
      <c r="AE110">
        <f t="shared" si="66"/>
        <v>-141.47332855726299</v>
      </c>
      <c r="AF110">
        <f t="shared" si="67"/>
        <v>-102.5740913241475</v>
      </c>
      <c r="AG110">
        <f t="shared" si="68"/>
        <v>-85.723185513232011</v>
      </c>
      <c r="AH110">
        <f t="shared" si="69"/>
        <v>-112.41398846998702</v>
      </c>
      <c r="AI110">
        <f t="shared" si="70"/>
        <v>-91.193089015008326</v>
      </c>
      <c r="AJ110">
        <f t="shared" si="71"/>
        <v>-48.892307905940015</v>
      </c>
      <c r="AK110">
        <f t="shared" si="72"/>
        <v>-76.823449488770962</v>
      </c>
      <c r="AL110">
        <f t="shared" si="73"/>
        <v>-39.870143236349037</v>
      </c>
      <c r="AM110">
        <f t="shared" si="74"/>
        <v>-12.456091362260281</v>
      </c>
      <c r="AN110">
        <f t="shared" si="75"/>
        <v>-100.2202001079347</v>
      </c>
      <c r="AO110">
        <f t="shared" si="76"/>
        <v>-126.75368066077034</v>
      </c>
      <c r="AP110">
        <f t="shared" si="77"/>
        <v>-80.595195477479564</v>
      </c>
      <c r="AQ110">
        <f t="shared" si="78"/>
        <v>-94.436016157563841</v>
      </c>
      <c r="AR110">
        <f t="shared" si="79"/>
        <v>-20.837351523927495</v>
      </c>
      <c r="AS110">
        <f t="shared" si="80"/>
        <v>-50.183787239183189</v>
      </c>
      <c r="AT110">
        <f t="shared" si="81"/>
        <v>-104.54679936561681</v>
      </c>
    </row>
    <row r="111" spans="1:46" x14ac:dyDescent="0.25">
      <c r="A111" s="1">
        <v>43756</v>
      </c>
      <c r="B111">
        <v>66</v>
      </c>
      <c r="C111">
        <v>64</v>
      </c>
      <c r="D111">
        <v>78</v>
      </c>
      <c r="E111">
        <v>71</v>
      </c>
      <c r="F111">
        <v>80</v>
      </c>
      <c r="G111">
        <v>64</v>
      </c>
      <c r="H111">
        <v>68</v>
      </c>
      <c r="I111">
        <v>70</v>
      </c>
      <c r="J111">
        <v>73</v>
      </c>
      <c r="K111">
        <v>81</v>
      </c>
      <c r="L111">
        <v>77</v>
      </c>
      <c r="M111">
        <v>77</v>
      </c>
      <c r="N111">
        <v>67</v>
      </c>
      <c r="O111">
        <v>55</v>
      </c>
      <c r="P111">
        <v>78</v>
      </c>
      <c r="Q111">
        <v>80</v>
      </c>
      <c r="R111">
        <v>74</v>
      </c>
      <c r="S111">
        <v>73</v>
      </c>
      <c r="T111">
        <v>76</v>
      </c>
      <c r="U111">
        <v>66</v>
      </c>
      <c r="AA111">
        <f t="shared" si="62"/>
        <v>-156.70810580358392</v>
      </c>
      <c r="AB111">
        <f t="shared" si="63"/>
        <v>-68.366842100681538</v>
      </c>
      <c r="AC111">
        <f t="shared" si="64"/>
        <v>-77.165621187415326</v>
      </c>
      <c r="AD111">
        <f t="shared" si="65"/>
        <v>-115.38572125933736</v>
      </c>
      <c r="AE111">
        <f t="shared" si="66"/>
        <v>-140.74650304672164</v>
      </c>
      <c r="AF111">
        <f t="shared" si="67"/>
        <v>-116.01467846265365</v>
      </c>
      <c r="AG111">
        <f t="shared" si="68"/>
        <v>-96.595504064555215</v>
      </c>
      <c r="AH111">
        <f t="shared" si="69"/>
        <v>-120.38468789348637</v>
      </c>
      <c r="AI111">
        <f t="shared" si="70"/>
        <v>-96.625846432925684</v>
      </c>
      <c r="AJ111">
        <f t="shared" si="71"/>
        <v>-47.38333356476835</v>
      </c>
      <c r="AK111">
        <f t="shared" si="72"/>
        <v>-77.975403612835208</v>
      </c>
      <c r="AL111">
        <f t="shared" si="73"/>
        <v>-43.751817860590656</v>
      </c>
      <c r="AM111">
        <f t="shared" si="74"/>
        <v>-23.601700498486309</v>
      </c>
      <c r="AN111">
        <f t="shared" si="75"/>
        <v>-121.705473797826</v>
      </c>
      <c r="AO111">
        <f t="shared" si="76"/>
        <v>-132.24248432716902</v>
      </c>
      <c r="AP111">
        <f t="shared" si="77"/>
        <v>-80.906039670672868</v>
      </c>
      <c r="AQ111">
        <f t="shared" si="78"/>
        <v>-100.4602392774285</v>
      </c>
      <c r="AR111">
        <f t="shared" si="79"/>
        <v>-25.640747117011813</v>
      </c>
      <c r="AS111">
        <f t="shared" si="80"/>
        <v>-54.831138728750517</v>
      </c>
      <c r="AT111">
        <f t="shared" si="81"/>
        <v>-117.49297711989891</v>
      </c>
    </row>
    <row r="112" spans="1:46" x14ac:dyDescent="0.25">
      <c r="A112" s="1">
        <v>43757</v>
      </c>
      <c r="B112">
        <v>63</v>
      </c>
      <c r="C112">
        <v>69</v>
      </c>
      <c r="D112">
        <v>82</v>
      </c>
      <c r="E112">
        <v>66</v>
      </c>
      <c r="F112">
        <v>73</v>
      </c>
      <c r="G112">
        <v>71</v>
      </c>
      <c r="H112">
        <v>71</v>
      </c>
      <c r="I112">
        <v>75</v>
      </c>
      <c r="J112">
        <v>68</v>
      </c>
      <c r="K112">
        <v>83</v>
      </c>
      <c r="L112">
        <v>76</v>
      </c>
      <c r="M112">
        <v>76</v>
      </c>
      <c r="N112">
        <v>65</v>
      </c>
      <c r="O112">
        <v>61</v>
      </c>
      <c r="P112">
        <v>82</v>
      </c>
      <c r="Q112">
        <v>67</v>
      </c>
      <c r="R112">
        <v>73</v>
      </c>
      <c r="S112">
        <v>63</v>
      </c>
      <c r="T112">
        <v>73</v>
      </c>
      <c r="U112">
        <v>64</v>
      </c>
      <c r="AA112">
        <f t="shared" si="62"/>
        <v>-173.14938334011046</v>
      </c>
      <c r="AB112">
        <f t="shared" si="63"/>
        <v>-76.382127188209935</v>
      </c>
      <c r="AC112">
        <f t="shared" si="64"/>
        <v>-76.221126958244625</v>
      </c>
      <c r="AD112">
        <f t="shared" si="65"/>
        <v>-127.88178061310761</v>
      </c>
      <c r="AE112">
        <f t="shared" si="66"/>
        <v>-147.0196775361803</v>
      </c>
      <c r="AF112">
        <f t="shared" si="67"/>
        <v>-122.45526560115979</v>
      </c>
      <c r="AG112">
        <f t="shared" si="68"/>
        <v>-104.46782261587842</v>
      </c>
      <c r="AH112">
        <f t="shared" si="69"/>
        <v>-123.35538731698573</v>
      </c>
      <c r="AI112">
        <f t="shared" si="70"/>
        <v>-107.05860385084304</v>
      </c>
      <c r="AJ112">
        <f t="shared" si="71"/>
        <v>-43.874359223596684</v>
      </c>
      <c r="AK112">
        <f t="shared" si="72"/>
        <v>-80.127357736899455</v>
      </c>
      <c r="AL112">
        <f t="shared" si="73"/>
        <v>-48.633492484832274</v>
      </c>
      <c r="AM112">
        <f t="shared" si="74"/>
        <v>-36.747309634712337</v>
      </c>
      <c r="AN112">
        <f t="shared" si="75"/>
        <v>-137.19074748771729</v>
      </c>
      <c r="AO112">
        <f t="shared" si="76"/>
        <v>-133.73128799356769</v>
      </c>
      <c r="AP112">
        <f t="shared" si="77"/>
        <v>-94.216883863866173</v>
      </c>
      <c r="AQ112">
        <f t="shared" si="78"/>
        <v>-107.48446239729316</v>
      </c>
      <c r="AR112">
        <f t="shared" si="79"/>
        <v>-40.444142710096131</v>
      </c>
      <c r="AS112">
        <f t="shared" si="80"/>
        <v>-62.478490218317845</v>
      </c>
      <c r="AT112">
        <f t="shared" si="81"/>
        <v>-132.43915487418101</v>
      </c>
    </row>
    <row r="113" spans="1:46" x14ac:dyDescent="0.25">
      <c r="A113" s="1">
        <v>43758</v>
      </c>
      <c r="B113">
        <v>68</v>
      </c>
      <c r="C113">
        <v>70</v>
      </c>
      <c r="D113">
        <v>75</v>
      </c>
      <c r="E113">
        <v>60</v>
      </c>
      <c r="F113">
        <v>73</v>
      </c>
      <c r="G113">
        <v>75</v>
      </c>
      <c r="H113">
        <v>73</v>
      </c>
      <c r="I113">
        <v>78</v>
      </c>
      <c r="J113">
        <v>71</v>
      </c>
      <c r="K113">
        <v>83</v>
      </c>
      <c r="L113">
        <v>69</v>
      </c>
      <c r="M113">
        <v>75</v>
      </c>
      <c r="N113">
        <v>66</v>
      </c>
      <c r="O113">
        <v>68</v>
      </c>
      <c r="P113">
        <v>77</v>
      </c>
      <c r="Q113">
        <v>59</v>
      </c>
      <c r="R113">
        <v>71</v>
      </c>
      <c r="S113">
        <v>70</v>
      </c>
      <c r="T113">
        <v>73</v>
      </c>
      <c r="U113">
        <v>71</v>
      </c>
      <c r="AA113">
        <f t="shared" si="62"/>
        <v>-184.590660876637</v>
      </c>
      <c r="AB113">
        <f t="shared" si="63"/>
        <v>-83.397412275738333</v>
      </c>
      <c r="AC113">
        <f t="shared" si="64"/>
        <v>-82.276632729073924</v>
      </c>
      <c r="AD113">
        <f t="shared" si="65"/>
        <v>-146.37783996687787</v>
      </c>
      <c r="AE113">
        <f t="shared" si="66"/>
        <v>-153.29285202563895</v>
      </c>
      <c r="AF113">
        <f t="shared" si="67"/>
        <v>-124.89585273966595</v>
      </c>
      <c r="AG113">
        <f t="shared" si="68"/>
        <v>-110.34014116720162</v>
      </c>
      <c r="AH113">
        <f t="shared" si="69"/>
        <v>-123.32608674048508</v>
      </c>
      <c r="AI113">
        <f t="shared" si="70"/>
        <v>-114.4913612687604</v>
      </c>
      <c r="AJ113">
        <f t="shared" si="71"/>
        <v>-40.365384882425019</v>
      </c>
      <c r="AK113">
        <f t="shared" si="72"/>
        <v>-89.279311860963702</v>
      </c>
      <c r="AL113">
        <f t="shared" si="73"/>
        <v>-54.515167109073893</v>
      </c>
      <c r="AM113">
        <f t="shared" si="74"/>
        <v>-48.892918770938365</v>
      </c>
      <c r="AN113">
        <f t="shared" si="75"/>
        <v>-145.67602117760856</v>
      </c>
      <c r="AO113">
        <f t="shared" si="76"/>
        <v>-140.22009165996636</v>
      </c>
      <c r="AP113">
        <f t="shared" si="77"/>
        <v>-115.52772805705948</v>
      </c>
      <c r="AQ113">
        <f t="shared" si="78"/>
        <v>-116.50868551715782</v>
      </c>
      <c r="AR113">
        <f t="shared" si="79"/>
        <v>-48.247538303180448</v>
      </c>
      <c r="AS113">
        <f t="shared" si="80"/>
        <v>-70.125841707885172</v>
      </c>
      <c r="AT113">
        <f t="shared" si="81"/>
        <v>-140.38533262846309</v>
      </c>
    </row>
    <row r="114" spans="1:46" x14ac:dyDescent="0.25">
      <c r="A114" s="1">
        <v>43759</v>
      </c>
      <c r="B114">
        <v>79</v>
      </c>
      <c r="C114">
        <v>70</v>
      </c>
      <c r="D114">
        <v>73</v>
      </c>
      <c r="E114">
        <v>64</v>
      </c>
      <c r="F114">
        <v>75</v>
      </c>
      <c r="G114">
        <v>79</v>
      </c>
      <c r="H114">
        <v>71</v>
      </c>
      <c r="I114">
        <v>84</v>
      </c>
      <c r="J114">
        <v>73</v>
      </c>
      <c r="K114">
        <v>80</v>
      </c>
      <c r="L114">
        <v>69</v>
      </c>
      <c r="M114">
        <v>78</v>
      </c>
      <c r="N114">
        <v>72</v>
      </c>
      <c r="O114">
        <v>71</v>
      </c>
      <c r="P114">
        <v>80</v>
      </c>
      <c r="Q114">
        <v>63</v>
      </c>
      <c r="R114">
        <v>76</v>
      </c>
      <c r="S114">
        <v>72</v>
      </c>
      <c r="T114">
        <v>77</v>
      </c>
      <c r="U114">
        <v>76</v>
      </c>
      <c r="AA114">
        <f t="shared" si="62"/>
        <v>-185.03193841316354</v>
      </c>
      <c r="AB114">
        <f t="shared" si="63"/>
        <v>-90.41269736326673</v>
      </c>
      <c r="AC114">
        <f t="shared" si="64"/>
        <v>-90.332138499903223</v>
      </c>
      <c r="AD114">
        <f t="shared" si="65"/>
        <v>-160.87389932064812</v>
      </c>
      <c r="AE114">
        <f t="shared" si="66"/>
        <v>-157.5660265150976</v>
      </c>
      <c r="AF114">
        <f t="shared" si="67"/>
        <v>-123.3364398781721</v>
      </c>
      <c r="AG114">
        <f t="shared" si="68"/>
        <v>-118.21245971852483</v>
      </c>
      <c r="AH114">
        <f t="shared" si="69"/>
        <v>-117.29678616398444</v>
      </c>
      <c r="AI114">
        <f t="shared" si="70"/>
        <v>-119.92411868667776</v>
      </c>
      <c r="AJ114">
        <f t="shared" si="71"/>
        <v>-39.856410541253354</v>
      </c>
      <c r="AK114">
        <f t="shared" si="72"/>
        <v>-98.431265985027949</v>
      </c>
      <c r="AL114">
        <f t="shared" si="73"/>
        <v>-57.396841733315512</v>
      </c>
      <c r="AM114">
        <f t="shared" si="74"/>
        <v>-55.038527907164394</v>
      </c>
      <c r="AN114">
        <f t="shared" si="75"/>
        <v>-151.16129486749986</v>
      </c>
      <c r="AO114">
        <f t="shared" si="76"/>
        <v>-143.70889532636502</v>
      </c>
      <c r="AP114">
        <f t="shared" si="77"/>
        <v>-132.83857225025278</v>
      </c>
      <c r="AQ114">
        <f t="shared" si="78"/>
        <v>-120.53290863702247</v>
      </c>
      <c r="AR114">
        <f t="shared" si="79"/>
        <v>-54.050933896264766</v>
      </c>
      <c r="AS114">
        <f t="shared" si="80"/>
        <v>-73.7731931974525</v>
      </c>
      <c r="AT114">
        <f t="shared" si="81"/>
        <v>-143.33151038274517</v>
      </c>
    </row>
    <row r="115" spans="1:46" x14ac:dyDescent="0.25">
      <c r="A115" s="1">
        <v>43760</v>
      </c>
      <c r="B115">
        <v>81</v>
      </c>
      <c r="C115">
        <v>62</v>
      </c>
      <c r="D115">
        <v>63</v>
      </c>
      <c r="E115">
        <v>73</v>
      </c>
      <c r="F115">
        <v>79</v>
      </c>
      <c r="G115">
        <v>80</v>
      </c>
      <c r="H115">
        <v>64</v>
      </c>
      <c r="I115">
        <v>78</v>
      </c>
      <c r="J115">
        <v>73</v>
      </c>
      <c r="K115">
        <v>67</v>
      </c>
      <c r="L115">
        <v>70</v>
      </c>
      <c r="M115">
        <v>72</v>
      </c>
      <c r="N115">
        <v>68</v>
      </c>
      <c r="O115">
        <v>74</v>
      </c>
      <c r="P115">
        <v>78</v>
      </c>
      <c r="Q115">
        <v>68</v>
      </c>
      <c r="R115">
        <v>79</v>
      </c>
      <c r="S115">
        <v>69</v>
      </c>
      <c r="T115">
        <v>70</v>
      </c>
      <c r="U115">
        <v>79</v>
      </c>
      <c r="AA115">
        <f t="shared" si="62"/>
        <v>-183.47321594969009</v>
      </c>
      <c r="AB115">
        <f t="shared" si="63"/>
        <v>-105.42798245079513</v>
      </c>
      <c r="AC115">
        <f t="shared" si="64"/>
        <v>-108.38764427073252</v>
      </c>
      <c r="AD115">
        <f t="shared" si="65"/>
        <v>-166.36995867441837</v>
      </c>
      <c r="AE115">
        <f t="shared" si="66"/>
        <v>-157.83920100455626</v>
      </c>
      <c r="AF115">
        <f t="shared" si="67"/>
        <v>-120.77702701667825</v>
      </c>
      <c r="AG115">
        <f t="shared" si="68"/>
        <v>-133.08477826984802</v>
      </c>
      <c r="AH115">
        <f t="shared" si="69"/>
        <v>-117.26748558748379</v>
      </c>
      <c r="AI115">
        <f t="shared" si="70"/>
        <v>-125.35687610459513</v>
      </c>
      <c r="AJ115">
        <f t="shared" si="71"/>
        <v>-52.347436200081688</v>
      </c>
      <c r="AK115">
        <f t="shared" si="72"/>
        <v>-106.5832201090922</v>
      </c>
      <c r="AL115">
        <f t="shared" si="73"/>
        <v>-66.278516357557123</v>
      </c>
      <c r="AM115">
        <f t="shared" si="74"/>
        <v>-65.184137043390422</v>
      </c>
      <c r="AN115">
        <f t="shared" si="75"/>
        <v>-153.64656855739116</v>
      </c>
      <c r="AO115">
        <f t="shared" si="76"/>
        <v>-149.19769899276369</v>
      </c>
      <c r="AP115">
        <f t="shared" si="77"/>
        <v>-145.14941644344609</v>
      </c>
      <c r="AQ115">
        <f t="shared" si="78"/>
        <v>-121.55713175688713</v>
      </c>
      <c r="AR115">
        <f t="shared" si="79"/>
        <v>-62.854329489349084</v>
      </c>
      <c r="AS115">
        <f t="shared" si="80"/>
        <v>-84.420544687019827</v>
      </c>
      <c r="AT115">
        <f t="shared" si="81"/>
        <v>-143.27768813702724</v>
      </c>
    </row>
    <row r="116" spans="1:46" x14ac:dyDescent="0.25">
      <c r="A116" s="1">
        <v>43761</v>
      </c>
      <c r="B116">
        <v>69</v>
      </c>
      <c r="C116">
        <v>63</v>
      </c>
      <c r="D116">
        <v>63</v>
      </c>
      <c r="E116">
        <v>57</v>
      </c>
      <c r="F116">
        <v>75</v>
      </c>
      <c r="G116">
        <v>81</v>
      </c>
      <c r="H116">
        <v>59</v>
      </c>
      <c r="I116">
        <v>78</v>
      </c>
      <c r="J116">
        <v>70</v>
      </c>
      <c r="K116">
        <v>70</v>
      </c>
      <c r="L116">
        <v>53</v>
      </c>
      <c r="M116">
        <v>81</v>
      </c>
      <c r="N116">
        <v>62</v>
      </c>
      <c r="O116">
        <v>72</v>
      </c>
      <c r="P116">
        <v>76</v>
      </c>
      <c r="Q116">
        <v>70</v>
      </c>
      <c r="R116">
        <v>78</v>
      </c>
      <c r="S116">
        <v>63</v>
      </c>
      <c r="T116">
        <v>72</v>
      </c>
      <c r="U116">
        <v>81</v>
      </c>
      <c r="AA116">
        <f t="shared" si="62"/>
        <v>-193.91449348621663</v>
      </c>
      <c r="AB116">
        <f t="shared" si="63"/>
        <v>-119.44326753832352</v>
      </c>
      <c r="AC116">
        <f t="shared" si="64"/>
        <v>-126.44315004156184</v>
      </c>
      <c r="AD116">
        <f t="shared" si="65"/>
        <v>-187.86601802818862</v>
      </c>
      <c r="AE116">
        <f t="shared" si="66"/>
        <v>-162.11237549401491</v>
      </c>
      <c r="AF116">
        <f t="shared" si="67"/>
        <v>-117.21761415518439</v>
      </c>
      <c r="AG116">
        <f t="shared" si="68"/>
        <v>-152.95709682117121</v>
      </c>
      <c r="AH116">
        <f t="shared" si="69"/>
        <v>-117.23818501098314</v>
      </c>
      <c r="AI116">
        <f t="shared" si="70"/>
        <v>-133.78963352251247</v>
      </c>
      <c r="AJ116">
        <f t="shared" si="71"/>
        <v>-61.838461858910023</v>
      </c>
      <c r="AK116">
        <f t="shared" si="72"/>
        <v>-131.73517423315644</v>
      </c>
      <c r="AL116">
        <f t="shared" si="73"/>
        <v>-66.160190981798735</v>
      </c>
      <c r="AM116">
        <f t="shared" si="74"/>
        <v>-81.32974617961645</v>
      </c>
      <c r="AN116">
        <f t="shared" si="75"/>
        <v>-158.13184224728246</v>
      </c>
      <c r="AO116">
        <f t="shared" si="76"/>
        <v>-156.68650265916236</v>
      </c>
      <c r="AP116">
        <f t="shared" si="77"/>
        <v>-155.46026063663939</v>
      </c>
      <c r="AQ116">
        <f t="shared" si="78"/>
        <v>-123.58135487675177</v>
      </c>
      <c r="AR116">
        <f t="shared" si="79"/>
        <v>-77.657725082433402</v>
      </c>
      <c r="AS116">
        <f t="shared" si="80"/>
        <v>-93.067896176587155</v>
      </c>
      <c r="AT116">
        <f t="shared" si="81"/>
        <v>-141.22386589130932</v>
      </c>
    </row>
    <row r="117" spans="1:46" x14ac:dyDescent="0.25">
      <c r="A117" s="1">
        <v>43762</v>
      </c>
      <c r="B117">
        <v>73</v>
      </c>
      <c r="C117">
        <v>62</v>
      </c>
      <c r="D117">
        <v>72</v>
      </c>
      <c r="E117">
        <v>59</v>
      </c>
      <c r="F117">
        <v>75</v>
      </c>
      <c r="G117">
        <v>79</v>
      </c>
      <c r="H117">
        <v>68</v>
      </c>
      <c r="I117">
        <v>73</v>
      </c>
      <c r="J117">
        <v>73</v>
      </c>
      <c r="K117">
        <v>56</v>
      </c>
      <c r="L117">
        <v>56</v>
      </c>
      <c r="M117">
        <v>59</v>
      </c>
      <c r="N117">
        <v>54</v>
      </c>
      <c r="O117">
        <v>69</v>
      </c>
      <c r="P117">
        <v>81</v>
      </c>
      <c r="Q117">
        <v>73</v>
      </c>
      <c r="R117">
        <v>79</v>
      </c>
      <c r="S117">
        <v>66</v>
      </c>
      <c r="T117">
        <v>74</v>
      </c>
      <c r="U117">
        <v>76</v>
      </c>
      <c r="AA117">
        <f t="shared" si="62"/>
        <v>-200.35577102274317</v>
      </c>
      <c r="AB117">
        <f t="shared" si="63"/>
        <v>-134.45855262585192</v>
      </c>
      <c r="AC117">
        <f t="shared" si="64"/>
        <v>-135.49865581239115</v>
      </c>
      <c r="AD117">
        <f t="shared" si="65"/>
        <v>-207.36207738195887</v>
      </c>
      <c r="AE117">
        <f t="shared" si="66"/>
        <v>-166.38554998347357</v>
      </c>
      <c r="AF117">
        <f t="shared" si="67"/>
        <v>-115.65820129369054</v>
      </c>
      <c r="AG117">
        <f t="shared" si="68"/>
        <v>-163.8294153724944</v>
      </c>
      <c r="AH117">
        <f t="shared" si="69"/>
        <v>-122.2088844344825</v>
      </c>
      <c r="AI117">
        <f t="shared" si="70"/>
        <v>-139.22239094042982</v>
      </c>
      <c r="AJ117">
        <f t="shared" si="71"/>
        <v>-85.329487517738357</v>
      </c>
      <c r="AK117">
        <f t="shared" si="72"/>
        <v>-153.88712835722072</v>
      </c>
      <c r="AL117">
        <f t="shared" si="73"/>
        <v>-88.041865606040346</v>
      </c>
      <c r="AM117">
        <f t="shared" si="74"/>
        <v>-105.47535531584248</v>
      </c>
      <c r="AN117">
        <f t="shared" si="75"/>
        <v>-165.61711593717376</v>
      </c>
      <c r="AO117">
        <f t="shared" si="76"/>
        <v>-159.17530632556102</v>
      </c>
      <c r="AP117">
        <f t="shared" si="77"/>
        <v>-162.77110482983269</v>
      </c>
      <c r="AQ117">
        <f t="shared" si="78"/>
        <v>-124.60557799661642</v>
      </c>
      <c r="AR117">
        <f t="shared" si="79"/>
        <v>-89.461120675517719</v>
      </c>
      <c r="AS117">
        <f t="shared" si="80"/>
        <v>-99.715247666154482</v>
      </c>
      <c r="AT117">
        <f t="shared" si="81"/>
        <v>-144.17004364559139</v>
      </c>
    </row>
    <row r="118" spans="1:46" x14ac:dyDescent="0.25">
      <c r="A118" s="1">
        <v>43763</v>
      </c>
      <c r="B118">
        <v>73</v>
      </c>
      <c r="C118">
        <v>75</v>
      </c>
      <c r="D118">
        <v>75</v>
      </c>
      <c r="E118">
        <v>64</v>
      </c>
      <c r="F118">
        <v>78</v>
      </c>
      <c r="G118">
        <v>73</v>
      </c>
      <c r="H118">
        <v>60</v>
      </c>
      <c r="I118">
        <v>73</v>
      </c>
      <c r="J118">
        <v>78</v>
      </c>
      <c r="K118">
        <v>54</v>
      </c>
      <c r="L118">
        <v>55</v>
      </c>
      <c r="M118">
        <v>61</v>
      </c>
      <c r="N118">
        <v>67</v>
      </c>
      <c r="O118">
        <v>65</v>
      </c>
      <c r="P118">
        <v>76</v>
      </c>
      <c r="Q118">
        <v>76</v>
      </c>
      <c r="R118">
        <v>80</v>
      </c>
      <c r="S118">
        <v>56</v>
      </c>
      <c r="T118">
        <v>77</v>
      </c>
      <c r="U118">
        <v>71</v>
      </c>
      <c r="AA118">
        <f t="shared" si="62"/>
        <v>-206.79704855926971</v>
      </c>
      <c r="AB118">
        <f t="shared" si="63"/>
        <v>-136.47383771338031</v>
      </c>
      <c r="AC118">
        <f t="shared" si="64"/>
        <v>-141.55416158322046</v>
      </c>
      <c r="AD118">
        <f t="shared" si="65"/>
        <v>-221.85813673572912</v>
      </c>
      <c r="AE118">
        <f t="shared" si="66"/>
        <v>-167.65872447293222</v>
      </c>
      <c r="AF118">
        <f t="shared" si="67"/>
        <v>-120.09878843219668</v>
      </c>
      <c r="AG118">
        <f t="shared" si="68"/>
        <v>-182.70173392381759</v>
      </c>
      <c r="AH118">
        <f t="shared" si="69"/>
        <v>-127.17958385798185</v>
      </c>
      <c r="AI118">
        <f t="shared" si="70"/>
        <v>-139.65514835834716</v>
      </c>
      <c r="AJ118">
        <f t="shared" si="71"/>
        <v>-110.82051317656669</v>
      </c>
      <c r="AK118">
        <f t="shared" si="72"/>
        <v>-177.03908248128499</v>
      </c>
      <c r="AL118">
        <f t="shared" si="73"/>
        <v>-107.92354023028196</v>
      </c>
      <c r="AM118">
        <f t="shared" si="74"/>
        <v>-116.62096445206851</v>
      </c>
      <c r="AN118">
        <f t="shared" si="75"/>
        <v>-177.10238962706507</v>
      </c>
      <c r="AO118">
        <f t="shared" si="76"/>
        <v>-166.66410999195969</v>
      </c>
      <c r="AP118">
        <f t="shared" si="77"/>
        <v>-167.081949023026</v>
      </c>
      <c r="AQ118">
        <f t="shared" si="78"/>
        <v>-124.62980111648106</v>
      </c>
      <c r="AR118">
        <f t="shared" si="79"/>
        <v>-111.26451626860204</v>
      </c>
      <c r="AS118">
        <f t="shared" si="80"/>
        <v>-103.36259915572181</v>
      </c>
      <c r="AT118">
        <f t="shared" si="81"/>
        <v>-152.11622139987347</v>
      </c>
    </row>
    <row r="119" spans="1:46" x14ac:dyDescent="0.25">
      <c r="A119" s="1">
        <v>43764</v>
      </c>
      <c r="B119">
        <v>75</v>
      </c>
      <c r="C119">
        <v>71</v>
      </c>
      <c r="D119">
        <v>79</v>
      </c>
      <c r="E119">
        <v>69</v>
      </c>
      <c r="F119">
        <v>75</v>
      </c>
      <c r="G119">
        <v>64</v>
      </c>
      <c r="H119">
        <v>68</v>
      </c>
      <c r="I119">
        <v>68</v>
      </c>
      <c r="J119">
        <v>79</v>
      </c>
      <c r="K119">
        <v>61</v>
      </c>
      <c r="L119">
        <v>62</v>
      </c>
      <c r="M119">
        <v>68</v>
      </c>
      <c r="N119">
        <v>70</v>
      </c>
      <c r="O119">
        <v>65</v>
      </c>
      <c r="P119">
        <v>85</v>
      </c>
      <c r="Q119">
        <v>77</v>
      </c>
      <c r="R119">
        <v>80</v>
      </c>
      <c r="S119">
        <v>61</v>
      </c>
      <c r="T119">
        <v>84</v>
      </c>
      <c r="U119">
        <v>67</v>
      </c>
      <c r="AA119">
        <f t="shared" si="62"/>
        <v>-211.23832609579625</v>
      </c>
      <c r="AB119">
        <f t="shared" si="63"/>
        <v>-142.48912280090872</v>
      </c>
      <c r="AC119">
        <f t="shared" si="64"/>
        <v>-143.60966735404978</v>
      </c>
      <c r="AD119">
        <f t="shared" si="65"/>
        <v>-231.35419608949937</v>
      </c>
      <c r="AE119">
        <f t="shared" si="66"/>
        <v>-171.93189896239087</v>
      </c>
      <c r="AF119">
        <f t="shared" si="67"/>
        <v>-133.53937557070282</v>
      </c>
      <c r="AG119">
        <f t="shared" si="68"/>
        <v>-193.57405247514077</v>
      </c>
      <c r="AH119">
        <f t="shared" si="69"/>
        <v>-137.15028328148119</v>
      </c>
      <c r="AI119">
        <f t="shared" si="70"/>
        <v>-139.08790577626451</v>
      </c>
      <c r="AJ119">
        <f t="shared" si="71"/>
        <v>-129.31153883539503</v>
      </c>
      <c r="AK119">
        <f t="shared" si="72"/>
        <v>-193.19103660534927</v>
      </c>
      <c r="AL119">
        <f t="shared" si="73"/>
        <v>-120.80521485452357</v>
      </c>
      <c r="AM119">
        <f t="shared" si="74"/>
        <v>-124.76657358829452</v>
      </c>
      <c r="AN119">
        <f t="shared" si="75"/>
        <v>-188.58766331695637</v>
      </c>
      <c r="AO119">
        <f t="shared" si="76"/>
        <v>-165.15291365835836</v>
      </c>
      <c r="AP119">
        <f t="shared" si="77"/>
        <v>-170.3927932162193</v>
      </c>
      <c r="AQ119">
        <f t="shared" si="78"/>
        <v>-124.65402423634571</v>
      </c>
      <c r="AR119">
        <f t="shared" si="79"/>
        <v>-128.06791186168635</v>
      </c>
      <c r="AS119">
        <f t="shared" si="80"/>
        <v>-100.00995064528914</v>
      </c>
      <c r="AT119">
        <f t="shared" si="81"/>
        <v>-164.06239915415554</v>
      </c>
    </row>
    <row r="120" spans="1:46" x14ac:dyDescent="0.25">
      <c r="A120" s="1">
        <v>43765</v>
      </c>
      <c r="B120">
        <v>75</v>
      </c>
      <c r="C120">
        <v>57</v>
      </c>
      <c r="D120">
        <v>79</v>
      </c>
      <c r="E120">
        <v>75</v>
      </c>
      <c r="F120">
        <v>78</v>
      </c>
      <c r="G120">
        <v>51</v>
      </c>
      <c r="H120">
        <v>69</v>
      </c>
      <c r="I120">
        <v>64</v>
      </c>
      <c r="J120">
        <v>81</v>
      </c>
      <c r="K120">
        <v>63</v>
      </c>
      <c r="L120">
        <v>66</v>
      </c>
      <c r="M120">
        <v>67</v>
      </c>
      <c r="N120">
        <v>59</v>
      </c>
      <c r="O120">
        <v>60</v>
      </c>
      <c r="P120">
        <v>76</v>
      </c>
      <c r="Q120">
        <v>79</v>
      </c>
      <c r="R120">
        <v>70</v>
      </c>
      <c r="S120">
        <v>69</v>
      </c>
      <c r="T120">
        <v>84</v>
      </c>
      <c r="U120">
        <v>56</v>
      </c>
      <c r="AA120">
        <f t="shared" si="62"/>
        <v>-215.6796036323228</v>
      </c>
      <c r="AB120">
        <f t="shared" si="63"/>
        <v>-162.50440788843713</v>
      </c>
      <c r="AC120">
        <f t="shared" si="64"/>
        <v>-145.66517312487909</v>
      </c>
      <c r="AD120">
        <f t="shared" si="65"/>
        <v>-234.85025544326962</v>
      </c>
      <c r="AE120">
        <f t="shared" si="66"/>
        <v>-173.20507345184953</v>
      </c>
      <c r="AF120">
        <f t="shared" si="67"/>
        <v>-159.97996270920896</v>
      </c>
      <c r="AG120">
        <f t="shared" si="68"/>
        <v>-203.44637102646396</v>
      </c>
      <c r="AH120">
        <f t="shared" si="69"/>
        <v>-151.12098270498052</v>
      </c>
      <c r="AI120">
        <f t="shared" si="70"/>
        <v>-136.52066319418185</v>
      </c>
      <c r="AJ120">
        <f t="shared" si="71"/>
        <v>-145.80256449422336</v>
      </c>
      <c r="AK120">
        <f t="shared" si="72"/>
        <v>-205.34299072941354</v>
      </c>
      <c r="AL120">
        <f t="shared" si="73"/>
        <v>-134.68688947876518</v>
      </c>
      <c r="AM120">
        <f t="shared" si="74"/>
        <v>-143.91218272452056</v>
      </c>
      <c r="AN120">
        <f t="shared" si="75"/>
        <v>-205.07293700684767</v>
      </c>
      <c r="AO120">
        <f t="shared" si="76"/>
        <v>-172.64171732475702</v>
      </c>
      <c r="AP120">
        <f t="shared" si="77"/>
        <v>-171.70363740941261</v>
      </c>
      <c r="AQ120">
        <f t="shared" si="78"/>
        <v>-134.67824735621036</v>
      </c>
      <c r="AR120">
        <f t="shared" si="79"/>
        <v>-136.87130745477069</v>
      </c>
      <c r="AS120">
        <f t="shared" si="80"/>
        <v>-96.657302134856465</v>
      </c>
      <c r="AT120">
        <f t="shared" si="81"/>
        <v>-187.00857690843762</v>
      </c>
    </row>
    <row r="121" spans="1:46" x14ac:dyDescent="0.25">
      <c r="A121" s="1">
        <v>43766</v>
      </c>
      <c r="B121">
        <v>81</v>
      </c>
      <c r="C121">
        <v>55</v>
      </c>
      <c r="D121">
        <v>79</v>
      </c>
      <c r="E121">
        <v>73</v>
      </c>
      <c r="F121">
        <v>80</v>
      </c>
      <c r="G121">
        <v>55</v>
      </c>
      <c r="H121">
        <v>75</v>
      </c>
      <c r="I121">
        <v>57</v>
      </c>
      <c r="J121">
        <v>78</v>
      </c>
      <c r="K121">
        <v>62</v>
      </c>
      <c r="L121">
        <v>63</v>
      </c>
      <c r="M121">
        <v>70</v>
      </c>
      <c r="N121">
        <v>50</v>
      </c>
      <c r="O121">
        <v>71</v>
      </c>
      <c r="P121">
        <v>74</v>
      </c>
      <c r="Q121">
        <v>74</v>
      </c>
      <c r="R121">
        <v>56</v>
      </c>
      <c r="S121">
        <v>64</v>
      </c>
      <c r="T121">
        <v>77</v>
      </c>
      <c r="U121">
        <v>78</v>
      </c>
      <c r="AA121">
        <f t="shared" si="62"/>
        <v>-214.12088116884934</v>
      </c>
      <c r="AB121">
        <f t="shared" si="63"/>
        <v>-184.51969297596554</v>
      </c>
      <c r="AC121">
        <f t="shared" si="64"/>
        <v>-147.7206788957084</v>
      </c>
      <c r="AD121">
        <f t="shared" si="65"/>
        <v>-240.34631479703987</v>
      </c>
      <c r="AE121">
        <f t="shared" si="66"/>
        <v>-172.47824794130818</v>
      </c>
      <c r="AF121">
        <f t="shared" si="67"/>
        <v>-182.42054984771511</v>
      </c>
      <c r="AG121">
        <f t="shared" si="68"/>
        <v>-207.31868957778715</v>
      </c>
      <c r="AH121">
        <f t="shared" si="69"/>
        <v>-172.09168212847987</v>
      </c>
      <c r="AI121">
        <f t="shared" si="70"/>
        <v>-136.95342061209919</v>
      </c>
      <c r="AJ121">
        <f t="shared" si="71"/>
        <v>-163.2935901530517</v>
      </c>
      <c r="AK121">
        <f t="shared" si="72"/>
        <v>-220.49494485347782</v>
      </c>
      <c r="AL121">
        <f t="shared" si="73"/>
        <v>-145.56856410300679</v>
      </c>
      <c r="AM121">
        <f t="shared" si="74"/>
        <v>-172.05779186074659</v>
      </c>
      <c r="AN121">
        <f t="shared" si="75"/>
        <v>-210.55821069673897</v>
      </c>
      <c r="AO121">
        <f t="shared" si="76"/>
        <v>-182.13052099115569</v>
      </c>
      <c r="AP121">
        <f t="shared" si="77"/>
        <v>-178.01448160260591</v>
      </c>
      <c r="AQ121">
        <f t="shared" si="78"/>
        <v>-158.70247047607504</v>
      </c>
      <c r="AR121">
        <f t="shared" si="79"/>
        <v>-150.67470304785499</v>
      </c>
      <c r="AS121">
        <f t="shared" si="80"/>
        <v>-100.30465362442379</v>
      </c>
      <c r="AT121">
        <f t="shared" si="81"/>
        <v>-187.95475466271969</v>
      </c>
    </row>
    <row r="122" spans="1:46" x14ac:dyDescent="0.25">
      <c r="A122" s="1">
        <v>43767</v>
      </c>
      <c r="B122">
        <v>82</v>
      </c>
      <c r="C122">
        <v>64</v>
      </c>
      <c r="D122">
        <v>78</v>
      </c>
      <c r="E122">
        <v>72</v>
      </c>
      <c r="F122">
        <v>75</v>
      </c>
      <c r="G122">
        <v>63</v>
      </c>
      <c r="H122">
        <v>75</v>
      </c>
      <c r="I122">
        <v>70</v>
      </c>
      <c r="J122">
        <v>75</v>
      </c>
      <c r="K122">
        <v>64</v>
      </c>
      <c r="L122">
        <v>72</v>
      </c>
      <c r="M122">
        <v>62</v>
      </c>
      <c r="N122">
        <v>59</v>
      </c>
      <c r="O122">
        <v>75</v>
      </c>
      <c r="P122">
        <v>68</v>
      </c>
      <c r="Q122">
        <v>59</v>
      </c>
      <c r="R122">
        <v>56</v>
      </c>
      <c r="S122">
        <v>75</v>
      </c>
      <c r="T122">
        <v>73</v>
      </c>
      <c r="U122">
        <v>70</v>
      </c>
      <c r="AA122">
        <f t="shared" si="62"/>
        <v>-211.56215870537588</v>
      </c>
      <c r="AB122">
        <f t="shared" si="63"/>
        <v>-197.53497806349395</v>
      </c>
      <c r="AC122">
        <f t="shared" si="64"/>
        <v>-150.77618466653772</v>
      </c>
      <c r="AD122">
        <f t="shared" si="65"/>
        <v>-246.84237415081012</v>
      </c>
      <c r="AE122">
        <f t="shared" si="66"/>
        <v>-176.75142243076684</v>
      </c>
      <c r="AF122">
        <f t="shared" si="67"/>
        <v>-196.86113698622125</v>
      </c>
      <c r="AG122">
        <f t="shared" si="68"/>
        <v>-211.19100812911034</v>
      </c>
      <c r="AH122">
        <f t="shared" si="69"/>
        <v>-180.06238155197923</v>
      </c>
      <c r="AI122">
        <f t="shared" si="70"/>
        <v>-140.38617803001654</v>
      </c>
      <c r="AJ122">
        <f t="shared" si="71"/>
        <v>-178.78461581188003</v>
      </c>
      <c r="AK122">
        <f t="shared" si="72"/>
        <v>-226.64689897754209</v>
      </c>
      <c r="AL122">
        <f t="shared" si="73"/>
        <v>-164.4502387272484</v>
      </c>
      <c r="AM122">
        <f t="shared" si="74"/>
        <v>-191.20340099697262</v>
      </c>
      <c r="AN122">
        <f t="shared" si="75"/>
        <v>-212.04348438663027</v>
      </c>
      <c r="AO122">
        <f t="shared" si="76"/>
        <v>-197.61932465755436</v>
      </c>
      <c r="AP122">
        <f t="shared" si="77"/>
        <v>-199.32532579579922</v>
      </c>
      <c r="AQ122">
        <f t="shared" si="78"/>
        <v>-182.72669359593971</v>
      </c>
      <c r="AR122">
        <f t="shared" si="79"/>
        <v>-153.47809864093929</v>
      </c>
      <c r="AS122">
        <f t="shared" si="80"/>
        <v>-107.95200511399112</v>
      </c>
      <c r="AT122">
        <f t="shared" si="81"/>
        <v>-196.90093241700177</v>
      </c>
    </row>
    <row r="123" spans="1:46" x14ac:dyDescent="0.25">
      <c r="A123" s="1">
        <v>43768</v>
      </c>
      <c r="B123">
        <v>82</v>
      </c>
      <c r="C123">
        <v>66</v>
      </c>
      <c r="D123">
        <v>82</v>
      </c>
      <c r="E123">
        <v>75</v>
      </c>
      <c r="F123">
        <v>77</v>
      </c>
      <c r="G123">
        <v>72</v>
      </c>
      <c r="H123">
        <v>68</v>
      </c>
      <c r="I123">
        <v>77</v>
      </c>
      <c r="J123">
        <v>78</v>
      </c>
      <c r="K123">
        <v>69</v>
      </c>
      <c r="L123">
        <v>73</v>
      </c>
      <c r="M123">
        <v>67</v>
      </c>
      <c r="N123">
        <v>65</v>
      </c>
      <c r="O123">
        <v>66</v>
      </c>
      <c r="P123">
        <v>71</v>
      </c>
      <c r="Q123">
        <v>61</v>
      </c>
      <c r="R123">
        <v>56</v>
      </c>
      <c r="S123">
        <v>78</v>
      </c>
      <c r="T123">
        <v>68</v>
      </c>
      <c r="U123">
        <v>70</v>
      </c>
      <c r="AA123">
        <f t="shared" si="62"/>
        <v>-209.00343624190242</v>
      </c>
      <c r="AB123">
        <f t="shared" si="63"/>
        <v>-208.55026315102236</v>
      </c>
      <c r="AC123">
        <f t="shared" si="64"/>
        <v>-149.83169043736703</v>
      </c>
      <c r="AD123">
        <f t="shared" si="65"/>
        <v>-250.33843350458037</v>
      </c>
      <c r="AE123">
        <f t="shared" si="66"/>
        <v>-179.02459692022549</v>
      </c>
      <c r="AF123">
        <f t="shared" si="67"/>
        <v>-202.3017241247274</v>
      </c>
      <c r="AG123">
        <f t="shared" si="68"/>
        <v>-222.06332668043353</v>
      </c>
      <c r="AH123">
        <f t="shared" si="69"/>
        <v>-181.03308097547858</v>
      </c>
      <c r="AI123">
        <f t="shared" si="70"/>
        <v>-140.81893544793388</v>
      </c>
      <c r="AJ123">
        <f t="shared" si="71"/>
        <v>-189.27564147070836</v>
      </c>
      <c r="AK123">
        <f t="shared" si="72"/>
        <v>-231.79885310160637</v>
      </c>
      <c r="AL123">
        <f t="shared" si="73"/>
        <v>-178.33191335149002</v>
      </c>
      <c r="AM123">
        <f t="shared" si="74"/>
        <v>-204.34901013319865</v>
      </c>
      <c r="AN123">
        <f t="shared" si="75"/>
        <v>-222.52875807652157</v>
      </c>
      <c r="AO123">
        <f t="shared" si="76"/>
        <v>-210.10812832395303</v>
      </c>
      <c r="AP123">
        <f t="shared" si="77"/>
        <v>-218.63616998899252</v>
      </c>
      <c r="AQ123">
        <f t="shared" si="78"/>
        <v>-206.75091671580438</v>
      </c>
      <c r="AR123">
        <f t="shared" si="79"/>
        <v>-153.2814942340236</v>
      </c>
      <c r="AS123">
        <f t="shared" si="80"/>
        <v>-120.59935660355845</v>
      </c>
      <c r="AT123">
        <f t="shared" si="81"/>
        <v>-205.84711017128384</v>
      </c>
    </row>
    <row r="124" spans="1:46" x14ac:dyDescent="0.25">
      <c r="A124" s="1">
        <v>43769</v>
      </c>
      <c r="B124">
        <v>81</v>
      </c>
      <c r="C124">
        <v>60</v>
      </c>
      <c r="D124">
        <v>79</v>
      </c>
      <c r="E124">
        <v>75</v>
      </c>
      <c r="F124">
        <v>78</v>
      </c>
      <c r="G124">
        <v>71</v>
      </c>
      <c r="H124">
        <v>60</v>
      </c>
      <c r="I124">
        <v>75</v>
      </c>
      <c r="J124">
        <v>82</v>
      </c>
      <c r="K124">
        <v>70</v>
      </c>
      <c r="L124">
        <v>68</v>
      </c>
      <c r="M124">
        <v>71</v>
      </c>
      <c r="N124">
        <v>67</v>
      </c>
      <c r="O124">
        <v>69</v>
      </c>
      <c r="P124">
        <v>75</v>
      </c>
      <c r="Q124">
        <v>65</v>
      </c>
      <c r="R124">
        <v>65</v>
      </c>
      <c r="S124">
        <v>74</v>
      </c>
      <c r="T124">
        <v>63</v>
      </c>
      <c r="U124">
        <v>62</v>
      </c>
    </row>
    <row r="125" spans="1:46" x14ac:dyDescent="0.25">
      <c r="AA125" s="1">
        <v>43740</v>
      </c>
      <c r="AB125" s="1">
        <v>43755</v>
      </c>
      <c r="AC125" s="1">
        <v>43746</v>
      </c>
      <c r="AD125" s="1">
        <v>43745</v>
      </c>
      <c r="AE125" s="1">
        <v>43745</v>
      </c>
      <c r="AF125" s="1">
        <v>43739</v>
      </c>
      <c r="AG125" s="1">
        <v>43753</v>
      </c>
      <c r="AH125" s="1">
        <v>43740</v>
      </c>
      <c r="AI125" s="1">
        <v>43750</v>
      </c>
      <c r="AJ125" s="1">
        <v>43751</v>
      </c>
      <c r="AK125" s="1">
        <v>43753</v>
      </c>
      <c r="AL125" s="1">
        <v>43757</v>
      </c>
      <c r="AM125" s="1">
        <v>43758</v>
      </c>
      <c r="AN125" s="1">
        <v>43753</v>
      </c>
      <c r="AO125" s="1">
        <v>43740</v>
      </c>
      <c r="AP125" s="1">
        <v>43748</v>
      </c>
      <c r="AQ125" s="1">
        <v>43746</v>
      </c>
      <c r="AR125" s="1">
        <v>43757</v>
      </c>
      <c r="AS125" s="1">
        <v>43737</v>
      </c>
      <c r="AT125" s="1">
        <v>43740</v>
      </c>
    </row>
    <row r="127" spans="1:46" x14ac:dyDescent="0.25">
      <c r="AC127" s="1"/>
      <c r="AD127" s="1"/>
      <c r="AE127" s="1"/>
      <c r="AF127" s="1"/>
      <c r="AG127" s="1"/>
      <c r="AH127" s="1"/>
      <c r="AI1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topLeftCell="A29" workbookViewId="0">
      <selection activeCell="R49" sqref="R49"/>
    </sheetView>
  </sheetViews>
  <sheetFormatPr defaultRowHeight="15" x14ac:dyDescent="0.25"/>
  <cols>
    <col min="17" max="17" width="17.85546875" bestFit="1" customWidth="1"/>
    <col min="18" max="18" width="36.28515625" bestFit="1" customWidth="1"/>
  </cols>
  <sheetData>
    <row r="1" spans="1:18" ht="15.75" thickBot="1" x14ac:dyDescent="0.3">
      <c r="A1" s="3"/>
      <c r="B1" s="3" t="s">
        <v>1</v>
      </c>
      <c r="C1" s="3" t="s">
        <v>2</v>
      </c>
      <c r="D1" s="3" t="s">
        <v>3</v>
      </c>
      <c r="E1" s="3" t="s">
        <v>4</v>
      </c>
      <c r="F1" s="3"/>
      <c r="G1" s="3"/>
      <c r="L1" t="s">
        <v>27</v>
      </c>
      <c r="M1" t="s">
        <v>1</v>
      </c>
      <c r="N1" t="s">
        <v>2</v>
      </c>
      <c r="O1" t="s">
        <v>3</v>
      </c>
      <c r="P1" t="s">
        <v>4</v>
      </c>
      <c r="Q1" s="7" t="s">
        <v>25</v>
      </c>
      <c r="R1" s="8" t="s">
        <v>26</v>
      </c>
    </row>
    <row r="2" spans="1:18" x14ac:dyDescent="0.25">
      <c r="A2" s="3">
        <v>1996</v>
      </c>
      <c r="B2" s="6">
        <v>83.715447154471548</v>
      </c>
      <c r="C2" s="6">
        <v>8.5483392358900083</v>
      </c>
      <c r="D2" s="6">
        <v>4.2741696179450042</v>
      </c>
      <c r="E2" s="6">
        <v>-42.741696179450045</v>
      </c>
      <c r="F2" s="4">
        <v>43740</v>
      </c>
      <c r="G2" s="5">
        <v>72</v>
      </c>
      <c r="H2" s="1">
        <f>AVERAGE(F2:F21)</f>
        <v>43747.65</v>
      </c>
      <c r="L2">
        <v>1996</v>
      </c>
      <c r="M2">
        <v>83.715447154471548</v>
      </c>
      <c r="N2">
        <v>8.5483392358900083</v>
      </c>
      <c r="O2">
        <v>4.2741696179450042</v>
      </c>
      <c r="P2">
        <v>-42.741696179450045</v>
      </c>
      <c r="Q2" s="4">
        <v>43740</v>
      </c>
      <c r="R2">
        <v>72</v>
      </c>
    </row>
    <row r="3" spans="1:18" x14ac:dyDescent="0.25">
      <c r="A3" s="3">
        <v>1997</v>
      </c>
      <c r="B3" s="6">
        <v>81.674796747967477</v>
      </c>
      <c r="C3" s="6">
        <v>9.3190233208781557</v>
      </c>
      <c r="D3" s="6">
        <v>4.6595116604390778</v>
      </c>
      <c r="E3" s="6">
        <v>-46.595116604390782</v>
      </c>
      <c r="F3" s="4">
        <v>43755</v>
      </c>
      <c r="G3" s="5">
        <v>66</v>
      </c>
      <c r="L3">
        <v>1997</v>
      </c>
      <c r="M3">
        <v>81.674796747967477</v>
      </c>
      <c r="N3">
        <v>9.3190233208781557</v>
      </c>
      <c r="O3">
        <v>4.6595116604390778</v>
      </c>
      <c r="P3">
        <v>-46.595116604390782</v>
      </c>
      <c r="Q3" s="4">
        <v>43755</v>
      </c>
      <c r="R3">
        <v>66</v>
      </c>
    </row>
    <row r="4" spans="1:18" x14ac:dyDescent="0.25">
      <c r="A4" s="3">
        <v>1998</v>
      </c>
      <c r="B4" s="6">
        <v>84.260162601626021</v>
      </c>
      <c r="C4" s="6">
        <v>6.4093136615934361</v>
      </c>
      <c r="D4" s="6">
        <v>3.204656830796718</v>
      </c>
      <c r="E4" s="6">
        <v>-32.046568307967178</v>
      </c>
      <c r="F4" s="4">
        <v>43746</v>
      </c>
      <c r="G4" s="5">
        <v>69</v>
      </c>
      <c r="L4">
        <v>1998</v>
      </c>
      <c r="M4">
        <v>84.260162601626021</v>
      </c>
      <c r="N4">
        <v>6.4093136615934361</v>
      </c>
      <c r="O4">
        <v>3.204656830796718</v>
      </c>
      <c r="P4">
        <v>-32.046568307967178</v>
      </c>
      <c r="Q4" s="4">
        <v>43746</v>
      </c>
      <c r="R4">
        <v>69</v>
      </c>
    </row>
    <row r="5" spans="1:18" x14ac:dyDescent="0.25">
      <c r="A5" s="3">
        <v>1999</v>
      </c>
      <c r="B5" s="6">
        <v>83.357723577235774</v>
      </c>
      <c r="C5" s="6">
        <v>9.7233284469310366</v>
      </c>
      <c r="D5" s="6">
        <v>4.8616642234655183</v>
      </c>
      <c r="E5" s="6">
        <v>-48.616642234655181</v>
      </c>
      <c r="F5" s="4">
        <v>43745</v>
      </c>
      <c r="G5" s="5">
        <v>73</v>
      </c>
      <c r="L5">
        <v>1999</v>
      </c>
      <c r="M5">
        <v>83.357723577235774</v>
      </c>
      <c r="N5">
        <v>9.7233284469310366</v>
      </c>
      <c r="O5">
        <v>4.8616642234655183</v>
      </c>
      <c r="P5">
        <v>-48.616642234655181</v>
      </c>
      <c r="Q5" s="4">
        <v>43745</v>
      </c>
      <c r="R5">
        <v>73</v>
      </c>
    </row>
    <row r="6" spans="1:18" x14ac:dyDescent="0.25">
      <c r="A6" s="3">
        <v>2000</v>
      </c>
      <c r="B6" s="6">
        <v>84.032520325203251</v>
      </c>
      <c r="C6" s="6">
        <v>9.5186916714892185</v>
      </c>
      <c r="D6" s="6">
        <v>4.7593458357446092</v>
      </c>
      <c r="E6" s="6">
        <v>-47.593458357446096</v>
      </c>
      <c r="F6" s="4">
        <v>43745</v>
      </c>
      <c r="G6" s="5">
        <v>66</v>
      </c>
      <c r="L6">
        <v>2000</v>
      </c>
      <c r="M6">
        <v>84.032520325203251</v>
      </c>
      <c r="N6">
        <v>9.5186916714892185</v>
      </c>
      <c r="O6">
        <v>4.7593458357446092</v>
      </c>
      <c r="P6">
        <v>-47.593458357446096</v>
      </c>
      <c r="Q6" s="4">
        <v>43745</v>
      </c>
      <c r="R6">
        <v>66</v>
      </c>
    </row>
    <row r="7" spans="1:18" x14ac:dyDescent="0.25">
      <c r="A7" s="3">
        <v>2001</v>
      </c>
      <c r="B7" s="6">
        <v>81.552845528455279</v>
      </c>
      <c r="C7" s="6">
        <v>8.2245167798982699</v>
      </c>
      <c r="D7" s="6">
        <v>4.112258389949135</v>
      </c>
      <c r="E7" s="6">
        <v>-41.122583899491346</v>
      </c>
      <c r="F7" s="4">
        <v>43739</v>
      </c>
      <c r="G7" s="5">
        <v>75</v>
      </c>
      <c r="L7">
        <v>2001</v>
      </c>
      <c r="M7">
        <v>81.552845528455279</v>
      </c>
      <c r="N7">
        <v>8.2245167798982699</v>
      </c>
      <c r="O7">
        <v>4.112258389949135</v>
      </c>
      <c r="P7">
        <v>-41.122583899491346</v>
      </c>
      <c r="Q7" s="4">
        <v>43739</v>
      </c>
      <c r="R7">
        <v>75</v>
      </c>
    </row>
    <row r="8" spans="1:18" x14ac:dyDescent="0.25">
      <c r="A8" s="3">
        <v>2002</v>
      </c>
      <c r="B8" s="6">
        <v>83.58536585365853</v>
      </c>
      <c r="C8" s="6">
        <v>9.4260946046706611</v>
      </c>
      <c r="D8" s="6">
        <v>4.7130473023353305</v>
      </c>
      <c r="E8" s="6">
        <v>-47.130473023353304</v>
      </c>
      <c r="F8" s="4">
        <v>43753</v>
      </c>
      <c r="G8" s="5">
        <v>57</v>
      </c>
      <c r="L8">
        <v>2002</v>
      </c>
      <c r="M8">
        <v>83.58536585365853</v>
      </c>
      <c r="N8">
        <v>9.4260946046706611</v>
      </c>
      <c r="O8">
        <v>4.7130473023353305</v>
      </c>
      <c r="P8">
        <v>-47.130473023353304</v>
      </c>
      <c r="Q8" s="4">
        <v>43753</v>
      </c>
      <c r="R8">
        <v>57</v>
      </c>
    </row>
    <row r="9" spans="1:18" x14ac:dyDescent="0.25">
      <c r="A9" s="3">
        <v>2003</v>
      </c>
      <c r="B9" s="6">
        <v>81.479674796747972</v>
      </c>
      <c r="C9" s="6">
        <v>7.0179507464972453</v>
      </c>
      <c r="D9" s="6">
        <v>3.5089753732486226</v>
      </c>
      <c r="E9" s="6">
        <v>-35.08975373248623</v>
      </c>
      <c r="F9" s="4">
        <v>43740</v>
      </c>
      <c r="G9" s="5">
        <v>68</v>
      </c>
      <c r="L9">
        <v>2003</v>
      </c>
      <c r="M9">
        <v>81.479674796747972</v>
      </c>
      <c r="N9">
        <v>7.0179507464972453</v>
      </c>
      <c r="O9">
        <v>3.5089753732486226</v>
      </c>
      <c r="P9">
        <v>-35.08975373248623</v>
      </c>
      <c r="Q9" s="4">
        <v>43740</v>
      </c>
      <c r="R9">
        <v>68</v>
      </c>
    </row>
    <row r="10" spans="1:18" x14ac:dyDescent="0.25">
      <c r="A10" s="3">
        <v>2004</v>
      </c>
      <c r="B10" s="6">
        <v>81.764227642276424</v>
      </c>
      <c r="C10" s="6">
        <v>6.662940448718123</v>
      </c>
      <c r="D10" s="6">
        <v>3.3314702243590615</v>
      </c>
      <c r="E10" s="6">
        <v>-33.314702243590617</v>
      </c>
      <c r="F10" s="4">
        <v>43750</v>
      </c>
      <c r="G10" s="5">
        <v>73</v>
      </c>
      <c r="L10">
        <v>2004</v>
      </c>
      <c r="M10">
        <v>81.764227642276424</v>
      </c>
      <c r="N10">
        <v>6.662940448718123</v>
      </c>
      <c r="O10">
        <v>3.3314702243590615</v>
      </c>
      <c r="P10">
        <v>-33.314702243590617</v>
      </c>
      <c r="Q10" s="4">
        <v>43750</v>
      </c>
      <c r="R10">
        <v>73</v>
      </c>
    </row>
    <row r="11" spans="1:18" x14ac:dyDescent="0.25">
      <c r="A11" s="3">
        <v>2005</v>
      </c>
      <c r="B11" s="6">
        <v>83.357723577235774</v>
      </c>
      <c r="C11" s="6">
        <v>7.7333958368148847</v>
      </c>
      <c r="D11" s="6">
        <v>3.8666979184074424</v>
      </c>
      <c r="E11" s="6">
        <v>-38.666979184074421</v>
      </c>
      <c r="F11" s="4">
        <v>43751</v>
      </c>
      <c r="G11" s="5">
        <v>64</v>
      </c>
      <c r="L11">
        <v>2005</v>
      </c>
      <c r="M11">
        <v>83.357723577235774</v>
      </c>
      <c r="N11">
        <v>7.7333958368148847</v>
      </c>
      <c r="O11">
        <v>3.8666979184074424</v>
      </c>
      <c r="P11">
        <v>-38.666979184074421</v>
      </c>
      <c r="Q11" s="4">
        <v>43751</v>
      </c>
      <c r="R11">
        <v>64</v>
      </c>
    </row>
    <row r="12" spans="1:18" x14ac:dyDescent="0.25">
      <c r="A12" s="3">
        <v>2006</v>
      </c>
      <c r="B12" s="6">
        <v>83.048780487804876</v>
      </c>
      <c r="C12" s="6">
        <v>9.7936527274812573</v>
      </c>
      <c r="D12" s="6">
        <v>4.8968263637406286</v>
      </c>
      <c r="E12" s="6">
        <v>-48.968263637406288</v>
      </c>
      <c r="F12" s="4">
        <v>43753</v>
      </c>
      <c r="G12" s="5">
        <v>70</v>
      </c>
      <c r="L12">
        <v>2006</v>
      </c>
      <c r="M12">
        <v>83.048780487804876</v>
      </c>
      <c r="N12">
        <v>9.7936527274812573</v>
      </c>
      <c r="O12">
        <v>4.8968263637406286</v>
      </c>
      <c r="P12">
        <v>-48.968263637406288</v>
      </c>
      <c r="Q12" s="4">
        <v>43753</v>
      </c>
      <c r="R12">
        <v>70</v>
      </c>
    </row>
    <row r="13" spans="1:18" x14ac:dyDescent="0.25">
      <c r="A13" s="3">
        <v>2007</v>
      </c>
      <c r="B13" s="6">
        <v>85.39837398373983</v>
      </c>
      <c r="C13" s="6">
        <v>9.0333987189964287</v>
      </c>
      <c r="D13" s="6">
        <v>4.5166993594982143</v>
      </c>
      <c r="E13" s="6">
        <v>-45.166993594982145</v>
      </c>
      <c r="F13" s="4">
        <v>43757</v>
      </c>
      <c r="G13" s="5">
        <v>76</v>
      </c>
      <c r="L13">
        <v>2007</v>
      </c>
      <c r="M13">
        <v>85.39837398373983</v>
      </c>
      <c r="N13">
        <v>9.0333987189964287</v>
      </c>
      <c r="O13">
        <v>4.5166993594982143</v>
      </c>
      <c r="P13">
        <v>-45.166993594982145</v>
      </c>
      <c r="Q13" s="4">
        <v>43757</v>
      </c>
      <c r="R13">
        <v>76</v>
      </c>
    </row>
    <row r="14" spans="1:18" x14ac:dyDescent="0.25">
      <c r="A14" s="3">
        <v>2008</v>
      </c>
      <c r="B14" s="6">
        <v>82.512195121951223</v>
      </c>
      <c r="C14" s="6">
        <v>8.733171971450389</v>
      </c>
      <c r="D14" s="6">
        <v>4.3665859857251945</v>
      </c>
      <c r="E14" s="6">
        <v>-43.665859857251945</v>
      </c>
      <c r="F14" s="4">
        <v>43758</v>
      </c>
      <c r="G14" s="5">
        <v>66</v>
      </c>
      <c r="L14">
        <v>2008</v>
      </c>
      <c r="M14">
        <v>82.512195121951223</v>
      </c>
      <c r="N14">
        <v>8.733171971450389</v>
      </c>
      <c r="O14">
        <v>4.3665859857251945</v>
      </c>
      <c r="P14">
        <v>-43.665859857251945</v>
      </c>
      <c r="Q14" s="4">
        <v>43758</v>
      </c>
      <c r="R14">
        <v>66</v>
      </c>
    </row>
    <row r="15" spans="1:18" x14ac:dyDescent="0.25">
      <c r="A15" s="3">
        <v>2009</v>
      </c>
      <c r="B15" s="6">
        <v>80.99186991869918</v>
      </c>
      <c r="C15" s="6">
        <v>9.0131924576157676</v>
      </c>
      <c r="D15" s="6">
        <v>4.5065962288078838</v>
      </c>
      <c r="E15" s="6">
        <v>-45.065962288078836</v>
      </c>
      <c r="F15" s="4">
        <v>43753</v>
      </c>
      <c r="G15" s="5">
        <v>61</v>
      </c>
      <c r="L15">
        <v>2009</v>
      </c>
      <c r="M15">
        <v>80.99186991869918</v>
      </c>
      <c r="N15">
        <v>9.0131924576157676</v>
      </c>
      <c r="O15">
        <v>4.5065962288078838</v>
      </c>
      <c r="P15">
        <v>-45.065962288078836</v>
      </c>
      <c r="Q15" s="4">
        <v>43753</v>
      </c>
      <c r="R15">
        <v>61</v>
      </c>
    </row>
    <row r="16" spans="1:18" x14ac:dyDescent="0.25">
      <c r="A16" s="3">
        <v>2010</v>
      </c>
      <c r="B16" s="6">
        <v>87.211382113821145</v>
      </c>
      <c r="C16" s="6">
        <v>7.4451568948449838</v>
      </c>
      <c r="D16" s="6">
        <v>3.7225784474224919</v>
      </c>
      <c r="E16" s="6">
        <v>-37.225784474224916</v>
      </c>
      <c r="F16" s="4">
        <v>43740</v>
      </c>
      <c r="G16" s="5">
        <v>78</v>
      </c>
      <c r="L16">
        <v>2010</v>
      </c>
      <c r="M16">
        <v>87.211382113821145</v>
      </c>
      <c r="N16">
        <v>7.4451568948449838</v>
      </c>
      <c r="O16">
        <v>3.7225784474224919</v>
      </c>
      <c r="P16">
        <v>-37.225784474224916</v>
      </c>
      <c r="Q16" s="4">
        <v>43740</v>
      </c>
      <c r="R16">
        <v>78</v>
      </c>
    </row>
    <row r="17" spans="1:18" x14ac:dyDescent="0.25">
      <c r="A17" s="3">
        <v>2011</v>
      </c>
      <c r="B17" s="6">
        <v>85.276422764227647</v>
      </c>
      <c r="C17" s="6">
        <v>9.9311571420686722</v>
      </c>
      <c r="D17" s="6">
        <v>4.9655785710343361</v>
      </c>
      <c r="E17" s="6">
        <v>-49.655785710343359</v>
      </c>
      <c r="F17" s="4">
        <v>43748</v>
      </c>
      <c r="G17" s="5">
        <v>68</v>
      </c>
      <c r="L17">
        <v>2011</v>
      </c>
      <c r="M17">
        <v>85.276422764227647</v>
      </c>
      <c r="N17">
        <v>9.9311571420686722</v>
      </c>
      <c r="O17">
        <v>4.9655785710343361</v>
      </c>
      <c r="P17">
        <v>-49.655785710343359</v>
      </c>
      <c r="Q17" s="4">
        <v>43748</v>
      </c>
      <c r="R17">
        <v>68</v>
      </c>
    </row>
    <row r="18" spans="1:18" x14ac:dyDescent="0.25">
      <c r="A18" s="3">
        <v>2012</v>
      </c>
      <c r="B18" s="6">
        <v>84.650406504065046</v>
      </c>
      <c r="C18" s="6">
        <v>9.2523667684007709</v>
      </c>
      <c r="D18" s="6">
        <v>4.6261833842003854</v>
      </c>
      <c r="E18" s="6">
        <v>-46.261833842003853</v>
      </c>
      <c r="F18" s="4">
        <v>43746</v>
      </c>
      <c r="G18" s="5">
        <v>63</v>
      </c>
      <c r="L18">
        <v>2012</v>
      </c>
      <c r="M18">
        <v>84.650406504065046</v>
      </c>
      <c r="N18">
        <v>9.2523667684007709</v>
      </c>
      <c r="O18">
        <v>4.6261833842003854</v>
      </c>
      <c r="P18">
        <v>-46.261833842003853</v>
      </c>
      <c r="Q18" s="4">
        <v>43746</v>
      </c>
      <c r="R18">
        <v>63</v>
      </c>
    </row>
    <row r="19" spans="1:18" x14ac:dyDescent="0.25">
      <c r="A19" s="3">
        <v>2013</v>
      </c>
      <c r="B19" s="6">
        <v>81.666666666666671</v>
      </c>
      <c r="C19" s="6">
        <v>7.7265421471647047</v>
      </c>
      <c r="D19" s="6">
        <v>3.8632710735823523</v>
      </c>
      <c r="E19" s="6">
        <v>-38.632710735823522</v>
      </c>
      <c r="F19" s="4">
        <v>43757</v>
      </c>
      <c r="G19" s="5">
        <v>63</v>
      </c>
      <c r="L19">
        <v>2013</v>
      </c>
      <c r="M19">
        <v>81.666666666666671</v>
      </c>
      <c r="N19">
        <v>7.7265421471647047</v>
      </c>
      <c r="O19">
        <v>3.8632710735823523</v>
      </c>
      <c r="P19">
        <v>-38.632710735823522</v>
      </c>
      <c r="Q19" s="4">
        <v>43757</v>
      </c>
      <c r="R19">
        <v>63</v>
      </c>
    </row>
    <row r="20" spans="1:18" x14ac:dyDescent="0.25">
      <c r="A20" s="3">
        <v>2014</v>
      </c>
      <c r="B20" s="6">
        <v>83.943089430894304</v>
      </c>
      <c r="C20" s="6">
        <v>6.5914758826539508</v>
      </c>
      <c r="D20" s="6">
        <v>3.2957379413269754</v>
      </c>
      <c r="E20" s="6">
        <v>-32.957379413269756</v>
      </c>
      <c r="F20" s="4">
        <v>43737</v>
      </c>
      <c r="G20" s="5">
        <v>71</v>
      </c>
      <c r="L20">
        <v>2014</v>
      </c>
      <c r="M20">
        <v>83.943089430894304</v>
      </c>
      <c r="N20">
        <v>6.5914758826539508</v>
      </c>
      <c r="O20">
        <v>3.2957379413269754</v>
      </c>
      <c r="P20">
        <v>-32.957379413269756</v>
      </c>
      <c r="Q20" s="4">
        <v>43737</v>
      </c>
      <c r="R20">
        <v>71</v>
      </c>
    </row>
    <row r="21" spans="1:18" x14ac:dyDescent="0.25">
      <c r="A21" s="3">
        <v>2015</v>
      </c>
      <c r="B21" s="6">
        <v>83.300813008130078</v>
      </c>
      <c r="C21" s="6">
        <v>8.7092705076959511</v>
      </c>
      <c r="D21" s="6">
        <v>4.3546352538479756</v>
      </c>
      <c r="E21" s="6">
        <v>-43.546352538479752</v>
      </c>
      <c r="F21" s="4">
        <v>43740</v>
      </c>
      <c r="G21" s="5">
        <v>66</v>
      </c>
      <c r="L21">
        <v>2015</v>
      </c>
      <c r="M21">
        <v>83.300813008130078</v>
      </c>
      <c r="N21">
        <v>8.7092705076959511</v>
      </c>
      <c r="O21">
        <v>4.3546352538479756</v>
      </c>
      <c r="P21">
        <v>-43.546352538479752</v>
      </c>
      <c r="Q21" s="4">
        <v>43740</v>
      </c>
      <c r="R21">
        <v>66</v>
      </c>
    </row>
    <row r="23" spans="1:18" ht="15.75" thickBot="1" x14ac:dyDescent="0.3"/>
    <row r="24" spans="1:18" ht="15.75" thickBot="1" x14ac:dyDescent="0.3">
      <c r="A24" t="s">
        <v>27</v>
      </c>
      <c r="B24" s="7" t="s">
        <v>25</v>
      </c>
      <c r="C24" s="8" t="s">
        <v>26</v>
      </c>
    </row>
    <row r="25" spans="1:18" x14ac:dyDescent="0.25">
      <c r="A25">
        <v>1996</v>
      </c>
      <c r="B25" s="4">
        <v>43740</v>
      </c>
      <c r="C25">
        <v>72</v>
      </c>
    </row>
    <row r="26" spans="1:18" x14ac:dyDescent="0.25">
      <c r="A26">
        <v>1997</v>
      </c>
      <c r="B26" s="4">
        <v>43755</v>
      </c>
      <c r="C26">
        <v>66</v>
      </c>
    </row>
    <row r="27" spans="1:18" x14ac:dyDescent="0.25">
      <c r="A27">
        <v>1998</v>
      </c>
      <c r="B27" s="4">
        <v>43746</v>
      </c>
      <c r="C27">
        <v>69</v>
      </c>
    </row>
    <row r="28" spans="1:18" x14ac:dyDescent="0.25">
      <c r="A28">
        <v>1999</v>
      </c>
      <c r="B28" s="4">
        <v>43745</v>
      </c>
      <c r="C28">
        <v>73</v>
      </c>
    </row>
    <row r="29" spans="1:18" x14ac:dyDescent="0.25">
      <c r="A29">
        <v>2000</v>
      </c>
      <c r="B29" s="4">
        <v>43745</v>
      </c>
      <c r="C29">
        <v>66</v>
      </c>
    </row>
    <row r="30" spans="1:18" x14ac:dyDescent="0.25">
      <c r="A30">
        <v>2001</v>
      </c>
      <c r="B30" s="4">
        <v>43739</v>
      </c>
      <c r="C30">
        <v>75</v>
      </c>
    </row>
    <row r="31" spans="1:18" x14ac:dyDescent="0.25">
      <c r="A31">
        <v>2002</v>
      </c>
      <c r="B31" s="4">
        <v>43753</v>
      </c>
      <c r="C31">
        <v>57</v>
      </c>
    </row>
    <row r="32" spans="1:18" x14ac:dyDescent="0.25">
      <c r="A32">
        <v>2003</v>
      </c>
      <c r="B32" s="4">
        <v>43740</v>
      </c>
      <c r="C32">
        <v>68</v>
      </c>
    </row>
    <row r="33" spans="1:3" x14ac:dyDescent="0.25">
      <c r="A33">
        <v>2004</v>
      </c>
      <c r="B33" s="4">
        <v>43750</v>
      </c>
      <c r="C33">
        <v>73</v>
      </c>
    </row>
    <row r="34" spans="1:3" x14ac:dyDescent="0.25">
      <c r="A34">
        <v>2005</v>
      </c>
      <c r="B34" s="4">
        <v>43751</v>
      </c>
      <c r="C34">
        <v>64</v>
      </c>
    </row>
    <row r="35" spans="1:3" x14ac:dyDescent="0.25">
      <c r="A35">
        <v>2006</v>
      </c>
      <c r="B35" s="4">
        <v>43753</v>
      </c>
      <c r="C35">
        <v>70</v>
      </c>
    </row>
    <row r="36" spans="1:3" x14ac:dyDescent="0.25">
      <c r="A36">
        <v>2007</v>
      </c>
      <c r="B36" s="4">
        <v>43757</v>
      </c>
      <c r="C36">
        <v>76</v>
      </c>
    </row>
    <row r="37" spans="1:3" x14ac:dyDescent="0.25">
      <c r="A37">
        <v>2008</v>
      </c>
      <c r="B37" s="4">
        <v>43758</v>
      </c>
      <c r="C37">
        <v>66</v>
      </c>
    </row>
    <row r="38" spans="1:3" x14ac:dyDescent="0.25">
      <c r="A38">
        <v>2009</v>
      </c>
      <c r="B38" s="4">
        <v>43753</v>
      </c>
      <c r="C38">
        <v>61</v>
      </c>
    </row>
    <row r="39" spans="1:3" x14ac:dyDescent="0.25">
      <c r="A39">
        <v>2010</v>
      </c>
      <c r="B39" s="4">
        <v>43740</v>
      </c>
      <c r="C39">
        <v>78</v>
      </c>
    </row>
    <row r="40" spans="1:3" x14ac:dyDescent="0.25">
      <c r="A40">
        <v>2011</v>
      </c>
      <c r="B40" s="4">
        <v>43748</v>
      </c>
      <c r="C40">
        <v>68</v>
      </c>
    </row>
    <row r="41" spans="1:3" x14ac:dyDescent="0.25">
      <c r="A41">
        <v>2012</v>
      </c>
      <c r="B41" s="4">
        <v>43746</v>
      </c>
      <c r="C41">
        <v>63</v>
      </c>
    </row>
    <row r="42" spans="1:3" x14ac:dyDescent="0.25">
      <c r="A42">
        <v>2013</v>
      </c>
      <c r="B42" s="4">
        <v>43757</v>
      </c>
      <c r="C42">
        <v>63</v>
      </c>
    </row>
    <row r="43" spans="1:3" x14ac:dyDescent="0.25">
      <c r="A43">
        <v>2014</v>
      </c>
      <c r="B43" s="4">
        <v>43737</v>
      </c>
      <c r="C43">
        <v>71</v>
      </c>
    </row>
    <row r="44" spans="1:3" x14ac:dyDescent="0.25">
      <c r="A44">
        <v>2015</v>
      </c>
      <c r="B44" s="4">
        <v>43740</v>
      </c>
      <c r="C44">
        <v>66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31"/>
  <sheetViews>
    <sheetView topLeftCell="A97" workbookViewId="0">
      <pane xSplit="26" topLeftCell="AQ1" activePane="topRight" state="frozen"/>
      <selection pane="topRight" activeCell="BE1" sqref="BE1:BE1048576"/>
    </sheetView>
  </sheetViews>
  <sheetFormatPr defaultRowHeight="15" x14ac:dyDescent="0.25"/>
  <cols>
    <col min="1" max="1" width="7.140625" bestFit="1" customWidth="1"/>
    <col min="2" max="21" width="5" hidden="1" customWidth="1"/>
    <col min="22" max="22" width="0" hidden="1" customWidth="1"/>
    <col min="23" max="23" width="12" hidden="1" customWidth="1"/>
    <col min="24" max="25" width="9.140625" hidden="1" customWidth="1"/>
    <col min="26" max="26" width="0" hidden="1" customWidth="1"/>
  </cols>
  <sheetData>
    <row r="1" spans="1:66" s="2" customFormat="1" x14ac:dyDescent="0.25">
      <c r="A1" s="2" t="s">
        <v>0</v>
      </c>
      <c r="B1" s="2">
        <v>1996</v>
      </c>
      <c r="C1" s="2">
        <v>1997</v>
      </c>
      <c r="D1" s="2">
        <v>1998</v>
      </c>
      <c r="E1" s="2">
        <v>1999</v>
      </c>
      <c r="F1" s="2">
        <v>2000</v>
      </c>
      <c r="G1" s="2">
        <v>2001</v>
      </c>
      <c r="H1" s="2">
        <v>2002</v>
      </c>
      <c r="I1" s="2">
        <v>2003</v>
      </c>
      <c r="J1" s="2">
        <v>2004</v>
      </c>
      <c r="K1" s="2">
        <v>2005</v>
      </c>
      <c r="L1" s="2">
        <v>2006</v>
      </c>
      <c r="M1" s="2">
        <v>2007</v>
      </c>
      <c r="N1" s="2">
        <v>2008</v>
      </c>
      <c r="O1" s="2">
        <v>2009</v>
      </c>
      <c r="P1" s="2">
        <v>2010</v>
      </c>
      <c r="Q1" s="2">
        <v>2011</v>
      </c>
      <c r="R1" s="2">
        <v>2012</v>
      </c>
      <c r="S1" s="2">
        <v>2013</v>
      </c>
      <c r="T1" s="2">
        <v>2014</v>
      </c>
      <c r="U1" s="2">
        <v>2015</v>
      </c>
      <c r="W1" s="2" t="s">
        <v>1</v>
      </c>
      <c r="X1" s="2" t="s">
        <v>2</v>
      </c>
      <c r="Y1" s="2" t="s">
        <v>3</v>
      </c>
      <c r="Z1" s="2" t="s">
        <v>4</v>
      </c>
      <c r="AA1" s="2">
        <v>1996</v>
      </c>
      <c r="AB1" s="2">
        <v>1997</v>
      </c>
      <c r="AC1" s="2">
        <v>1998</v>
      </c>
      <c r="AD1" s="2">
        <v>1999</v>
      </c>
      <c r="AE1" s="2">
        <v>2000</v>
      </c>
      <c r="AF1" s="2">
        <v>2001</v>
      </c>
      <c r="AG1" s="2">
        <v>2002</v>
      </c>
      <c r="AH1" s="2">
        <v>2003</v>
      </c>
      <c r="AI1" s="2">
        <v>2004</v>
      </c>
      <c r="AJ1" s="2">
        <v>2005</v>
      </c>
      <c r="AK1" s="2">
        <v>2006</v>
      </c>
      <c r="AL1" s="2">
        <v>2007</v>
      </c>
      <c r="AM1" s="2">
        <v>2008</v>
      </c>
      <c r="AN1" s="2">
        <v>2009</v>
      </c>
      <c r="AO1" s="2">
        <v>2010</v>
      </c>
      <c r="AP1" s="2">
        <v>2011</v>
      </c>
      <c r="AQ1" s="2">
        <v>2012</v>
      </c>
      <c r="AR1" s="2">
        <v>2013</v>
      </c>
      <c r="AS1" s="2">
        <v>2014</v>
      </c>
      <c r="AT1" s="2">
        <v>2015</v>
      </c>
      <c r="AU1" s="2" t="s">
        <v>8</v>
      </c>
      <c r="AV1" s="2" t="s">
        <v>5</v>
      </c>
      <c r="AW1" s="2" t="s">
        <v>6</v>
      </c>
      <c r="AX1" s="2" t="s">
        <v>7</v>
      </c>
      <c r="AY1" s="2" t="s">
        <v>9</v>
      </c>
      <c r="AZ1" s="2" t="s">
        <v>10</v>
      </c>
      <c r="BA1" s="2" t="s">
        <v>11</v>
      </c>
      <c r="BB1" s="2" t="s">
        <v>12</v>
      </c>
      <c r="BC1" s="2" t="s">
        <v>13</v>
      </c>
      <c r="BD1" s="2" t="s">
        <v>14</v>
      </c>
      <c r="BE1" s="2" t="s">
        <v>15</v>
      </c>
      <c r="BF1" s="2" t="s">
        <v>16</v>
      </c>
      <c r="BG1" s="2" t="s">
        <v>17</v>
      </c>
      <c r="BH1" s="2" t="s">
        <v>18</v>
      </c>
      <c r="BI1" s="2" t="s">
        <v>19</v>
      </c>
      <c r="BJ1" s="2" t="s">
        <v>20</v>
      </c>
      <c r="BK1" s="2" t="s">
        <v>21</v>
      </c>
      <c r="BL1" s="2" t="s">
        <v>22</v>
      </c>
      <c r="BM1" s="2" t="s">
        <v>23</v>
      </c>
      <c r="BN1" s="2" t="s">
        <v>24</v>
      </c>
    </row>
    <row r="2" spans="1:66" x14ac:dyDescent="0.25">
      <c r="A2" s="1">
        <v>43647</v>
      </c>
      <c r="B2">
        <v>98</v>
      </c>
      <c r="C2">
        <v>86</v>
      </c>
      <c r="D2">
        <v>91</v>
      </c>
      <c r="E2">
        <v>84</v>
      </c>
      <c r="F2">
        <v>89</v>
      </c>
      <c r="G2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  <c r="W2">
        <f>AVERAGE(B2:U2)</f>
        <v>88.85</v>
      </c>
      <c r="X2">
        <f>STDEV(B2:U2)</f>
        <v>6.8539270341515657</v>
      </c>
      <c r="Y2">
        <f>0.5*X2</f>
        <v>3.4269635170757828</v>
      </c>
      <c r="Z2">
        <f>-5*X2</f>
        <v>-34.26963517075783</v>
      </c>
      <c r="AA2">
        <f>MIN(B2-$W2+X2,0)</f>
        <v>0</v>
      </c>
      <c r="AB2">
        <f>MIN(C2-$W2+$X2,0)</f>
        <v>0</v>
      </c>
      <c r="AC2">
        <f>MIN(D2-$W2+$X2,0)</f>
        <v>0</v>
      </c>
      <c r="AD2">
        <f t="shared" ref="AD2:AT2" si="0">MIN(E2-$W2+$X2,0)</f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-8.9960729658484286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>AA2-$Z2</f>
        <v>34.26963517075783</v>
      </c>
      <c r="AV2">
        <f>AB2-$Z2</f>
        <v>34.26963517075783</v>
      </c>
      <c r="AW2">
        <f>AC2-$Z2</f>
        <v>34.26963517075783</v>
      </c>
      <c r="AX2">
        <f t="shared" ref="AX2:BN2" si="1">AD2-$Z2</f>
        <v>34.26963517075783</v>
      </c>
      <c r="AY2">
        <f t="shared" si="1"/>
        <v>34.26963517075783</v>
      </c>
      <c r="AZ2">
        <f t="shared" si="1"/>
        <v>34.26963517075783</v>
      </c>
      <c r="BA2">
        <f t="shared" si="1"/>
        <v>34.26963517075783</v>
      </c>
      <c r="BB2">
        <f t="shared" si="1"/>
        <v>25.273562204909403</v>
      </c>
      <c r="BC2">
        <f t="shared" si="1"/>
        <v>34.26963517075783</v>
      </c>
      <c r="BD2">
        <f t="shared" si="1"/>
        <v>34.26963517075783</v>
      </c>
      <c r="BE2">
        <f t="shared" si="1"/>
        <v>34.26963517075783</v>
      </c>
      <c r="BF2">
        <f t="shared" si="1"/>
        <v>34.26963517075783</v>
      </c>
      <c r="BG2">
        <f t="shared" si="1"/>
        <v>34.26963517075783</v>
      </c>
      <c r="BH2">
        <f t="shared" si="1"/>
        <v>34.26963517075783</v>
      </c>
      <c r="BI2">
        <f t="shared" si="1"/>
        <v>34.26963517075783</v>
      </c>
      <c r="BJ2">
        <f t="shared" si="1"/>
        <v>34.26963517075783</v>
      </c>
      <c r="BK2">
        <f t="shared" si="1"/>
        <v>34.26963517075783</v>
      </c>
      <c r="BL2">
        <f t="shared" si="1"/>
        <v>34.26963517075783</v>
      </c>
      <c r="BM2">
        <f t="shared" si="1"/>
        <v>34.26963517075783</v>
      </c>
      <c r="BN2">
        <f t="shared" si="1"/>
        <v>34.26963517075783</v>
      </c>
    </row>
    <row r="3" spans="1:66" x14ac:dyDescent="0.25">
      <c r="A3" s="1">
        <v>43648</v>
      </c>
      <c r="B3">
        <v>97</v>
      </c>
      <c r="C3">
        <v>90</v>
      </c>
      <c r="D3">
        <v>88</v>
      </c>
      <c r="E3">
        <v>82</v>
      </c>
      <c r="F3">
        <v>91</v>
      </c>
      <c r="G3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  <c r="W3">
        <f t="shared" ref="W3:W66" si="2">AVERAGE(B3:U3)</f>
        <v>88.35</v>
      </c>
      <c r="X3">
        <f t="shared" ref="X3:X66" si="3">STDEV(B3:U3)</f>
        <v>4.4871160589309254</v>
      </c>
      <c r="Y3">
        <f t="shared" ref="Y3:Y66" si="4">0.5*X3</f>
        <v>2.2435580294654627</v>
      </c>
      <c r="Z3">
        <f t="shared" ref="Z3:Z66" si="5">-5*X3</f>
        <v>-22.435580294654628</v>
      </c>
      <c r="AA3">
        <f>MIN(AA2+B3-$W3+$Y3,0)</f>
        <v>0</v>
      </c>
      <c r="AB3">
        <f>MIN(AB2+C3-$W3+$Y3,0)</f>
        <v>0</v>
      </c>
      <c r="AC3">
        <f>MIN(AC2+D3-$W4+$Y4,0)</f>
        <v>0</v>
      </c>
      <c r="AD3">
        <f>MIN(AD2+E3-$W5+$Y5,0)</f>
        <v>-4.0831043717291013</v>
      </c>
      <c r="AE3">
        <f>MIN(AE2+F3-$W6+$Y6,0)</f>
        <v>0</v>
      </c>
      <c r="AF3">
        <f>MIN(AF2+G3-$W7+$Y7,0)</f>
        <v>0</v>
      </c>
      <c r="AG3">
        <f>MIN(AG2+H3-$W8+$Y8,0)</f>
        <v>0</v>
      </c>
      <c r="AH3">
        <f>MIN(AH2+I3-$W9+$Y9,0)</f>
        <v>-15.035479385085454</v>
      </c>
      <c r="AI3">
        <f>MIN(AI2+J3-$W10+$Y10,0)</f>
        <v>-7.1068947803227811</v>
      </c>
      <c r="AJ3">
        <f>MIN(AJ2+K3-$W11+$Y11,0)</f>
        <v>0</v>
      </c>
      <c r="AK3">
        <f>MIN(AK2+L3-$W12+$Y12,0)</f>
        <v>0</v>
      </c>
      <c r="AL3">
        <f>MIN(AL2+M3-$W13+$Y13,0)</f>
        <v>-0.76984631190602792</v>
      </c>
      <c r="AM3">
        <f>MIN(AM2+N3-$W14+$Y14,0)</f>
        <v>0</v>
      </c>
      <c r="AN3">
        <f>MIN(AN2+O3-$W15+$Y15,0)</f>
        <v>0</v>
      </c>
      <c r="AO3">
        <f>MIN(AO2+P3-$W16+$Y16,0)</f>
        <v>-0.81753398772470165</v>
      </c>
      <c r="AP3">
        <f>MIN(AP2+Q3-$W17+$Y17,0)</f>
        <v>0</v>
      </c>
      <c r="AQ3">
        <f>MIN(AQ2+R3-$W18+$Y18,0)</f>
        <v>0</v>
      </c>
      <c r="AR3">
        <f>MIN(AR2+S3-$W19+$Y19,0)</f>
        <v>-2.231174129664264</v>
      </c>
      <c r="AS3">
        <f>MIN(AS2+T3-$W20+$Y20,0)</f>
        <v>0</v>
      </c>
      <c r="AT3">
        <f>MIN(AT2+U3-$W21+$Y21,0)</f>
        <v>0</v>
      </c>
      <c r="AU3">
        <f>AA3-$Z3</f>
        <v>22.435580294654628</v>
      </c>
      <c r="AV3">
        <f t="shared" ref="AV3:AV66" si="6">AB3-$Z3</f>
        <v>22.435580294654628</v>
      </c>
      <c r="AW3">
        <f t="shared" ref="AW3:AW66" si="7">AC3-$Z3</f>
        <v>22.435580294654628</v>
      </c>
      <c r="AX3">
        <f t="shared" ref="AX3:AX66" si="8">AD3-$Z3</f>
        <v>18.352475922925528</v>
      </c>
      <c r="AY3">
        <f t="shared" ref="AY3:AY66" si="9">AE3-$Z3</f>
        <v>22.435580294654628</v>
      </c>
      <c r="AZ3">
        <f t="shared" ref="AZ3:AZ66" si="10">AF3-$Z3</f>
        <v>22.435580294654628</v>
      </c>
      <c r="BA3">
        <f t="shared" ref="BA3:BA66" si="11">AG3-$Z3</f>
        <v>22.435580294654628</v>
      </c>
      <c r="BB3">
        <f t="shared" ref="BB3:BB66" si="12">AH3-$Z3</f>
        <v>7.4001009095691739</v>
      </c>
      <c r="BC3">
        <f t="shared" ref="BC3:BC66" si="13">AI3-$Z3</f>
        <v>15.328685514331847</v>
      </c>
      <c r="BD3">
        <f t="shared" ref="BD3:BD66" si="14">AJ3-$Z3</f>
        <v>22.435580294654628</v>
      </c>
      <c r="BE3">
        <f t="shared" ref="BE3:BE66" si="15">AK3-$Z3</f>
        <v>22.435580294654628</v>
      </c>
      <c r="BF3">
        <f t="shared" ref="BF3:BF66" si="16">AL3-$Z3</f>
        <v>21.665733982748598</v>
      </c>
      <c r="BG3">
        <f t="shared" ref="BG3:BG66" si="17">AM3-$Z3</f>
        <v>22.435580294654628</v>
      </c>
      <c r="BH3">
        <f t="shared" ref="BH3:BH66" si="18">AN3-$Z3</f>
        <v>22.435580294654628</v>
      </c>
      <c r="BI3">
        <f t="shared" ref="BI3:BI66" si="19">AO3-$Z3</f>
        <v>21.618046306929926</v>
      </c>
      <c r="BJ3">
        <f t="shared" ref="BJ3:BJ66" si="20">AP3-$Z3</f>
        <v>22.435580294654628</v>
      </c>
      <c r="BK3">
        <f t="shared" ref="BK3:BK66" si="21">AQ3-$Z3</f>
        <v>22.435580294654628</v>
      </c>
      <c r="BL3">
        <f t="shared" ref="BL3:BL66" si="22">AR3-$Z3</f>
        <v>20.204406164990363</v>
      </c>
      <c r="BM3">
        <f t="shared" ref="BM3:BM66" si="23">AS3-$Z3</f>
        <v>22.435580294654628</v>
      </c>
      <c r="BN3">
        <f t="shared" ref="BN3:BN66" si="24">AT3-$Z3</f>
        <v>22.435580294654628</v>
      </c>
    </row>
    <row r="4" spans="1:66" x14ac:dyDescent="0.25">
      <c r="A4" s="1">
        <v>43649</v>
      </c>
      <c r="B4">
        <v>97</v>
      </c>
      <c r="C4">
        <v>93</v>
      </c>
      <c r="D4">
        <v>91</v>
      </c>
      <c r="E4">
        <v>87</v>
      </c>
      <c r="F4">
        <v>93</v>
      </c>
      <c r="G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  <c r="W4">
        <f t="shared" si="2"/>
        <v>88.4</v>
      </c>
      <c r="X4">
        <f t="shared" si="3"/>
        <v>5.8074362492819231</v>
      </c>
      <c r="Y4">
        <f t="shared" si="4"/>
        <v>2.9037181246409616</v>
      </c>
      <c r="Z4">
        <f t="shared" si="5"/>
        <v>-29.037181246409617</v>
      </c>
      <c r="AA4">
        <f>MIN(AA3+B4-$W4+$Y4,0)</f>
        <v>0</v>
      </c>
      <c r="AB4">
        <f>MIN(AB3+C4-$W4+$Y4,0)</f>
        <v>0</v>
      </c>
      <c r="AC4">
        <f>MIN(AC3+D4-$W5+$Y5,0)</f>
        <v>0</v>
      </c>
      <c r="AD4">
        <f>MIN(AD3+E4-$W6+$Y6,0)</f>
        <v>-2.8950561877572598</v>
      </c>
      <c r="AE4">
        <f>MIN(AE3+F4-$W7+$Y7,0)</f>
        <v>0</v>
      </c>
      <c r="AF4">
        <f>MIN(AF3+G4-$W8+$Y8,0)</f>
        <v>0</v>
      </c>
      <c r="AG4">
        <f>MIN(AG3+H4-$W9+$Y9,0)</f>
        <v>-3.940641923702648E-2</v>
      </c>
      <c r="AH4">
        <f>MIN(AH3+I4-$W10+$Y10,0)</f>
        <v>-16.142374165408235</v>
      </c>
      <c r="AI4">
        <f>MIN(AI3+J4-$W11+$Y11,0)</f>
        <v>-7.3315481734477324</v>
      </c>
      <c r="AJ4">
        <f>MIN(AJ3+K4-$W12+$Y12,0)</f>
        <v>0</v>
      </c>
      <c r="AK4">
        <f>MIN(AK3+L4-$W13+$Y13,0)</f>
        <v>0</v>
      </c>
      <c r="AL4">
        <f>MIN(AL3+M4-$W14+$Y14,0)</f>
        <v>-3.2427889041378721</v>
      </c>
      <c r="AM4">
        <f>MIN(AM3+N4-$W15+$Y15,0)</f>
        <v>0</v>
      </c>
      <c r="AN4">
        <f>MIN(AN3+O4-$W16+$Y16,0)</f>
        <v>0</v>
      </c>
      <c r="AO4">
        <f>MIN(AO3+P4-$W17+$Y17,0)</f>
        <v>-4.3624066448258647</v>
      </c>
      <c r="AP4">
        <f>MIN(AP3+Q4-$W18+$Y18,0)</f>
        <v>0</v>
      </c>
      <c r="AQ4">
        <f>MIN(AQ3+R4-$W19+$Y19,0)</f>
        <v>0</v>
      </c>
      <c r="AR4">
        <f>MIN(AR3+S4-$W20+$Y20,0)</f>
        <v>-14.346211847354356</v>
      </c>
      <c r="AS4">
        <f>MIN(AS3+T4-$W21+$Y21,0)</f>
        <v>0</v>
      </c>
      <c r="AT4">
        <f>MIN(AT3+U4-$W22+$Y22,0)</f>
        <v>-9.162065290253647</v>
      </c>
      <c r="AU4">
        <f t="shared" ref="AU4:AU67" si="25">AA4-$Z4</f>
        <v>29.037181246409617</v>
      </c>
      <c r="AV4">
        <f t="shared" si="6"/>
        <v>29.037181246409617</v>
      </c>
      <c r="AW4">
        <f t="shared" si="7"/>
        <v>29.037181246409617</v>
      </c>
      <c r="AX4">
        <f t="shared" si="8"/>
        <v>26.142125058652358</v>
      </c>
      <c r="AY4">
        <f t="shared" si="9"/>
        <v>29.037181246409617</v>
      </c>
      <c r="AZ4">
        <f t="shared" si="10"/>
        <v>29.037181246409617</v>
      </c>
      <c r="BA4">
        <f t="shared" si="11"/>
        <v>28.997774827172591</v>
      </c>
      <c r="BB4">
        <f t="shared" si="12"/>
        <v>12.894807081001382</v>
      </c>
      <c r="BC4">
        <f t="shared" si="13"/>
        <v>21.705633072961884</v>
      </c>
      <c r="BD4">
        <f t="shared" si="14"/>
        <v>29.037181246409617</v>
      </c>
      <c r="BE4">
        <f t="shared" si="15"/>
        <v>29.037181246409617</v>
      </c>
      <c r="BF4">
        <f t="shared" si="16"/>
        <v>25.794392342271745</v>
      </c>
      <c r="BG4">
        <f t="shared" si="17"/>
        <v>29.037181246409617</v>
      </c>
      <c r="BH4">
        <f t="shared" si="18"/>
        <v>29.037181246409617</v>
      </c>
      <c r="BI4">
        <f t="shared" si="19"/>
        <v>24.674774601583753</v>
      </c>
      <c r="BJ4">
        <f t="shared" si="20"/>
        <v>29.037181246409617</v>
      </c>
      <c r="BK4">
        <f t="shared" si="21"/>
        <v>29.037181246409617</v>
      </c>
      <c r="BL4">
        <f t="shared" si="22"/>
        <v>14.690969399055261</v>
      </c>
      <c r="BM4">
        <f t="shared" si="23"/>
        <v>29.037181246409617</v>
      </c>
      <c r="BN4">
        <f t="shared" si="24"/>
        <v>19.87511595615597</v>
      </c>
    </row>
    <row r="5" spans="1:66" x14ac:dyDescent="0.25">
      <c r="A5" s="1">
        <v>43650</v>
      </c>
      <c r="B5">
        <v>90</v>
      </c>
      <c r="C5">
        <v>91</v>
      </c>
      <c r="D5">
        <v>91</v>
      </c>
      <c r="E5">
        <v>88</v>
      </c>
      <c r="F5">
        <v>95</v>
      </c>
      <c r="G5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  <c r="W5">
        <f t="shared" si="2"/>
        <v>88.35</v>
      </c>
      <c r="X5">
        <f t="shared" si="3"/>
        <v>4.5337912565417859</v>
      </c>
      <c r="Y5">
        <f t="shared" si="4"/>
        <v>2.266895628270893</v>
      </c>
      <c r="Z5">
        <f t="shared" si="5"/>
        <v>-22.66895628270893</v>
      </c>
      <c r="AA5">
        <f t="shared" ref="AA5:AA68" si="26">MIN(AA4+B5-$W5+$Y5,0)</f>
        <v>0</v>
      </c>
      <c r="AB5">
        <f t="shared" ref="AB5:AB68" si="27">MIN(AB4+C5-$W5+$Y5,0)</f>
        <v>0</v>
      </c>
      <c r="AC5">
        <f t="shared" ref="AC5:AC68" si="28">MIN(AC4+D5-$W6+$Y6,0)</f>
        <v>0</v>
      </c>
      <c r="AD5">
        <f t="shared" ref="AD5:AD68" si="29">MIN(AD4+E5-$W7+$Y7,0)</f>
        <v>-0.36490249966327859</v>
      </c>
      <c r="AE5">
        <f t="shared" ref="AE5:AE68" si="30">MIN(AE4+F5-$W8+$Y8,0)</f>
        <v>0</v>
      </c>
      <c r="AF5">
        <f t="shared" ref="AF5:AF68" si="31">MIN(AF4+G5-$W9+$Y9,0)</f>
        <v>-3.0394064192370265</v>
      </c>
      <c r="AG5">
        <f t="shared" ref="AG5:AG68" si="32">MIN(AG4+H5-$W10+$Y10,0)</f>
        <v>0</v>
      </c>
      <c r="AH5">
        <f t="shared" ref="AH5:AH68" si="33">MIN(AH4+I5-$W11+$Y11,0)</f>
        <v>-16.367027558533184</v>
      </c>
      <c r="AI5">
        <f t="shared" ref="AI5:AI68" si="34">MIN(AI4+J5-$W12+$Y12,0)</f>
        <v>-5.0485716374030032</v>
      </c>
      <c r="AJ5">
        <f t="shared" ref="AJ5:AJ68" si="35">MIN(AJ4+K5-$W13+$Y13,0)</f>
        <v>0</v>
      </c>
      <c r="AK5">
        <f t="shared" ref="AK5:AK68" si="36">MIN(AK4+L5-$W14+$Y14,0)</f>
        <v>0</v>
      </c>
      <c r="AL5">
        <f t="shared" ref="AL5:AL68" si="37">MIN(AL4+M5-$W15+$Y15,0)</f>
        <v>-3.7214063508578508</v>
      </c>
      <c r="AM5">
        <f t="shared" ref="AM5:AM68" si="38">MIN(AM4+N5-$W16+$Y16,0)</f>
        <v>0</v>
      </c>
      <c r="AN5">
        <f t="shared" ref="AN5:AN68" si="39">MIN(AN4+O5-$W17+$Y17,0)</f>
        <v>0</v>
      </c>
      <c r="AO5">
        <f t="shared" ref="AO5:AO68" si="40">MIN(AO4+P5-$W18+$Y18,0)</f>
        <v>-6.8641102848474986</v>
      </c>
      <c r="AP5">
        <f t="shared" ref="AP5:AP68" si="41">MIN(AP4+Q5-$W19+$Y19,0)</f>
        <v>0</v>
      </c>
      <c r="AQ5">
        <f t="shared" ref="AQ5:AQ68" si="42">MIN(AQ4+R5-$W20+$Y20,0)</f>
        <v>0</v>
      </c>
      <c r="AR5">
        <f t="shared" ref="AR5:AR68" si="43">MIN(AR4+S5-$W21+$Y21,0)</f>
        <v>-24.083605289071571</v>
      </c>
      <c r="AS5">
        <f t="shared" ref="AS5:AS68" si="44">MIN(AS4+T5-$W22+$Y22,0)</f>
        <v>-4.1620652902536461</v>
      </c>
      <c r="AT5">
        <f t="shared" ref="AT5:AT68" si="45">MIN(AT4+U5-$W23+$Y23,0)</f>
        <v>-11.241883196427372</v>
      </c>
      <c r="AU5">
        <f t="shared" si="25"/>
        <v>22.66895628270893</v>
      </c>
      <c r="AV5">
        <f t="shared" si="6"/>
        <v>22.66895628270893</v>
      </c>
      <c r="AW5">
        <f t="shared" si="7"/>
        <v>22.66895628270893</v>
      </c>
      <c r="AX5">
        <f t="shared" si="8"/>
        <v>22.304053783045653</v>
      </c>
      <c r="AY5">
        <f t="shared" si="9"/>
        <v>22.66895628270893</v>
      </c>
      <c r="AZ5">
        <f t="shared" si="10"/>
        <v>19.629549863471905</v>
      </c>
      <c r="BA5">
        <f t="shared" si="11"/>
        <v>22.66895628270893</v>
      </c>
      <c r="BB5">
        <f t="shared" si="12"/>
        <v>6.3019287241757453</v>
      </c>
      <c r="BC5">
        <f t="shared" si="13"/>
        <v>17.620384645305926</v>
      </c>
      <c r="BD5">
        <f t="shared" si="14"/>
        <v>22.66895628270893</v>
      </c>
      <c r="BE5">
        <f t="shared" si="15"/>
        <v>22.66895628270893</v>
      </c>
      <c r="BF5">
        <f t="shared" si="16"/>
        <v>18.947549931851078</v>
      </c>
      <c r="BG5">
        <f t="shared" si="17"/>
        <v>22.66895628270893</v>
      </c>
      <c r="BH5">
        <f t="shared" si="18"/>
        <v>22.66895628270893</v>
      </c>
      <c r="BI5">
        <f t="shared" si="19"/>
        <v>15.804845997861431</v>
      </c>
      <c r="BJ5">
        <f t="shared" si="20"/>
        <v>22.66895628270893</v>
      </c>
      <c r="BK5">
        <f t="shared" si="21"/>
        <v>22.66895628270893</v>
      </c>
      <c r="BL5">
        <f t="shared" si="22"/>
        <v>-1.4146490063626409</v>
      </c>
      <c r="BM5">
        <f t="shared" si="23"/>
        <v>18.506890992455283</v>
      </c>
      <c r="BN5">
        <f t="shared" si="24"/>
        <v>11.427073086281558</v>
      </c>
    </row>
    <row r="6" spans="1:66" x14ac:dyDescent="0.25">
      <c r="A6" s="1">
        <v>43651</v>
      </c>
      <c r="B6">
        <v>89</v>
      </c>
      <c r="C6">
        <v>84</v>
      </c>
      <c r="D6">
        <v>91</v>
      </c>
      <c r="E6">
        <v>90</v>
      </c>
      <c r="F6">
        <v>96</v>
      </c>
      <c r="G6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  <c r="W6">
        <f t="shared" si="2"/>
        <v>88.25</v>
      </c>
      <c r="X6">
        <f t="shared" si="3"/>
        <v>4.8760963679436937</v>
      </c>
      <c r="Y6">
        <f t="shared" si="4"/>
        <v>2.4380481839718469</v>
      </c>
      <c r="Z6">
        <f t="shared" si="5"/>
        <v>-24.38048183971847</v>
      </c>
      <c r="AA6">
        <f t="shared" si="26"/>
        <v>0</v>
      </c>
      <c r="AB6">
        <f t="shared" si="27"/>
        <v>-1.8119518160281531</v>
      </c>
      <c r="AC6">
        <f t="shared" si="28"/>
        <v>0</v>
      </c>
      <c r="AD6">
        <f t="shared" si="29"/>
        <v>0</v>
      </c>
      <c r="AE6">
        <f t="shared" si="30"/>
        <v>0</v>
      </c>
      <c r="AF6">
        <f t="shared" si="31"/>
        <v>-5.1463011995598062</v>
      </c>
      <c r="AG6">
        <f t="shared" si="32"/>
        <v>0</v>
      </c>
      <c r="AH6">
        <f t="shared" si="33"/>
        <v>-22.084051022488456</v>
      </c>
      <c r="AI6">
        <f t="shared" si="34"/>
        <v>-0.81841794930902845</v>
      </c>
      <c r="AJ6">
        <f t="shared" si="35"/>
        <v>0</v>
      </c>
      <c r="AK6">
        <f t="shared" si="36"/>
        <v>0</v>
      </c>
      <c r="AL6">
        <f t="shared" si="37"/>
        <v>-0.53894033858254931</v>
      </c>
      <c r="AM6">
        <f t="shared" si="38"/>
        <v>0</v>
      </c>
      <c r="AN6">
        <f t="shared" si="39"/>
        <v>-7.5017036400216313</v>
      </c>
      <c r="AO6">
        <f t="shared" si="40"/>
        <v>-6.0952844145117631</v>
      </c>
      <c r="AP6">
        <f t="shared" si="41"/>
        <v>0</v>
      </c>
      <c r="AQ6">
        <f t="shared" si="42"/>
        <v>0</v>
      </c>
      <c r="AR6">
        <f t="shared" si="43"/>
        <v>-29.245670579325218</v>
      </c>
      <c r="AS6">
        <f t="shared" si="44"/>
        <v>-5.2418831964273718</v>
      </c>
      <c r="AT6">
        <f t="shared" si="45"/>
        <v>-14.155266342860171</v>
      </c>
      <c r="AU6">
        <f t="shared" si="25"/>
        <v>24.38048183971847</v>
      </c>
      <c r="AV6">
        <f t="shared" si="6"/>
        <v>22.568530023690318</v>
      </c>
      <c r="AW6">
        <f t="shared" si="7"/>
        <v>24.38048183971847</v>
      </c>
      <c r="AX6">
        <f t="shared" si="8"/>
        <v>24.38048183971847</v>
      </c>
      <c r="AY6">
        <f t="shared" si="9"/>
        <v>24.38048183971847</v>
      </c>
      <c r="AZ6">
        <f t="shared" si="10"/>
        <v>19.234180640158662</v>
      </c>
      <c r="BA6">
        <f t="shared" si="11"/>
        <v>24.38048183971847</v>
      </c>
      <c r="BB6">
        <f t="shared" si="12"/>
        <v>2.2964308172300143</v>
      </c>
      <c r="BC6">
        <f t="shared" si="13"/>
        <v>23.562063890409441</v>
      </c>
      <c r="BD6">
        <f t="shared" si="14"/>
        <v>24.38048183971847</v>
      </c>
      <c r="BE6">
        <f t="shared" si="15"/>
        <v>24.38048183971847</v>
      </c>
      <c r="BF6">
        <f t="shared" si="16"/>
        <v>23.841541501135922</v>
      </c>
      <c r="BG6">
        <f t="shared" si="17"/>
        <v>24.38048183971847</v>
      </c>
      <c r="BH6">
        <f t="shared" si="18"/>
        <v>16.878778199696839</v>
      </c>
      <c r="BI6">
        <f t="shared" si="19"/>
        <v>18.285197425206707</v>
      </c>
      <c r="BJ6">
        <f t="shared" si="20"/>
        <v>24.38048183971847</v>
      </c>
      <c r="BK6">
        <f t="shared" si="21"/>
        <v>24.38048183971847</v>
      </c>
      <c r="BL6">
        <f t="shared" si="22"/>
        <v>-4.8651887396067472</v>
      </c>
      <c r="BM6">
        <f t="shared" si="23"/>
        <v>19.138598643291097</v>
      </c>
      <c r="BN6">
        <f t="shared" si="24"/>
        <v>10.225215496858299</v>
      </c>
    </row>
    <row r="7" spans="1:66" x14ac:dyDescent="0.25">
      <c r="A7" s="1">
        <v>43652</v>
      </c>
      <c r="B7">
        <v>93</v>
      </c>
      <c r="C7">
        <v>84</v>
      </c>
      <c r="D7">
        <v>89</v>
      </c>
      <c r="E7">
        <v>91</v>
      </c>
      <c r="F7">
        <v>96</v>
      </c>
      <c r="G7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  <c r="W7">
        <f t="shared" si="2"/>
        <v>87.85</v>
      </c>
      <c r="X7">
        <f t="shared" si="3"/>
        <v>4.7603073761879564</v>
      </c>
      <c r="Y7">
        <f t="shared" si="4"/>
        <v>2.3801536880939782</v>
      </c>
      <c r="Z7">
        <f t="shared" si="5"/>
        <v>-23.801536880939782</v>
      </c>
      <c r="AA7">
        <f t="shared" si="26"/>
        <v>0</v>
      </c>
      <c r="AB7">
        <f t="shared" si="27"/>
        <v>-3.2817981279341719</v>
      </c>
      <c r="AC7">
        <f t="shared" si="28"/>
        <v>0</v>
      </c>
      <c r="AD7">
        <f t="shared" si="29"/>
        <v>0</v>
      </c>
      <c r="AE7">
        <f t="shared" si="30"/>
        <v>0</v>
      </c>
      <c r="AF7">
        <f t="shared" si="31"/>
        <v>-4.3709545926847575</v>
      </c>
      <c r="AG7">
        <f t="shared" si="32"/>
        <v>0</v>
      </c>
      <c r="AH7">
        <f t="shared" si="33"/>
        <v>-23.853897334394482</v>
      </c>
      <c r="AI7">
        <f t="shared" si="34"/>
        <v>0</v>
      </c>
      <c r="AJ7">
        <f t="shared" si="35"/>
        <v>-4.4786174467199835</v>
      </c>
      <c r="AK7">
        <f t="shared" si="36"/>
        <v>-3.8175339877247016</v>
      </c>
      <c r="AL7">
        <f t="shared" si="37"/>
        <v>-8.3812995683712144E-2</v>
      </c>
      <c r="AM7">
        <f t="shared" si="38"/>
        <v>-5.5017036400216313</v>
      </c>
      <c r="AN7">
        <f t="shared" si="39"/>
        <v>-7.7328777696858957</v>
      </c>
      <c r="AO7">
        <f t="shared" si="40"/>
        <v>-5.2103221322018545</v>
      </c>
      <c r="AP7">
        <f t="shared" si="41"/>
        <v>0</v>
      </c>
      <c r="AQ7">
        <f t="shared" si="42"/>
        <v>0</v>
      </c>
      <c r="AR7">
        <f t="shared" si="43"/>
        <v>-33.325488485498944</v>
      </c>
      <c r="AS7">
        <f t="shared" si="44"/>
        <v>-5.1552663428601715</v>
      </c>
      <c r="AT7">
        <f t="shared" si="45"/>
        <v>-17.184797288451684</v>
      </c>
      <c r="AU7">
        <f t="shared" si="25"/>
        <v>23.801536880939782</v>
      </c>
      <c r="AV7">
        <f t="shared" si="6"/>
        <v>20.519738753005612</v>
      </c>
      <c r="AW7">
        <f t="shared" si="7"/>
        <v>23.801536880939782</v>
      </c>
      <c r="AX7">
        <f t="shared" si="8"/>
        <v>23.801536880939782</v>
      </c>
      <c r="AY7">
        <f t="shared" si="9"/>
        <v>23.801536880939782</v>
      </c>
      <c r="AZ7">
        <f t="shared" si="10"/>
        <v>19.430582288255025</v>
      </c>
      <c r="BA7">
        <f t="shared" si="11"/>
        <v>23.801536880939782</v>
      </c>
      <c r="BB7">
        <f t="shared" si="12"/>
        <v>-5.2360453454699751E-2</v>
      </c>
      <c r="BC7">
        <f t="shared" si="13"/>
        <v>23.801536880939782</v>
      </c>
      <c r="BD7">
        <f t="shared" si="14"/>
        <v>19.322919434219799</v>
      </c>
      <c r="BE7">
        <f t="shared" si="15"/>
        <v>19.984002893215081</v>
      </c>
      <c r="BF7">
        <f t="shared" si="16"/>
        <v>23.717723885256071</v>
      </c>
      <c r="BG7">
        <f t="shared" si="17"/>
        <v>18.299833240918151</v>
      </c>
      <c r="BH7">
        <f t="shared" si="18"/>
        <v>16.068659111253886</v>
      </c>
      <c r="BI7">
        <f t="shared" si="19"/>
        <v>18.591214748737926</v>
      </c>
      <c r="BJ7">
        <f t="shared" si="20"/>
        <v>23.801536880939782</v>
      </c>
      <c r="BK7">
        <f t="shared" si="21"/>
        <v>23.801536880939782</v>
      </c>
      <c r="BL7">
        <f t="shared" si="22"/>
        <v>-9.5239516045591621</v>
      </c>
      <c r="BM7">
        <f t="shared" si="23"/>
        <v>18.646270538079612</v>
      </c>
      <c r="BN7">
        <f t="shared" si="24"/>
        <v>6.6167395924880985</v>
      </c>
    </row>
    <row r="8" spans="1:66" x14ac:dyDescent="0.25">
      <c r="A8" s="1">
        <v>43653</v>
      </c>
      <c r="B8">
        <v>93</v>
      </c>
      <c r="C8">
        <v>75</v>
      </c>
      <c r="D8">
        <v>93</v>
      </c>
      <c r="E8">
        <v>82</v>
      </c>
      <c r="F8">
        <v>96</v>
      </c>
      <c r="G8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  <c r="W8">
        <f t="shared" si="2"/>
        <v>87.1</v>
      </c>
      <c r="X8">
        <f t="shared" si="3"/>
        <v>6.2314989326299681</v>
      </c>
      <c r="Y8">
        <f t="shared" si="4"/>
        <v>3.1157494663149841</v>
      </c>
      <c r="Z8">
        <f t="shared" si="5"/>
        <v>-31.157494663149841</v>
      </c>
      <c r="AA8">
        <f t="shared" si="26"/>
        <v>0</v>
      </c>
      <c r="AB8">
        <f t="shared" si="27"/>
        <v>-12.266048661619177</v>
      </c>
      <c r="AC8">
        <f t="shared" si="28"/>
        <v>0</v>
      </c>
      <c r="AD8">
        <f t="shared" si="29"/>
        <v>-6.1068947803227811</v>
      </c>
      <c r="AE8">
        <f t="shared" si="30"/>
        <v>0</v>
      </c>
      <c r="AF8">
        <f t="shared" si="31"/>
        <v>-3.0879780566400283</v>
      </c>
      <c r="AG8">
        <f t="shared" si="32"/>
        <v>0</v>
      </c>
      <c r="AH8">
        <f t="shared" si="33"/>
        <v>-21.326839926626331</v>
      </c>
      <c r="AI8">
        <f t="shared" si="34"/>
        <v>0</v>
      </c>
      <c r="AJ8">
        <f t="shared" si="35"/>
        <v>-13.296151434444681</v>
      </c>
      <c r="AK8">
        <f t="shared" si="36"/>
        <v>-10.362406644825864</v>
      </c>
      <c r="AL8">
        <f t="shared" si="37"/>
        <v>-5.5855166357053463</v>
      </c>
      <c r="AM8">
        <f t="shared" si="38"/>
        <v>-4.7328777696858957</v>
      </c>
      <c r="AN8">
        <f t="shared" si="39"/>
        <v>-9.8479154873759871</v>
      </c>
      <c r="AO8">
        <f t="shared" si="40"/>
        <v>0</v>
      </c>
      <c r="AP8">
        <f t="shared" si="41"/>
        <v>0</v>
      </c>
      <c r="AQ8">
        <f t="shared" si="42"/>
        <v>0</v>
      </c>
      <c r="AR8">
        <f t="shared" si="43"/>
        <v>-41.238871631931751</v>
      </c>
      <c r="AS8">
        <f t="shared" si="44"/>
        <v>-3.1847972884516849</v>
      </c>
      <c r="AT8">
        <f t="shared" si="45"/>
        <v>-12.756889373784141</v>
      </c>
      <c r="AU8">
        <f t="shared" si="25"/>
        <v>31.157494663149841</v>
      </c>
      <c r="AV8">
        <f t="shared" si="6"/>
        <v>18.891446001530664</v>
      </c>
      <c r="AW8">
        <f t="shared" si="7"/>
        <v>31.157494663149841</v>
      </c>
      <c r="AX8">
        <f t="shared" si="8"/>
        <v>25.050599882827058</v>
      </c>
      <c r="AY8">
        <f t="shared" si="9"/>
        <v>31.157494663149841</v>
      </c>
      <c r="AZ8">
        <f t="shared" si="10"/>
        <v>28.069516606509811</v>
      </c>
      <c r="BA8">
        <f t="shared" si="11"/>
        <v>31.157494663149841</v>
      </c>
      <c r="BB8">
        <f t="shared" si="12"/>
        <v>9.8306547365235097</v>
      </c>
      <c r="BC8">
        <f t="shared" si="13"/>
        <v>31.157494663149841</v>
      </c>
      <c r="BD8">
        <f t="shared" si="14"/>
        <v>17.861343228705159</v>
      </c>
      <c r="BE8">
        <f t="shared" si="15"/>
        <v>20.795088018323977</v>
      </c>
      <c r="BF8">
        <f t="shared" si="16"/>
        <v>25.571978027444494</v>
      </c>
      <c r="BG8">
        <f t="shared" si="17"/>
        <v>26.424616893463945</v>
      </c>
      <c r="BH8">
        <f t="shared" si="18"/>
        <v>21.309579175773855</v>
      </c>
      <c r="BI8">
        <f t="shared" si="19"/>
        <v>31.157494663149841</v>
      </c>
      <c r="BJ8">
        <f t="shared" si="20"/>
        <v>31.157494663149841</v>
      </c>
      <c r="BK8">
        <f t="shared" si="21"/>
        <v>31.157494663149841</v>
      </c>
      <c r="BL8">
        <f t="shared" si="22"/>
        <v>-10.08137696878191</v>
      </c>
      <c r="BM8">
        <f t="shared" si="23"/>
        <v>27.972697374698157</v>
      </c>
      <c r="BN8">
        <f t="shared" si="24"/>
        <v>18.4006052893657</v>
      </c>
    </row>
    <row r="9" spans="1:66" x14ac:dyDescent="0.25">
      <c r="A9" s="1">
        <v>43654</v>
      </c>
      <c r="B9">
        <v>91</v>
      </c>
      <c r="C9">
        <v>87</v>
      </c>
      <c r="D9">
        <v>95</v>
      </c>
      <c r="E9">
        <v>86</v>
      </c>
      <c r="F9">
        <v>91</v>
      </c>
      <c r="G9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  <c r="W9">
        <f t="shared" si="2"/>
        <v>89.15</v>
      </c>
      <c r="X9">
        <f t="shared" si="3"/>
        <v>4.2211871615259584</v>
      </c>
      <c r="Y9">
        <f t="shared" si="4"/>
        <v>2.1105935807629792</v>
      </c>
      <c r="Z9">
        <f t="shared" si="5"/>
        <v>-21.105935807629791</v>
      </c>
      <c r="AA9">
        <f t="shared" si="26"/>
        <v>0</v>
      </c>
      <c r="AB9">
        <f t="shared" si="27"/>
        <v>-12.305455080856207</v>
      </c>
      <c r="AC9">
        <f t="shared" si="28"/>
        <v>0</v>
      </c>
      <c r="AD9">
        <f t="shared" si="29"/>
        <v>-6.3315481734477324</v>
      </c>
      <c r="AE9">
        <f t="shared" si="30"/>
        <v>0</v>
      </c>
      <c r="AF9">
        <f t="shared" si="31"/>
        <v>0</v>
      </c>
      <c r="AG9">
        <f t="shared" si="32"/>
        <v>0</v>
      </c>
      <c r="AH9">
        <f t="shared" si="33"/>
        <v>-17.805457373346318</v>
      </c>
      <c r="AI9">
        <f t="shared" si="34"/>
        <v>0</v>
      </c>
      <c r="AJ9">
        <f t="shared" si="35"/>
        <v>-11.841024091545844</v>
      </c>
      <c r="AK9">
        <f t="shared" si="36"/>
        <v>-15.864110284847499</v>
      </c>
      <c r="AL9">
        <f t="shared" si="37"/>
        <v>-10.816690765369611</v>
      </c>
      <c r="AM9">
        <f t="shared" si="38"/>
        <v>-2.8479154873759871</v>
      </c>
      <c r="AN9">
        <f t="shared" si="39"/>
        <v>-14.5853089290932</v>
      </c>
      <c r="AO9">
        <f t="shared" si="40"/>
        <v>0</v>
      </c>
      <c r="AP9">
        <f t="shared" si="41"/>
        <v>0</v>
      </c>
      <c r="AQ9">
        <f t="shared" si="42"/>
        <v>0</v>
      </c>
      <c r="AR9">
        <f t="shared" si="43"/>
        <v>-40.268402577523261</v>
      </c>
      <c r="AS9">
        <f t="shared" si="44"/>
        <v>0</v>
      </c>
      <c r="AT9">
        <f t="shared" si="45"/>
        <v>-10.214573866430054</v>
      </c>
      <c r="AU9">
        <f t="shared" si="25"/>
        <v>21.105935807629791</v>
      </c>
      <c r="AV9">
        <f t="shared" si="6"/>
        <v>8.8004807267735838</v>
      </c>
      <c r="AW9">
        <f t="shared" si="7"/>
        <v>21.105935807629791</v>
      </c>
      <c r="AX9">
        <f t="shared" si="8"/>
        <v>14.774387634182059</v>
      </c>
      <c r="AY9">
        <f t="shared" si="9"/>
        <v>21.105935807629791</v>
      </c>
      <c r="AZ9">
        <f t="shared" si="10"/>
        <v>21.105935807629791</v>
      </c>
      <c r="BA9">
        <f t="shared" si="11"/>
        <v>21.105935807629791</v>
      </c>
      <c r="BB9">
        <f t="shared" si="12"/>
        <v>3.3004784342834732</v>
      </c>
      <c r="BC9">
        <f t="shared" si="13"/>
        <v>21.105935807629791</v>
      </c>
      <c r="BD9">
        <f t="shared" si="14"/>
        <v>9.2649117160839474</v>
      </c>
      <c r="BE9">
        <f t="shared" si="15"/>
        <v>5.2418255227822925</v>
      </c>
      <c r="BF9">
        <f t="shared" si="16"/>
        <v>10.28924504226018</v>
      </c>
      <c r="BG9">
        <f t="shared" si="17"/>
        <v>18.258020320253806</v>
      </c>
      <c r="BH9">
        <f t="shared" si="18"/>
        <v>6.5206268785365911</v>
      </c>
      <c r="BI9">
        <f t="shared" si="19"/>
        <v>21.105935807629791</v>
      </c>
      <c r="BJ9">
        <f t="shared" si="20"/>
        <v>21.105935807629791</v>
      </c>
      <c r="BK9">
        <f t="shared" si="21"/>
        <v>21.105935807629791</v>
      </c>
      <c r="BL9">
        <f t="shared" si="22"/>
        <v>-19.16246676989347</v>
      </c>
      <c r="BM9">
        <f t="shared" si="23"/>
        <v>21.105935807629791</v>
      </c>
      <c r="BN9">
        <f t="shared" si="24"/>
        <v>10.891361941199737</v>
      </c>
    </row>
    <row r="10" spans="1:66" x14ac:dyDescent="0.25">
      <c r="A10" s="1">
        <v>43655</v>
      </c>
      <c r="B10">
        <v>93</v>
      </c>
      <c r="C10">
        <v>84</v>
      </c>
      <c r="D10">
        <v>95</v>
      </c>
      <c r="E10">
        <v>87</v>
      </c>
      <c r="F10">
        <v>96</v>
      </c>
      <c r="G10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  <c r="W10">
        <f t="shared" si="2"/>
        <v>90.05</v>
      </c>
      <c r="X10">
        <f t="shared" si="3"/>
        <v>3.8862104393544321</v>
      </c>
      <c r="Y10">
        <f t="shared" si="4"/>
        <v>1.9431052196772161</v>
      </c>
      <c r="Z10">
        <f t="shared" si="5"/>
        <v>-19.431052196772161</v>
      </c>
      <c r="AA10">
        <f t="shared" si="26"/>
        <v>0</v>
      </c>
      <c r="AB10">
        <f t="shared" si="27"/>
        <v>-16.412349861178988</v>
      </c>
      <c r="AC10">
        <f t="shared" si="28"/>
        <v>0</v>
      </c>
      <c r="AD10">
        <f t="shared" si="29"/>
        <v>-5.0485716374030032</v>
      </c>
      <c r="AE10">
        <f t="shared" si="30"/>
        <v>0</v>
      </c>
      <c r="AF10">
        <f t="shared" si="31"/>
        <v>0</v>
      </c>
      <c r="AG10">
        <f t="shared" si="32"/>
        <v>0</v>
      </c>
      <c r="AH10">
        <f t="shared" si="33"/>
        <v>-13.622991361071016</v>
      </c>
      <c r="AI10">
        <f t="shared" si="34"/>
        <v>0</v>
      </c>
      <c r="AJ10">
        <f t="shared" si="35"/>
        <v>-10.342727731567479</v>
      </c>
      <c r="AK10">
        <f t="shared" si="36"/>
        <v>-19.095284414511763</v>
      </c>
      <c r="AL10">
        <f t="shared" si="37"/>
        <v>-9.9317284830597021</v>
      </c>
      <c r="AM10">
        <f t="shared" si="38"/>
        <v>-0.58530892909320054</v>
      </c>
      <c r="AN10">
        <f t="shared" si="39"/>
        <v>-18.747374219346849</v>
      </c>
      <c r="AO10">
        <f t="shared" si="40"/>
        <v>0</v>
      </c>
      <c r="AP10">
        <f t="shared" si="41"/>
        <v>0</v>
      </c>
      <c r="AQ10">
        <f t="shared" si="42"/>
        <v>0</v>
      </c>
      <c r="AR10">
        <f t="shared" si="43"/>
        <v>-37.840494662855725</v>
      </c>
      <c r="AS10">
        <f t="shared" si="44"/>
        <v>0</v>
      </c>
      <c r="AT10">
        <f t="shared" si="45"/>
        <v>-6.4849443951528061</v>
      </c>
      <c r="AU10">
        <f t="shared" si="25"/>
        <v>19.431052196772161</v>
      </c>
      <c r="AV10">
        <f t="shared" si="6"/>
        <v>3.0187023355931721</v>
      </c>
      <c r="AW10">
        <f t="shared" si="7"/>
        <v>19.431052196772161</v>
      </c>
      <c r="AX10">
        <f t="shared" si="8"/>
        <v>14.382480559369156</v>
      </c>
      <c r="AY10">
        <f t="shared" si="9"/>
        <v>19.431052196772161</v>
      </c>
      <c r="AZ10">
        <f t="shared" si="10"/>
        <v>19.431052196772161</v>
      </c>
      <c r="BA10">
        <f t="shared" si="11"/>
        <v>19.431052196772161</v>
      </c>
      <c r="BB10">
        <f t="shared" si="12"/>
        <v>5.808060835701145</v>
      </c>
      <c r="BC10">
        <f t="shared" si="13"/>
        <v>19.431052196772161</v>
      </c>
      <c r="BD10">
        <f t="shared" si="14"/>
        <v>9.088324465204682</v>
      </c>
      <c r="BE10">
        <f t="shared" si="15"/>
        <v>0.3357677822603975</v>
      </c>
      <c r="BF10">
        <f t="shared" si="16"/>
        <v>9.4993237137124584</v>
      </c>
      <c r="BG10">
        <f t="shared" si="17"/>
        <v>18.845743267678959</v>
      </c>
      <c r="BH10">
        <f t="shared" si="18"/>
        <v>0.68367797742531167</v>
      </c>
      <c r="BI10">
        <f t="shared" si="19"/>
        <v>19.431052196772161</v>
      </c>
      <c r="BJ10">
        <f t="shared" si="20"/>
        <v>19.431052196772161</v>
      </c>
      <c r="BK10">
        <f t="shared" si="21"/>
        <v>19.431052196772161</v>
      </c>
      <c r="BL10">
        <f t="shared" si="22"/>
        <v>-18.409442466083565</v>
      </c>
      <c r="BM10">
        <f t="shared" si="23"/>
        <v>19.431052196772161</v>
      </c>
      <c r="BN10">
        <f t="shared" si="24"/>
        <v>12.946107801619355</v>
      </c>
    </row>
    <row r="11" spans="1:66" x14ac:dyDescent="0.25">
      <c r="A11" s="1">
        <v>43656</v>
      </c>
      <c r="B11">
        <v>93</v>
      </c>
      <c r="C11">
        <v>87</v>
      </c>
      <c r="D11">
        <v>91</v>
      </c>
      <c r="E11">
        <v>87</v>
      </c>
      <c r="F11">
        <v>99</v>
      </c>
      <c r="G11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  <c r="W11">
        <f t="shared" si="2"/>
        <v>88.55</v>
      </c>
      <c r="X11">
        <f t="shared" si="3"/>
        <v>4.6506932137500812</v>
      </c>
      <c r="Y11">
        <f t="shared" si="4"/>
        <v>2.3253466068750406</v>
      </c>
      <c r="Z11">
        <f t="shared" si="5"/>
        <v>-23.253466068750406</v>
      </c>
      <c r="AA11">
        <f t="shared" si="26"/>
        <v>0</v>
      </c>
      <c r="AB11">
        <f t="shared" si="27"/>
        <v>-15.637003254303952</v>
      </c>
      <c r="AC11">
        <f t="shared" si="28"/>
        <v>0</v>
      </c>
      <c r="AD11">
        <f t="shared" si="29"/>
        <v>-3.8184179493090284</v>
      </c>
      <c r="AE11">
        <f t="shared" si="30"/>
        <v>0</v>
      </c>
      <c r="AF11">
        <f t="shared" si="31"/>
        <v>0</v>
      </c>
      <c r="AG11">
        <f t="shared" si="32"/>
        <v>0</v>
      </c>
      <c r="AH11">
        <f t="shared" si="33"/>
        <v>-16.167864018172178</v>
      </c>
      <c r="AI11">
        <f t="shared" si="34"/>
        <v>0</v>
      </c>
      <c r="AJ11">
        <f t="shared" si="35"/>
        <v>-19.573901861231743</v>
      </c>
      <c r="AK11">
        <f t="shared" si="36"/>
        <v>-23.210322132201853</v>
      </c>
      <c r="AL11">
        <f t="shared" si="37"/>
        <v>-10.669121924776915</v>
      </c>
      <c r="AM11">
        <f t="shared" si="38"/>
        <v>-1.747374219346848</v>
      </c>
      <c r="AN11">
        <f t="shared" si="39"/>
        <v>-21.827192125520575</v>
      </c>
      <c r="AO11">
        <f t="shared" si="40"/>
        <v>0</v>
      </c>
      <c r="AP11">
        <f t="shared" si="41"/>
        <v>0</v>
      </c>
      <c r="AQ11">
        <f t="shared" si="42"/>
        <v>0</v>
      </c>
      <c r="AR11">
        <f t="shared" si="43"/>
        <v>-38.29817915550165</v>
      </c>
      <c r="AS11">
        <f t="shared" si="44"/>
        <v>-0.27037052872274803</v>
      </c>
      <c r="AT11">
        <f t="shared" si="45"/>
        <v>-1.4384013301210763</v>
      </c>
      <c r="AU11">
        <f t="shared" si="25"/>
        <v>23.253466068750406</v>
      </c>
      <c r="AV11">
        <f t="shared" si="6"/>
        <v>7.6164628144464537</v>
      </c>
      <c r="AW11">
        <f t="shared" si="7"/>
        <v>23.253466068750406</v>
      </c>
      <c r="AX11">
        <f t="shared" si="8"/>
        <v>19.435048119441376</v>
      </c>
      <c r="AY11">
        <f t="shared" si="9"/>
        <v>23.253466068750406</v>
      </c>
      <c r="AZ11">
        <f t="shared" si="10"/>
        <v>23.253466068750406</v>
      </c>
      <c r="BA11">
        <f t="shared" si="11"/>
        <v>23.253466068750406</v>
      </c>
      <c r="BB11">
        <f t="shared" si="12"/>
        <v>7.0856020505782276</v>
      </c>
      <c r="BC11">
        <f t="shared" si="13"/>
        <v>23.253466068750406</v>
      </c>
      <c r="BD11">
        <f t="shared" si="14"/>
        <v>3.6795642075186628</v>
      </c>
      <c r="BE11">
        <f t="shared" si="15"/>
        <v>4.3143936548553086E-2</v>
      </c>
      <c r="BF11">
        <f t="shared" si="16"/>
        <v>12.584344143973491</v>
      </c>
      <c r="BG11">
        <f t="shared" si="17"/>
        <v>21.506091849403557</v>
      </c>
      <c r="BH11">
        <f t="shared" si="18"/>
        <v>1.4262739432298304</v>
      </c>
      <c r="BI11">
        <f t="shared" si="19"/>
        <v>23.253466068750406</v>
      </c>
      <c r="BJ11">
        <f t="shared" si="20"/>
        <v>23.253466068750406</v>
      </c>
      <c r="BK11">
        <f t="shared" si="21"/>
        <v>23.253466068750406</v>
      </c>
      <c r="BL11">
        <f t="shared" si="22"/>
        <v>-15.044713086751244</v>
      </c>
      <c r="BM11">
        <f t="shared" si="23"/>
        <v>22.983095540027659</v>
      </c>
      <c r="BN11">
        <f t="shared" si="24"/>
        <v>21.815064738629328</v>
      </c>
    </row>
    <row r="12" spans="1:66" x14ac:dyDescent="0.25">
      <c r="A12" s="1">
        <v>43657</v>
      </c>
      <c r="B12">
        <v>90</v>
      </c>
      <c r="C12">
        <v>84</v>
      </c>
      <c r="D12">
        <v>91</v>
      </c>
      <c r="E12">
        <v>82</v>
      </c>
      <c r="F12">
        <v>96</v>
      </c>
      <c r="G12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  <c r="W12">
        <f t="shared" si="2"/>
        <v>87.95</v>
      </c>
      <c r="X12">
        <f t="shared" si="3"/>
        <v>4.4659530720894569</v>
      </c>
      <c r="Y12">
        <f t="shared" si="4"/>
        <v>2.2329765360447285</v>
      </c>
      <c r="Z12">
        <f t="shared" si="5"/>
        <v>-22.329765360447283</v>
      </c>
      <c r="AA12">
        <f t="shared" si="26"/>
        <v>0</v>
      </c>
      <c r="AB12">
        <f t="shared" si="27"/>
        <v>-17.354026718259224</v>
      </c>
      <c r="AC12">
        <f t="shared" si="28"/>
        <v>0</v>
      </c>
      <c r="AD12">
        <f t="shared" si="29"/>
        <v>-6.2913605415408727</v>
      </c>
      <c r="AE12">
        <f t="shared" si="30"/>
        <v>0</v>
      </c>
      <c r="AF12">
        <f t="shared" si="31"/>
        <v>0</v>
      </c>
      <c r="AG12">
        <f t="shared" si="32"/>
        <v>-2.5448726571011635</v>
      </c>
      <c r="AH12">
        <f t="shared" si="33"/>
        <v>-19.669567658193813</v>
      </c>
      <c r="AI12">
        <f t="shared" si="34"/>
        <v>0</v>
      </c>
      <c r="AJ12">
        <f t="shared" si="35"/>
        <v>-24.688939578921833</v>
      </c>
      <c r="AK12">
        <f t="shared" si="36"/>
        <v>-19.947715573919069</v>
      </c>
      <c r="AL12">
        <f t="shared" si="37"/>
        <v>-13.831187215030564</v>
      </c>
      <c r="AM12">
        <f t="shared" si="38"/>
        <v>0</v>
      </c>
      <c r="AN12">
        <f t="shared" si="39"/>
        <v>-22.740575271953386</v>
      </c>
      <c r="AO12">
        <f t="shared" si="40"/>
        <v>0</v>
      </c>
      <c r="AP12">
        <f t="shared" si="41"/>
        <v>0</v>
      </c>
      <c r="AQ12">
        <f t="shared" si="42"/>
        <v>0</v>
      </c>
      <c r="AR12">
        <f t="shared" si="43"/>
        <v>-45.568549684224401</v>
      </c>
      <c r="AS12">
        <f t="shared" si="44"/>
        <v>-3.223827463691018</v>
      </c>
      <c r="AT12">
        <f t="shared" si="45"/>
        <v>0</v>
      </c>
      <c r="AU12">
        <f t="shared" si="25"/>
        <v>22.329765360447283</v>
      </c>
      <c r="AV12">
        <f t="shared" si="6"/>
        <v>4.9757386421880589</v>
      </c>
      <c r="AW12">
        <f t="shared" si="7"/>
        <v>22.329765360447283</v>
      </c>
      <c r="AX12">
        <f t="shared" si="8"/>
        <v>16.038404818906411</v>
      </c>
      <c r="AY12">
        <f t="shared" si="9"/>
        <v>22.329765360447283</v>
      </c>
      <c r="AZ12">
        <f t="shared" si="10"/>
        <v>22.329765360447283</v>
      </c>
      <c r="BA12">
        <f t="shared" si="11"/>
        <v>19.78489270334612</v>
      </c>
      <c r="BB12">
        <f t="shared" si="12"/>
        <v>2.6601977022534697</v>
      </c>
      <c r="BC12">
        <f t="shared" si="13"/>
        <v>22.329765360447283</v>
      </c>
      <c r="BD12">
        <f t="shared" si="14"/>
        <v>-2.3591742184745499</v>
      </c>
      <c r="BE12">
        <f t="shared" si="15"/>
        <v>2.3820497865282135</v>
      </c>
      <c r="BF12">
        <f t="shared" si="16"/>
        <v>8.4985781454167189</v>
      </c>
      <c r="BG12">
        <f t="shared" si="17"/>
        <v>22.329765360447283</v>
      </c>
      <c r="BH12">
        <f t="shared" si="18"/>
        <v>-0.41080991150610302</v>
      </c>
      <c r="BI12">
        <f t="shared" si="19"/>
        <v>22.329765360447283</v>
      </c>
      <c r="BJ12">
        <f t="shared" si="20"/>
        <v>22.329765360447283</v>
      </c>
      <c r="BK12">
        <f t="shared" si="21"/>
        <v>22.329765360447283</v>
      </c>
      <c r="BL12">
        <f t="shared" si="22"/>
        <v>-23.238784323777118</v>
      </c>
      <c r="BM12">
        <f t="shared" si="23"/>
        <v>19.105937896756267</v>
      </c>
      <c r="BN12">
        <f t="shared" si="24"/>
        <v>22.329765360447283</v>
      </c>
    </row>
    <row r="13" spans="1:66" x14ac:dyDescent="0.25">
      <c r="A13" s="1">
        <v>43658</v>
      </c>
      <c r="B13">
        <v>91</v>
      </c>
      <c r="C13">
        <v>88</v>
      </c>
      <c r="D13">
        <v>86</v>
      </c>
      <c r="E13">
        <v>77</v>
      </c>
      <c r="F13">
        <v>93</v>
      </c>
      <c r="G13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  <c r="W13">
        <f t="shared" si="2"/>
        <v>88.15</v>
      </c>
      <c r="X13">
        <f t="shared" si="3"/>
        <v>4.7603073761879555</v>
      </c>
      <c r="Y13">
        <f t="shared" si="4"/>
        <v>2.3801536880939778</v>
      </c>
      <c r="Z13">
        <f t="shared" si="5"/>
        <v>-23.801536880939778</v>
      </c>
      <c r="AA13">
        <f t="shared" si="26"/>
        <v>0</v>
      </c>
      <c r="AB13">
        <f t="shared" si="27"/>
        <v>-15.123873030165248</v>
      </c>
      <c r="AC13">
        <f t="shared" si="28"/>
        <v>0</v>
      </c>
      <c r="AD13">
        <f t="shared" si="29"/>
        <v>-15.769977988260852</v>
      </c>
      <c r="AE13">
        <f t="shared" si="30"/>
        <v>0</v>
      </c>
      <c r="AF13">
        <f t="shared" si="31"/>
        <v>0</v>
      </c>
      <c r="AG13">
        <f t="shared" si="32"/>
        <v>-13.046576297122797</v>
      </c>
      <c r="AH13">
        <f t="shared" si="33"/>
        <v>-20.900741787858077</v>
      </c>
      <c r="AI13">
        <f t="shared" si="34"/>
        <v>0</v>
      </c>
      <c r="AJ13">
        <f t="shared" si="35"/>
        <v>-25.426333020639049</v>
      </c>
      <c r="AK13">
        <f t="shared" si="36"/>
        <v>-17.109780864172716</v>
      </c>
      <c r="AL13">
        <f t="shared" si="37"/>
        <v>-13.911005121204289</v>
      </c>
      <c r="AM13">
        <f t="shared" si="38"/>
        <v>0</v>
      </c>
      <c r="AN13">
        <f t="shared" si="39"/>
        <v>-19.7701062175449</v>
      </c>
      <c r="AO13">
        <f t="shared" si="40"/>
        <v>0</v>
      </c>
      <c r="AP13">
        <f t="shared" si="41"/>
        <v>0</v>
      </c>
      <c r="AQ13">
        <f t="shared" si="42"/>
        <v>-3.270370528722748</v>
      </c>
      <c r="AR13">
        <f t="shared" si="43"/>
        <v>-46.522006619192666</v>
      </c>
      <c r="AS13">
        <f t="shared" si="44"/>
        <v>-0.72007209456543109</v>
      </c>
      <c r="AT13">
        <f t="shared" si="45"/>
        <v>0</v>
      </c>
      <c r="AU13">
        <f t="shared" si="25"/>
        <v>23.801536880939778</v>
      </c>
      <c r="AV13">
        <f t="shared" si="6"/>
        <v>8.6776638507745307</v>
      </c>
      <c r="AW13">
        <f t="shared" si="7"/>
        <v>23.801536880939778</v>
      </c>
      <c r="AX13">
        <f t="shared" si="8"/>
        <v>8.0315588926789268</v>
      </c>
      <c r="AY13">
        <f t="shared" si="9"/>
        <v>23.801536880939778</v>
      </c>
      <c r="AZ13">
        <f t="shared" si="10"/>
        <v>23.801536880939778</v>
      </c>
      <c r="BA13">
        <f t="shared" si="11"/>
        <v>10.754960583816981</v>
      </c>
      <c r="BB13">
        <f t="shared" si="12"/>
        <v>2.900795093081701</v>
      </c>
      <c r="BC13">
        <f t="shared" si="13"/>
        <v>23.801536880939778</v>
      </c>
      <c r="BD13">
        <f t="shared" si="14"/>
        <v>-1.6247961396992707</v>
      </c>
      <c r="BE13">
        <f t="shared" si="15"/>
        <v>6.6917560167670622</v>
      </c>
      <c r="BF13">
        <f t="shared" si="16"/>
        <v>9.8905317597354898</v>
      </c>
      <c r="BG13">
        <f t="shared" si="17"/>
        <v>23.801536880939778</v>
      </c>
      <c r="BH13">
        <f t="shared" si="18"/>
        <v>4.0314306633948789</v>
      </c>
      <c r="BI13">
        <f t="shared" si="19"/>
        <v>23.801536880939778</v>
      </c>
      <c r="BJ13">
        <f t="shared" si="20"/>
        <v>23.801536880939778</v>
      </c>
      <c r="BK13">
        <f t="shared" si="21"/>
        <v>20.531166352217031</v>
      </c>
      <c r="BL13">
        <f t="shared" si="22"/>
        <v>-22.720469738252888</v>
      </c>
      <c r="BM13">
        <f t="shared" si="23"/>
        <v>23.081464786374347</v>
      </c>
      <c r="BN13">
        <f t="shared" si="24"/>
        <v>23.801536880939778</v>
      </c>
    </row>
    <row r="14" spans="1:66" x14ac:dyDescent="0.25">
      <c r="A14" s="1">
        <v>43659</v>
      </c>
      <c r="B14">
        <v>93</v>
      </c>
      <c r="C14">
        <v>86</v>
      </c>
      <c r="D14">
        <v>88</v>
      </c>
      <c r="E14">
        <v>73</v>
      </c>
      <c r="F14">
        <v>91</v>
      </c>
      <c r="G1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  <c r="W14">
        <f t="shared" si="2"/>
        <v>87.2</v>
      </c>
      <c r="X14">
        <f t="shared" si="3"/>
        <v>5.4541148155363057</v>
      </c>
      <c r="Y14">
        <f t="shared" si="4"/>
        <v>2.7270574077681529</v>
      </c>
      <c r="Z14">
        <f t="shared" si="5"/>
        <v>-27.27057407768153</v>
      </c>
      <c r="AA14">
        <f t="shared" si="26"/>
        <v>0</v>
      </c>
      <c r="AB14">
        <f t="shared" si="27"/>
        <v>-13.596815622397092</v>
      </c>
      <c r="AC14">
        <f t="shared" si="28"/>
        <v>0</v>
      </c>
      <c r="AD14">
        <f t="shared" si="29"/>
        <v>-27.587511975985549</v>
      </c>
      <c r="AE14">
        <f t="shared" si="30"/>
        <v>0</v>
      </c>
      <c r="AF14">
        <f t="shared" si="31"/>
        <v>-1.5017036400216308</v>
      </c>
      <c r="AG14">
        <f t="shared" si="32"/>
        <v>-18.277750426787062</v>
      </c>
      <c r="AH14">
        <f t="shared" si="33"/>
        <v>-22.015779505548167</v>
      </c>
      <c r="AI14">
        <f t="shared" si="34"/>
        <v>0</v>
      </c>
      <c r="AJ14">
        <f t="shared" si="35"/>
        <v>-29.588398310892696</v>
      </c>
      <c r="AK14">
        <f t="shared" si="36"/>
        <v>-13.189598770346441</v>
      </c>
      <c r="AL14">
        <f t="shared" si="37"/>
        <v>-14.824388267637088</v>
      </c>
      <c r="AM14">
        <f t="shared" si="38"/>
        <v>-2.0295309455915116</v>
      </c>
      <c r="AN14">
        <f t="shared" si="39"/>
        <v>-21.342198302877371</v>
      </c>
      <c r="AO14">
        <f t="shared" si="40"/>
        <v>0</v>
      </c>
      <c r="AP14">
        <f t="shared" si="41"/>
        <v>0</v>
      </c>
      <c r="AQ14">
        <f t="shared" si="42"/>
        <v>-1.2238274636910182</v>
      </c>
      <c r="AR14">
        <f t="shared" si="43"/>
        <v>-56.018251250067074</v>
      </c>
      <c r="AS14">
        <f t="shared" si="44"/>
        <v>0</v>
      </c>
      <c r="AT14">
        <f t="shared" si="45"/>
        <v>0</v>
      </c>
      <c r="AU14">
        <f t="shared" si="25"/>
        <v>27.27057407768153</v>
      </c>
      <c r="AV14">
        <f t="shared" si="6"/>
        <v>13.673758455284439</v>
      </c>
      <c r="AW14">
        <f t="shared" si="7"/>
        <v>27.27057407768153</v>
      </c>
      <c r="AX14">
        <f t="shared" si="8"/>
        <v>-0.31693789830401897</v>
      </c>
      <c r="AY14">
        <f t="shared" si="9"/>
        <v>27.27057407768153</v>
      </c>
      <c r="AZ14">
        <f t="shared" si="10"/>
        <v>25.768870437659899</v>
      </c>
      <c r="BA14">
        <f t="shared" si="11"/>
        <v>8.9928236508944686</v>
      </c>
      <c r="BB14">
        <f t="shared" si="12"/>
        <v>5.2547945721333633</v>
      </c>
      <c r="BC14">
        <f t="shared" si="13"/>
        <v>27.27057407768153</v>
      </c>
      <c r="BD14">
        <f t="shared" si="14"/>
        <v>-2.3178242332111658</v>
      </c>
      <c r="BE14">
        <f t="shared" si="15"/>
        <v>14.080975307335089</v>
      </c>
      <c r="BF14">
        <f t="shared" si="16"/>
        <v>12.446185810044442</v>
      </c>
      <c r="BG14">
        <f t="shared" si="17"/>
        <v>25.24104313209002</v>
      </c>
      <c r="BH14">
        <f t="shared" si="18"/>
        <v>5.9283757748041594</v>
      </c>
      <c r="BI14">
        <f t="shared" si="19"/>
        <v>27.27057407768153</v>
      </c>
      <c r="BJ14">
        <f t="shared" si="20"/>
        <v>27.27057407768153</v>
      </c>
      <c r="BK14">
        <f t="shared" si="21"/>
        <v>26.046746613990511</v>
      </c>
      <c r="BL14">
        <f t="shared" si="22"/>
        <v>-28.747677172385544</v>
      </c>
      <c r="BM14">
        <f t="shared" si="23"/>
        <v>27.27057407768153</v>
      </c>
      <c r="BN14">
        <f t="shared" si="24"/>
        <v>27.27057407768153</v>
      </c>
    </row>
    <row r="15" spans="1:66" x14ac:dyDescent="0.25">
      <c r="A15" s="1">
        <v>43660</v>
      </c>
      <c r="B15">
        <v>93</v>
      </c>
      <c r="C15">
        <v>90</v>
      </c>
      <c r="D15">
        <v>87</v>
      </c>
      <c r="E15">
        <v>81</v>
      </c>
      <c r="F15">
        <v>93</v>
      </c>
      <c r="G15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  <c r="W15">
        <f t="shared" si="2"/>
        <v>88.2</v>
      </c>
      <c r="X15">
        <f t="shared" si="3"/>
        <v>3.4427651065600395</v>
      </c>
      <c r="Y15">
        <f t="shared" si="4"/>
        <v>1.7213825532800198</v>
      </c>
      <c r="Z15">
        <f t="shared" si="5"/>
        <v>-17.213825532800197</v>
      </c>
      <c r="AA15">
        <f t="shared" si="26"/>
        <v>0</v>
      </c>
      <c r="AB15">
        <f t="shared" si="27"/>
        <v>-10.075433069117071</v>
      </c>
      <c r="AC15">
        <f t="shared" si="28"/>
        <v>0</v>
      </c>
      <c r="AD15">
        <f t="shared" si="29"/>
        <v>-33.132384633086716</v>
      </c>
      <c r="AE15">
        <f t="shared" si="30"/>
        <v>0</v>
      </c>
      <c r="AF15">
        <f t="shared" si="31"/>
        <v>-6.7328777696858957</v>
      </c>
      <c r="AG15">
        <f t="shared" si="32"/>
        <v>-18.392788144477151</v>
      </c>
      <c r="AH15">
        <f t="shared" si="33"/>
        <v>-24.753172947265384</v>
      </c>
      <c r="AI15">
        <f t="shared" si="34"/>
        <v>0</v>
      </c>
      <c r="AJ15">
        <f t="shared" si="35"/>
        <v>-29.668216217066423</v>
      </c>
      <c r="AK15">
        <f t="shared" si="36"/>
        <v>-9.1029819167792407</v>
      </c>
      <c r="AL15">
        <f t="shared" si="37"/>
        <v>-17.8539192132286</v>
      </c>
      <c r="AM15">
        <f t="shared" si="38"/>
        <v>0</v>
      </c>
      <c r="AN15">
        <f t="shared" si="39"/>
        <v>-19.799882795523285</v>
      </c>
      <c r="AO15">
        <f t="shared" si="40"/>
        <v>0</v>
      </c>
      <c r="AP15">
        <f t="shared" si="41"/>
        <v>0</v>
      </c>
      <c r="AQ15">
        <f t="shared" si="42"/>
        <v>0</v>
      </c>
      <c r="AR15">
        <f t="shared" si="43"/>
        <v>-58.100165479997266</v>
      </c>
      <c r="AS15">
        <f t="shared" si="44"/>
        <v>0</v>
      </c>
      <c r="AT15">
        <f t="shared" si="45"/>
        <v>0</v>
      </c>
      <c r="AU15">
        <f t="shared" si="25"/>
        <v>17.213825532800197</v>
      </c>
      <c r="AV15">
        <f t="shared" si="6"/>
        <v>7.1383924636831253</v>
      </c>
      <c r="AW15">
        <f t="shared" si="7"/>
        <v>17.213825532800197</v>
      </c>
      <c r="AX15">
        <f t="shared" si="8"/>
        <v>-15.918559100286519</v>
      </c>
      <c r="AY15">
        <f t="shared" si="9"/>
        <v>17.213825532800197</v>
      </c>
      <c r="AZ15">
        <f t="shared" si="10"/>
        <v>10.480947763114301</v>
      </c>
      <c r="BA15">
        <f t="shared" si="11"/>
        <v>-1.1789626116769547</v>
      </c>
      <c r="BB15">
        <f t="shared" si="12"/>
        <v>-7.5393474144651869</v>
      </c>
      <c r="BC15">
        <f t="shared" si="13"/>
        <v>17.213825532800197</v>
      </c>
      <c r="BD15">
        <f t="shared" si="14"/>
        <v>-12.454390684266226</v>
      </c>
      <c r="BE15">
        <f t="shared" si="15"/>
        <v>8.110843616020956</v>
      </c>
      <c r="BF15">
        <f t="shared" si="16"/>
        <v>-0.64009368042840364</v>
      </c>
      <c r="BG15">
        <f t="shared" si="17"/>
        <v>17.213825532800197</v>
      </c>
      <c r="BH15">
        <f t="shared" si="18"/>
        <v>-2.586057262723088</v>
      </c>
      <c r="BI15">
        <f t="shared" si="19"/>
        <v>17.213825532800197</v>
      </c>
      <c r="BJ15">
        <f t="shared" si="20"/>
        <v>17.213825532800197</v>
      </c>
      <c r="BK15">
        <f t="shared" si="21"/>
        <v>17.213825532800197</v>
      </c>
      <c r="BL15">
        <f t="shared" si="22"/>
        <v>-40.886339947197072</v>
      </c>
      <c r="BM15">
        <f t="shared" si="23"/>
        <v>17.213825532800197</v>
      </c>
      <c r="BN15">
        <f t="shared" si="24"/>
        <v>17.213825532800197</v>
      </c>
    </row>
    <row r="16" spans="1:66" x14ac:dyDescent="0.25">
      <c r="A16" s="1">
        <v>43661</v>
      </c>
      <c r="B16">
        <v>82</v>
      </c>
      <c r="C16">
        <v>91</v>
      </c>
      <c r="D16">
        <v>91</v>
      </c>
      <c r="E16">
        <v>81</v>
      </c>
      <c r="F16">
        <v>93</v>
      </c>
      <c r="G16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  <c r="W16">
        <f t="shared" si="2"/>
        <v>87</v>
      </c>
      <c r="X16">
        <f t="shared" si="3"/>
        <v>4.3649320245505967</v>
      </c>
      <c r="Y16">
        <f t="shared" si="4"/>
        <v>2.1824660122752984</v>
      </c>
      <c r="Z16">
        <f t="shared" si="5"/>
        <v>-21.824660122752984</v>
      </c>
      <c r="AA16">
        <f t="shared" si="26"/>
        <v>-2.8175339877247016</v>
      </c>
      <c r="AB16">
        <f t="shared" si="27"/>
        <v>-3.8929670568417696</v>
      </c>
      <c r="AC16">
        <f t="shared" si="28"/>
        <v>0</v>
      </c>
      <c r="AD16">
        <f t="shared" si="29"/>
        <v>-39.634088273108347</v>
      </c>
      <c r="AE16">
        <f t="shared" si="30"/>
        <v>0</v>
      </c>
      <c r="AF16">
        <f t="shared" si="31"/>
        <v>-12.847915487375987</v>
      </c>
      <c r="AG16">
        <f t="shared" si="32"/>
        <v>-14.130181586194366</v>
      </c>
      <c r="AH16">
        <f t="shared" si="33"/>
        <v>-26.915238237519031</v>
      </c>
      <c r="AI16">
        <f t="shared" si="34"/>
        <v>-3.0798179061737212</v>
      </c>
      <c r="AJ16">
        <f t="shared" si="35"/>
        <v>-32.58159936349923</v>
      </c>
      <c r="AK16">
        <f t="shared" si="36"/>
        <v>-5.1325128623707545</v>
      </c>
      <c r="AL16">
        <f t="shared" si="37"/>
        <v>-22.426011298561065</v>
      </c>
      <c r="AM16">
        <f t="shared" si="38"/>
        <v>0</v>
      </c>
      <c r="AN16">
        <f t="shared" si="39"/>
        <v>-18.070253324246035</v>
      </c>
      <c r="AO16">
        <f t="shared" si="40"/>
        <v>0</v>
      </c>
      <c r="AP16">
        <f t="shared" si="41"/>
        <v>-7.4962446308744077</v>
      </c>
      <c r="AQ16">
        <f t="shared" si="42"/>
        <v>0</v>
      </c>
      <c r="AR16">
        <f t="shared" si="43"/>
        <v>-57.279807535945835</v>
      </c>
      <c r="AS16">
        <f t="shared" si="44"/>
        <v>-8.191422993019426E-2</v>
      </c>
      <c r="AT16">
        <f t="shared" si="45"/>
        <v>0</v>
      </c>
      <c r="AU16">
        <f t="shared" si="25"/>
        <v>19.007126135028283</v>
      </c>
      <c r="AV16">
        <f t="shared" si="6"/>
        <v>17.931693065911215</v>
      </c>
      <c r="AW16">
        <f t="shared" si="7"/>
        <v>21.824660122752984</v>
      </c>
      <c r="AX16">
        <f t="shared" si="8"/>
        <v>-17.809428150355362</v>
      </c>
      <c r="AY16">
        <f t="shared" si="9"/>
        <v>21.824660122752984</v>
      </c>
      <c r="AZ16">
        <f t="shared" si="10"/>
        <v>8.9767446353769973</v>
      </c>
      <c r="BA16">
        <f t="shared" si="11"/>
        <v>7.6944785365586181</v>
      </c>
      <c r="BB16">
        <f t="shared" si="12"/>
        <v>-5.0905781147660463</v>
      </c>
      <c r="BC16">
        <f t="shared" si="13"/>
        <v>18.744842216579265</v>
      </c>
      <c r="BD16">
        <f t="shared" si="14"/>
        <v>-10.756939240746245</v>
      </c>
      <c r="BE16">
        <f t="shared" si="15"/>
        <v>16.692147260382228</v>
      </c>
      <c r="BF16">
        <f t="shared" si="16"/>
        <v>-0.60135117580808028</v>
      </c>
      <c r="BG16">
        <f t="shared" si="17"/>
        <v>21.824660122752984</v>
      </c>
      <c r="BH16">
        <f t="shared" si="18"/>
        <v>3.7544067985069489</v>
      </c>
      <c r="BI16">
        <f t="shared" si="19"/>
        <v>21.824660122752984</v>
      </c>
      <c r="BJ16">
        <f t="shared" si="20"/>
        <v>14.328415491878577</v>
      </c>
      <c r="BK16">
        <f t="shared" si="21"/>
        <v>21.824660122752984</v>
      </c>
      <c r="BL16">
        <f t="shared" si="22"/>
        <v>-35.455147413192847</v>
      </c>
      <c r="BM16">
        <f t="shared" si="23"/>
        <v>21.742745892822789</v>
      </c>
      <c r="BN16">
        <f t="shared" si="24"/>
        <v>21.824660122752984</v>
      </c>
    </row>
    <row r="17" spans="1:66" x14ac:dyDescent="0.25">
      <c r="A17" s="1">
        <v>43662</v>
      </c>
      <c r="B17">
        <v>91</v>
      </c>
      <c r="C17">
        <v>91</v>
      </c>
      <c r="D17">
        <v>87</v>
      </c>
      <c r="E17">
        <v>86</v>
      </c>
      <c r="F17">
        <v>93</v>
      </c>
      <c r="G17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  <c r="W17">
        <f t="shared" si="2"/>
        <v>88.1</v>
      </c>
      <c r="X17">
        <f t="shared" si="3"/>
        <v>3.1102546857976621</v>
      </c>
      <c r="Y17">
        <f t="shared" si="4"/>
        <v>1.555127342898831</v>
      </c>
      <c r="Z17">
        <f t="shared" si="5"/>
        <v>-15.55127342898831</v>
      </c>
      <c r="AA17">
        <f t="shared" si="26"/>
        <v>0</v>
      </c>
      <c r="AB17">
        <f t="shared" si="27"/>
        <v>0</v>
      </c>
      <c r="AC17">
        <f t="shared" si="28"/>
        <v>-0.50170364002163081</v>
      </c>
      <c r="AD17">
        <f t="shared" si="29"/>
        <v>-40.865262402772608</v>
      </c>
      <c r="AE17">
        <f t="shared" si="30"/>
        <v>0</v>
      </c>
      <c r="AF17">
        <f t="shared" si="31"/>
        <v>-15.5853089290932</v>
      </c>
      <c r="AG17">
        <f t="shared" si="32"/>
        <v>-9.2922468764480151</v>
      </c>
      <c r="AH17">
        <f t="shared" si="33"/>
        <v>-25.995056143692757</v>
      </c>
      <c r="AI17">
        <f t="shared" si="34"/>
        <v>-5.9932010526065209</v>
      </c>
      <c r="AJ17">
        <f t="shared" si="35"/>
        <v>-34.61113030909074</v>
      </c>
      <c r="AK17">
        <f t="shared" si="36"/>
        <v>0</v>
      </c>
      <c r="AL17">
        <f t="shared" si="37"/>
        <v>-23.883695791206986</v>
      </c>
      <c r="AM17">
        <f t="shared" si="38"/>
        <v>0</v>
      </c>
      <c r="AN17">
        <f t="shared" si="39"/>
        <v>-16.023710259214308</v>
      </c>
      <c r="AO17">
        <f t="shared" si="40"/>
        <v>0</v>
      </c>
      <c r="AP17">
        <f t="shared" si="41"/>
        <v>-9.5781588608045958</v>
      </c>
      <c r="AQ17">
        <f t="shared" si="42"/>
        <v>0</v>
      </c>
      <c r="AR17">
        <f t="shared" si="43"/>
        <v>-56.361721765876027</v>
      </c>
      <c r="AS17">
        <f t="shared" si="44"/>
        <v>-3.089770961174398</v>
      </c>
      <c r="AT17">
        <f t="shared" si="45"/>
        <v>0</v>
      </c>
      <c r="AU17">
        <f t="shared" si="25"/>
        <v>15.55127342898831</v>
      </c>
      <c r="AV17">
        <f t="shared" si="6"/>
        <v>15.55127342898831</v>
      </c>
      <c r="AW17">
        <f t="shared" si="7"/>
        <v>15.049569788966679</v>
      </c>
      <c r="AX17">
        <f t="shared" si="8"/>
        <v>-25.313988973784298</v>
      </c>
      <c r="AY17">
        <f t="shared" si="9"/>
        <v>15.55127342898831</v>
      </c>
      <c r="AZ17">
        <f t="shared" si="10"/>
        <v>-3.4035500104890204E-2</v>
      </c>
      <c r="BA17">
        <f t="shared" si="11"/>
        <v>6.2590265525402948</v>
      </c>
      <c r="BB17">
        <f t="shared" si="12"/>
        <v>-10.443782714704447</v>
      </c>
      <c r="BC17">
        <f t="shared" si="13"/>
        <v>9.558072376381789</v>
      </c>
      <c r="BD17">
        <f t="shared" si="14"/>
        <v>-19.05985688010243</v>
      </c>
      <c r="BE17">
        <f t="shared" si="15"/>
        <v>15.55127342898831</v>
      </c>
      <c r="BF17">
        <f t="shared" si="16"/>
        <v>-8.3324223622186757</v>
      </c>
      <c r="BG17">
        <f t="shared" si="17"/>
        <v>15.55127342898831</v>
      </c>
      <c r="BH17">
        <f t="shared" si="18"/>
        <v>-0.47243683022599825</v>
      </c>
      <c r="BI17">
        <f t="shared" si="19"/>
        <v>15.55127342898831</v>
      </c>
      <c r="BJ17">
        <f t="shared" si="20"/>
        <v>5.9731145681837141</v>
      </c>
      <c r="BK17">
        <f t="shared" si="21"/>
        <v>15.55127342898831</v>
      </c>
      <c r="BL17">
        <f t="shared" si="22"/>
        <v>-40.810448336887717</v>
      </c>
      <c r="BM17">
        <f t="shared" si="23"/>
        <v>12.461502467813911</v>
      </c>
      <c r="BN17">
        <f t="shared" si="24"/>
        <v>15.55127342898831</v>
      </c>
    </row>
    <row r="18" spans="1:66" x14ac:dyDescent="0.25">
      <c r="A18" s="1">
        <v>43663</v>
      </c>
      <c r="B18">
        <v>96</v>
      </c>
      <c r="C18">
        <v>89</v>
      </c>
      <c r="D18">
        <v>90</v>
      </c>
      <c r="E18">
        <v>82</v>
      </c>
      <c r="F18">
        <v>91</v>
      </c>
      <c r="G18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  <c r="W18">
        <f t="shared" si="2"/>
        <v>89.2</v>
      </c>
      <c r="X18">
        <f t="shared" si="3"/>
        <v>3.3965927199567441</v>
      </c>
      <c r="Y18">
        <f t="shared" si="4"/>
        <v>1.698296359978372</v>
      </c>
      <c r="Z18">
        <f t="shared" si="5"/>
        <v>-16.982963599783719</v>
      </c>
      <c r="AA18">
        <f t="shared" si="26"/>
        <v>0</v>
      </c>
      <c r="AB18">
        <f t="shared" si="27"/>
        <v>0</v>
      </c>
      <c r="AC18">
        <f t="shared" si="28"/>
        <v>0</v>
      </c>
      <c r="AD18">
        <f t="shared" si="29"/>
        <v>-46.980300120462694</v>
      </c>
      <c r="AE18">
        <f t="shared" si="30"/>
        <v>0</v>
      </c>
      <c r="AF18">
        <f t="shared" si="31"/>
        <v>-16.747374219346849</v>
      </c>
      <c r="AG18">
        <f t="shared" si="32"/>
        <v>-3.3720647826217398</v>
      </c>
      <c r="AH18">
        <f t="shared" si="33"/>
        <v>-24.90843929012556</v>
      </c>
      <c r="AI18">
        <f t="shared" si="34"/>
        <v>-9.0227319981980347</v>
      </c>
      <c r="AJ18">
        <f t="shared" si="35"/>
        <v>-31.183222394423204</v>
      </c>
      <c r="AK18">
        <f t="shared" si="36"/>
        <v>0</v>
      </c>
      <c r="AL18">
        <f t="shared" si="37"/>
        <v>-22.154066319929736</v>
      </c>
      <c r="AM18">
        <f t="shared" si="38"/>
        <v>0</v>
      </c>
      <c r="AN18">
        <f t="shared" si="39"/>
        <v>-15.519954890088719</v>
      </c>
      <c r="AO18">
        <f t="shared" si="40"/>
        <v>-8.191422993019426E-2</v>
      </c>
      <c r="AP18">
        <f t="shared" si="41"/>
        <v>-7.7578009167531627</v>
      </c>
      <c r="AQ18">
        <f t="shared" si="42"/>
        <v>0</v>
      </c>
      <c r="AR18">
        <f t="shared" si="43"/>
        <v>-51.36957849712023</v>
      </c>
      <c r="AS18">
        <f t="shared" si="44"/>
        <v>-4.497004672373615</v>
      </c>
      <c r="AT18">
        <f t="shared" si="45"/>
        <v>0</v>
      </c>
      <c r="AU18">
        <f t="shared" si="25"/>
        <v>16.982963599783719</v>
      </c>
      <c r="AV18">
        <f t="shared" si="6"/>
        <v>16.982963599783719</v>
      </c>
      <c r="AW18">
        <f t="shared" si="7"/>
        <v>16.982963599783719</v>
      </c>
      <c r="AX18">
        <f t="shared" si="8"/>
        <v>-29.997336520678974</v>
      </c>
      <c r="AY18">
        <f t="shared" si="9"/>
        <v>16.982963599783719</v>
      </c>
      <c r="AZ18">
        <f t="shared" si="10"/>
        <v>0.2355893804368705</v>
      </c>
      <c r="BA18">
        <f t="shared" si="11"/>
        <v>13.61089881716198</v>
      </c>
      <c r="BB18">
        <f t="shared" si="12"/>
        <v>-7.9254756903418411</v>
      </c>
      <c r="BC18">
        <f t="shared" si="13"/>
        <v>7.9602316015856847</v>
      </c>
      <c r="BD18">
        <f t="shared" si="14"/>
        <v>-14.200258794639485</v>
      </c>
      <c r="BE18">
        <f t="shared" si="15"/>
        <v>16.982963599783719</v>
      </c>
      <c r="BF18">
        <f t="shared" si="16"/>
        <v>-5.1711027201460169</v>
      </c>
      <c r="BG18">
        <f t="shared" si="17"/>
        <v>16.982963599783719</v>
      </c>
      <c r="BH18">
        <f t="shared" si="18"/>
        <v>1.463008709695</v>
      </c>
      <c r="BI18">
        <f t="shared" si="19"/>
        <v>16.901049369853524</v>
      </c>
      <c r="BJ18">
        <f t="shared" si="20"/>
        <v>9.2251626830305575</v>
      </c>
      <c r="BK18">
        <f t="shared" si="21"/>
        <v>16.982963599783719</v>
      </c>
      <c r="BL18">
        <f t="shared" si="22"/>
        <v>-34.386614897336514</v>
      </c>
      <c r="BM18">
        <f t="shared" si="23"/>
        <v>12.485958927410104</v>
      </c>
      <c r="BN18">
        <f t="shared" si="24"/>
        <v>16.982963599783719</v>
      </c>
    </row>
    <row r="19" spans="1:66" x14ac:dyDescent="0.25">
      <c r="A19" s="1">
        <v>43664</v>
      </c>
      <c r="B19">
        <v>95</v>
      </c>
      <c r="C19">
        <v>89</v>
      </c>
      <c r="D19">
        <v>91</v>
      </c>
      <c r="E19">
        <v>87</v>
      </c>
      <c r="F19">
        <v>97</v>
      </c>
      <c r="G19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  <c r="W19">
        <f t="shared" si="2"/>
        <v>89.25</v>
      </c>
      <c r="X19">
        <f t="shared" si="3"/>
        <v>4.037651740671472</v>
      </c>
      <c r="Y19">
        <f t="shared" si="4"/>
        <v>2.018825870335736</v>
      </c>
      <c r="Z19">
        <f t="shared" si="5"/>
        <v>-20.188258703357359</v>
      </c>
      <c r="AA19">
        <f t="shared" si="26"/>
        <v>0</v>
      </c>
      <c r="AB19">
        <f t="shared" si="27"/>
        <v>0</v>
      </c>
      <c r="AC19">
        <f t="shared" si="28"/>
        <v>0</v>
      </c>
      <c r="AD19">
        <f t="shared" si="29"/>
        <v>-46.71769356217991</v>
      </c>
      <c r="AE19">
        <f t="shared" si="30"/>
        <v>0</v>
      </c>
      <c r="AF19">
        <f t="shared" si="31"/>
        <v>-15.827192125520574</v>
      </c>
      <c r="AG19">
        <f t="shared" si="32"/>
        <v>0</v>
      </c>
      <c r="AH19">
        <f t="shared" si="33"/>
        <v>-23.937970235717067</v>
      </c>
      <c r="AI19">
        <f t="shared" si="34"/>
        <v>-7.5948240835305043</v>
      </c>
      <c r="AJ19">
        <f t="shared" si="35"/>
        <v>-28.640906887069125</v>
      </c>
      <c r="AK19">
        <f t="shared" si="36"/>
        <v>0</v>
      </c>
      <c r="AL19">
        <f t="shared" si="37"/>
        <v>-21.107523254898009</v>
      </c>
      <c r="AM19">
        <f t="shared" si="38"/>
        <v>0</v>
      </c>
      <c r="AN19">
        <f t="shared" si="39"/>
        <v>-20.601869120018907</v>
      </c>
      <c r="AO19">
        <f t="shared" si="40"/>
        <v>-2.2615562858787621</v>
      </c>
      <c r="AP19">
        <f t="shared" si="41"/>
        <v>-4.8397151466833632</v>
      </c>
      <c r="AQ19">
        <f t="shared" si="42"/>
        <v>0</v>
      </c>
      <c r="AR19">
        <f t="shared" si="43"/>
        <v>-51.776812208319448</v>
      </c>
      <c r="AS19">
        <f t="shared" si="44"/>
        <v>-10.712601438326697</v>
      </c>
      <c r="AT19">
        <f t="shared" si="45"/>
        <v>0</v>
      </c>
      <c r="AU19">
        <f t="shared" si="25"/>
        <v>20.188258703357359</v>
      </c>
      <c r="AV19">
        <f t="shared" si="6"/>
        <v>20.188258703357359</v>
      </c>
      <c r="AW19">
        <f t="shared" si="7"/>
        <v>20.188258703357359</v>
      </c>
      <c r="AX19">
        <f t="shared" si="8"/>
        <v>-26.529434858822551</v>
      </c>
      <c r="AY19">
        <f t="shared" si="9"/>
        <v>20.188258703357359</v>
      </c>
      <c r="AZ19">
        <f t="shared" si="10"/>
        <v>4.3610665778367856</v>
      </c>
      <c r="BA19">
        <f t="shared" si="11"/>
        <v>20.188258703357359</v>
      </c>
      <c r="BB19">
        <f t="shared" si="12"/>
        <v>-3.7497115323597079</v>
      </c>
      <c r="BC19">
        <f t="shared" si="13"/>
        <v>12.593434619826855</v>
      </c>
      <c r="BD19">
        <f t="shared" si="14"/>
        <v>-8.4526481837117657</v>
      </c>
      <c r="BE19">
        <f t="shared" si="15"/>
        <v>20.188258703357359</v>
      </c>
      <c r="BF19">
        <f t="shared" si="16"/>
        <v>-0.91926455154064968</v>
      </c>
      <c r="BG19">
        <f t="shared" si="17"/>
        <v>20.188258703357359</v>
      </c>
      <c r="BH19">
        <f t="shared" si="18"/>
        <v>-0.41361041666154819</v>
      </c>
      <c r="BI19">
        <f t="shared" si="19"/>
        <v>17.926702417478598</v>
      </c>
      <c r="BJ19">
        <f t="shared" si="20"/>
        <v>15.348543556673995</v>
      </c>
      <c r="BK19">
        <f t="shared" si="21"/>
        <v>20.188258703357359</v>
      </c>
      <c r="BL19">
        <f t="shared" si="22"/>
        <v>-31.588553504962089</v>
      </c>
      <c r="BM19">
        <f t="shared" si="23"/>
        <v>9.4756572650306623</v>
      </c>
      <c r="BN19">
        <f t="shared" si="24"/>
        <v>20.188258703357359</v>
      </c>
    </row>
    <row r="20" spans="1:66" x14ac:dyDescent="0.25">
      <c r="A20" s="1">
        <v>43665</v>
      </c>
      <c r="B20">
        <v>96</v>
      </c>
      <c r="C20">
        <v>89</v>
      </c>
      <c r="D20">
        <v>95</v>
      </c>
      <c r="E20">
        <v>88</v>
      </c>
      <c r="F20">
        <v>100</v>
      </c>
      <c r="G20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  <c r="W20">
        <f t="shared" si="2"/>
        <v>90.4</v>
      </c>
      <c r="X20">
        <f t="shared" si="3"/>
        <v>4.5699245646198356</v>
      </c>
      <c r="Y20">
        <f t="shared" si="4"/>
        <v>2.2849622823099178</v>
      </c>
      <c r="Z20">
        <f t="shared" si="5"/>
        <v>-22.849622823099178</v>
      </c>
      <c r="AA20">
        <f t="shared" si="26"/>
        <v>0</v>
      </c>
      <c r="AB20">
        <f t="shared" si="27"/>
        <v>0</v>
      </c>
      <c r="AC20">
        <f t="shared" si="28"/>
        <v>0</v>
      </c>
      <c r="AD20">
        <f t="shared" si="29"/>
        <v>-46.879758852433554</v>
      </c>
      <c r="AE20">
        <f t="shared" si="30"/>
        <v>0</v>
      </c>
      <c r="AF20">
        <f t="shared" si="31"/>
        <v>-12.740575271953373</v>
      </c>
      <c r="AG20">
        <f t="shared" si="32"/>
        <v>0</v>
      </c>
      <c r="AH20">
        <f t="shared" si="33"/>
        <v>-21.510062321049539</v>
      </c>
      <c r="AI20">
        <f t="shared" si="34"/>
        <v>-11.052508576176432</v>
      </c>
      <c r="AJ20">
        <f t="shared" si="35"/>
        <v>-26.911277415791869</v>
      </c>
      <c r="AK20">
        <f t="shared" si="36"/>
        <v>0</v>
      </c>
      <c r="AL20">
        <f t="shared" si="37"/>
        <v>-20.60376788577242</v>
      </c>
      <c r="AM20">
        <f t="shared" si="38"/>
        <v>0</v>
      </c>
      <c r="AN20">
        <f t="shared" si="39"/>
        <v>-25.781511175967474</v>
      </c>
      <c r="AO20">
        <f t="shared" si="40"/>
        <v>0</v>
      </c>
      <c r="AP20">
        <f t="shared" si="41"/>
        <v>0</v>
      </c>
      <c r="AQ20">
        <f t="shared" si="42"/>
        <v>0</v>
      </c>
      <c r="AR20">
        <f t="shared" si="43"/>
        <v>-49.992408974272522</v>
      </c>
      <c r="AS20">
        <f t="shared" si="44"/>
        <v>-15.254439689457421</v>
      </c>
      <c r="AT20">
        <f t="shared" si="45"/>
        <v>0</v>
      </c>
      <c r="AU20">
        <f t="shared" si="25"/>
        <v>22.849622823099178</v>
      </c>
      <c r="AV20">
        <f t="shared" si="6"/>
        <v>22.849622823099178</v>
      </c>
      <c r="AW20">
        <f t="shared" si="7"/>
        <v>22.849622823099178</v>
      </c>
      <c r="AX20">
        <f t="shared" si="8"/>
        <v>-24.030136029334376</v>
      </c>
      <c r="AY20">
        <f t="shared" si="9"/>
        <v>22.849622823099178</v>
      </c>
      <c r="AZ20">
        <f t="shared" si="10"/>
        <v>10.109047551145805</v>
      </c>
      <c r="BA20">
        <f t="shared" si="11"/>
        <v>22.849622823099178</v>
      </c>
      <c r="BB20">
        <f t="shared" si="12"/>
        <v>1.3395605020496397</v>
      </c>
      <c r="BC20">
        <f t="shared" si="13"/>
        <v>11.797114246922746</v>
      </c>
      <c r="BD20">
        <f t="shared" si="14"/>
        <v>-4.0616545926926904</v>
      </c>
      <c r="BE20">
        <f t="shared" si="15"/>
        <v>22.849622823099178</v>
      </c>
      <c r="BF20">
        <f t="shared" si="16"/>
        <v>2.245854937326758</v>
      </c>
      <c r="BG20">
        <f t="shared" si="17"/>
        <v>22.849622823099178</v>
      </c>
      <c r="BH20">
        <f t="shared" si="18"/>
        <v>-2.9318883528682953</v>
      </c>
      <c r="BI20">
        <f t="shared" si="19"/>
        <v>22.849622823099178</v>
      </c>
      <c r="BJ20">
        <f t="shared" si="20"/>
        <v>22.849622823099178</v>
      </c>
      <c r="BK20">
        <f t="shared" si="21"/>
        <v>22.849622823099178</v>
      </c>
      <c r="BL20">
        <f t="shared" si="22"/>
        <v>-27.142786151173343</v>
      </c>
      <c r="BM20">
        <f t="shared" si="23"/>
        <v>7.5951831336417577</v>
      </c>
      <c r="BN20">
        <f t="shared" si="24"/>
        <v>22.849622823099178</v>
      </c>
    </row>
    <row r="21" spans="1:66" x14ac:dyDescent="0.25">
      <c r="A21" s="1">
        <v>43666</v>
      </c>
      <c r="B21">
        <v>99</v>
      </c>
      <c r="C21">
        <v>90</v>
      </c>
      <c r="D21">
        <v>91</v>
      </c>
      <c r="E21">
        <v>90</v>
      </c>
      <c r="F21">
        <v>99</v>
      </c>
      <c r="G21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  <c r="W21">
        <f t="shared" si="2"/>
        <v>89.4</v>
      </c>
      <c r="X21">
        <f t="shared" si="3"/>
        <v>5.3252131165655809</v>
      </c>
      <c r="Y21">
        <f t="shared" si="4"/>
        <v>2.6626065582827905</v>
      </c>
      <c r="Z21">
        <f t="shared" si="5"/>
        <v>-26.626065582827906</v>
      </c>
      <c r="AA21">
        <f t="shared" si="26"/>
        <v>0</v>
      </c>
      <c r="AB21">
        <f t="shared" si="27"/>
        <v>0</v>
      </c>
      <c r="AC21">
        <f t="shared" si="28"/>
        <v>0</v>
      </c>
      <c r="AD21">
        <f t="shared" si="29"/>
        <v>-43.959576758607277</v>
      </c>
      <c r="AE21">
        <f t="shared" si="30"/>
        <v>0</v>
      </c>
      <c r="AF21">
        <f t="shared" si="31"/>
        <v>-12.770106217544887</v>
      </c>
      <c r="AG21">
        <f t="shared" si="32"/>
        <v>0</v>
      </c>
      <c r="AH21">
        <f t="shared" si="33"/>
        <v>-20.967746813695452</v>
      </c>
      <c r="AI21">
        <f t="shared" si="34"/>
        <v>-10.322879104899183</v>
      </c>
      <c r="AJ21">
        <f t="shared" si="35"/>
        <v>-25.864734350760141</v>
      </c>
      <c r="AK21">
        <f t="shared" si="36"/>
        <v>0</v>
      </c>
      <c r="AL21">
        <f t="shared" si="37"/>
        <v>-21.685682115702608</v>
      </c>
      <c r="AM21">
        <f t="shared" si="38"/>
        <v>0</v>
      </c>
      <c r="AN21">
        <f t="shared" si="39"/>
        <v>-29.863425405897669</v>
      </c>
      <c r="AO21">
        <f t="shared" si="40"/>
        <v>0</v>
      </c>
      <c r="AP21">
        <f t="shared" si="41"/>
        <v>0</v>
      </c>
      <c r="AQ21">
        <f t="shared" si="42"/>
        <v>-4.2155967659530766</v>
      </c>
      <c r="AR21">
        <f t="shared" si="43"/>
        <v>-53.534247225403242</v>
      </c>
      <c r="AS21">
        <f t="shared" si="44"/>
        <v>-26.439656820213866</v>
      </c>
      <c r="AT21">
        <f t="shared" si="45"/>
        <v>0</v>
      </c>
      <c r="AU21">
        <f t="shared" si="25"/>
        <v>26.626065582827906</v>
      </c>
      <c r="AV21">
        <f t="shared" si="6"/>
        <v>26.626065582827906</v>
      </c>
      <c r="AW21">
        <f t="shared" si="7"/>
        <v>26.626065582827906</v>
      </c>
      <c r="AX21">
        <f t="shared" si="8"/>
        <v>-17.333511175779371</v>
      </c>
      <c r="AY21">
        <f t="shared" si="9"/>
        <v>26.626065582827906</v>
      </c>
      <c r="AZ21">
        <f t="shared" si="10"/>
        <v>13.855959365283018</v>
      </c>
      <c r="BA21">
        <f t="shared" si="11"/>
        <v>26.626065582827906</v>
      </c>
      <c r="BB21">
        <f t="shared" si="12"/>
        <v>5.6583187691324532</v>
      </c>
      <c r="BC21">
        <f t="shared" si="13"/>
        <v>16.303186477928723</v>
      </c>
      <c r="BD21">
        <f t="shared" si="14"/>
        <v>0.76133123206776432</v>
      </c>
      <c r="BE21">
        <f t="shared" si="15"/>
        <v>26.626065582827906</v>
      </c>
      <c r="BF21">
        <f t="shared" si="16"/>
        <v>4.9403834671252973</v>
      </c>
      <c r="BG21">
        <f t="shared" si="17"/>
        <v>26.626065582827906</v>
      </c>
      <c r="BH21">
        <f t="shared" si="18"/>
        <v>-3.2373598230697631</v>
      </c>
      <c r="BI21">
        <f t="shared" si="19"/>
        <v>26.626065582827906</v>
      </c>
      <c r="BJ21">
        <f t="shared" si="20"/>
        <v>26.626065582827906</v>
      </c>
      <c r="BK21">
        <f t="shared" si="21"/>
        <v>22.410468816874829</v>
      </c>
      <c r="BL21">
        <f t="shared" si="22"/>
        <v>-26.908181642575336</v>
      </c>
      <c r="BM21">
        <f t="shared" si="23"/>
        <v>0.1864087626140396</v>
      </c>
      <c r="BN21">
        <f t="shared" si="24"/>
        <v>26.626065582827906</v>
      </c>
    </row>
    <row r="22" spans="1:66" x14ac:dyDescent="0.25">
      <c r="A22" s="1">
        <v>43667</v>
      </c>
      <c r="B22">
        <v>91</v>
      </c>
      <c r="C22">
        <v>89</v>
      </c>
      <c r="D22">
        <v>91</v>
      </c>
      <c r="E22">
        <v>90</v>
      </c>
      <c r="F22">
        <v>93</v>
      </c>
      <c r="G22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  <c r="W22">
        <f t="shared" si="2"/>
        <v>89.95</v>
      </c>
      <c r="X22">
        <f t="shared" si="3"/>
        <v>3.5758694194927134</v>
      </c>
      <c r="Y22">
        <f t="shared" si="4"/>
        <v>1.7879347097463567</v>
      </c>
      <c r="Z22">
        <f t="shared" si="5"/>
        <v>-17.879347097463565</v>
      </c>
      <c r="AA22">
        <f t="shared" si="26"/>
        <v>0</v>
      </c>
      <c r="AB22">
        <f t="shared" si="27"/>
        <v>0</v>
      </c>
      <c r="AC22">
        <f t="shared" si="28"/>
        <v>0</v>
      </c>
      <c r="AD22">
        <f t="shared" si="29"/>
        <v>-40.872959905040084</v>
      </c>
      <c r="AE22">
        <f t="shared" si="30"/>
        <v>0</v>
      </c>
      <c r="AF22">
        <f t="shared" si="31"/>
        <v>-14.342198302877357</v>
      </c>
      <c r="AG22">
        <f t="shared" si="32"/>
        <v>0</v>
      </c>
      <c r="AH22">
        <f t="shared" si="33"/>
        <v>-19.238117342418203</v>
      </c>
      <c r="AI22">
        <f t="shared" si="34"/>
        <v>-9.2763360398674539</v>
      </c>
      <c r="AJ22">
        <f t="shared" si="35"/>
        <v>-23.360978981634553</v>
      </c>
      <c r="AK22">
        <f t="shared" si="36"/>
        <v>0</v>
      </c>
      <c r="AL22">
        <f t="shared" si="37"/>
        <v>-20.865324171651174</v>
      </c>
      <c r="AM22">
        <f t="shared" si="38"/>
        <v>0</v>
      </c>
      <c r="AN22">
        <f t="shared" si="39"/>
        <v>-29.871282137141879</v>
      </c>
      <c r="AO22">
        <f t="shared" si="40"/>
        <v>0</v>
      </c>
      <c r="AP22">
        <f t="shared" si="41"/>
        <v>0</v>
      </c>
      <c r="AQ22">
        <f t="shared" si="42"/>
        <v>-3.7574350170838011</v>
      </c>
      <c r="AR22">
        <f t="shared" si="43"/>
        <v>-53.719464356159683</v>
      </c>
      <c r="AS22">
        <f t="shared" si="44"/>
        <v>-30.895057390287402</v>
      </c>
      <c r="AT22">
        <f t="shared" si="45"/>
        <v>0</v>
      </c>
      <c r="AU22">
        <f t="shared" si="25"/>
        <v>17.879347097463565</v>
      </c>
      <c r="AV22">
        <f t="shared" si="6"/>
        <v>17.879347097463565</v>
      </c>
      <c r="AW22">
        <f t="shared" si="7"/>
        <v>17.879347097463565</v>
      </c>
      <c r="AX22">
        <f t="shared" si="8"/>
        <v>-22.993612807576518</v>
      </c>
      <c r="AY22">
        <f t="shared" si="9"/>
        <v>17.879347097463565</v>
      </c>
      <c r="AZ22">
        <f t="shared" si="10"/>
        <v>3.5371487945862086</v>
      </c>
      <c r="BA22">
        <f t="shared" si="11"/>
        <v>17.879347097463565</v>
      </c>
      <c r="BB22">
        <f t="shared" si="12"/>
        <v>-1.3587702449546377</v>
      </c>
      <c r="BC22">
        <f t="shared" si="13"/>
        <v>8.6030110575961114</v>
      </c>
      <c r="BD22">
        <f t="shared" si="14"/>
        <v>-5.4816318841709872</v>
      </c>
      <c r="BE22">
        <f t="shared" si="15"/>
        <v>17.879347097463565</v>
      </c>
      <c r="BF22">
        <f t="shared" si="16"/>
        <v>-2.985977074187609</v>
      </c>
      <c r="BG22">
        <f t="shared" si="17"/>
        <v>17.879347097463565</v>
      </c>
      <c r="BH22">
        <f t="shared" si="18"/>
        <v>-11.991935039678314</v>
      </c>
      <c r="BI22">
        <f t="shared" si="19"/>
        <v>17.879347097463565</v>
      </c>
      <c r="BJ22">
        <f t="shared" si="20"/>
        <v>17.879347097463565</v>
      </c>
      <c r="BK22">
        <f t="shared" si="21"/>
        <v>14.121912080379765</v>
      </c>
      <c r="BL22">
        <f t="shared" si="22"/>
        <v>-35.840117258696118</v>
      </c>
      <c r="BM22">
        <f t="shared" si="23"/>
        <v>-13.015710292823837</v>
      </c>
      <c r="BN22">
        <f t="shared" si="24"/>
        <v>17.879347097463565</v>
      </c>
    </row>
    <row r="23" spans="1:66" x14ac:dyDescent="0.25">
      <c r="A23" s="1">
        <v>43668</v>
      </c>
      <c r="B23">
        <v>95</v>
      </c>
      <c r="C23">
        <v>84</v>
      </c>
      <c r="D23">
        <v>89</v>
      </c>
      <c r="E23">
        <v>91</v>
      </c>
      <c r="F23">
        <v>96</v>
      </c>
      <c r="G23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  <c r="W23">
        <f t="shared" si="2"/>
        <v>89.45</v>
      </c>
      <c r="X23">
        <f t="shared" si="3"/>
        <v>4.7403641876525633</v>
      </c>
      <c r="Y23">
        <f t="shared" si="4"/>
        <v>2.3701820938262816</v>
      </c>
      <c r="Z23">
        <f t="shared" si="5"/>
        <v>-23.701820938262816</v>
      </c>
      <c r="AA23">
        <f t="shared" si="26"/>
        <v>0</v>
      </c>
      <c r="AB23">
        <f t="shared" si="27"/>
        <v>-3.0798179061737212</v>
      </c>
      <c r="AC23">
        <f t="shared" si="28"/>
        <v>0</v>
      </c>
      <c r="AD23">
        <f t="shared" si="29"/>
        <v>-36.902490850631594</v>
      </c>
      <c r="AE23">
        <f t="shared" si="30"/>
        <v>0</v>
      </c>
      <c r="AF23">
        <f t="shared" si="31"/>
        <v>-14.799882795523285</v>
      </c>
      <c r="AG23">
        <f t="shared" si="32"/>
        <v>0</v>
      </c>
      <c r="AH23">
        <f t="shared" si="33"/>
        <v>-21.191574277386476</v>
      </c>
      <c r="AI23">
        <f t="shared" si="34"/>
        <v>-7.772580670741867</v>
      </c>
      <c r="AJ23">
        <f t="shared" si="35"/>
        <v>-19.442893211564755</v>
      </c>
      <c r="AK23">
        <f t="shared" si="36"/>
        <v>0</v>
      </c>
      <c r="AL23">
        <f t="shared" si="37"/>
        <v>-27.94723840158137</v>
      </c>
      <c r="AM23">
        <f t="shared" si="38"/>
        <v>0</v>
      </c>
      <c r="AN23">
        <f t="shared" si="39"/>
        <v>-33.278515848341094</v>
      </c>
      <c r="AO23">
        <f t="shared" si="40"/>
        <v>0</v>
      </c>
      <c r="AP23">
        <f t="shared" si="41"/>
        <v>0</v>
      </c>
      <c r="AQ23">
        <f t="shared" si="42"/>
        <v>0</v>
      </c>
      <c r="AR23">
        <f t="shared" si="43"/>
        <v>-55.174864926233212</v>
      </c>
      <c r="AS23">
        <f t="shared" si="44"/>
        <v>-33.965333327509377</v>
      </c>
      <c r="AT23">
        <f t="shared" si="45"/>
        <v>0</v>
      </c>
      <c r="AU23">
        <f t="shared" si="25"/>
        <v>23.701820938262816</v>
      </c>
      <c r="AV23">
        <f t="shared" si="6"/>
        <v>20.622003032089097</v>
      </c>
      <c r="AW23">
        <f t="shared" si="7"/>
        <v>23.701820938262816</v>
      </c>
      <c r="AX23">
        <f t="shared" si="8"/>
        <v>-13.200669912368777</v>
      </c>
      <c r="AY23">
        <f t="shared" si="9"/>
        <v>23.701820938262816</v>
      </c>
      <c r="AZ23">
        <f t="shared" si="10"/>
        <v>8.9019381427395317</v>
      </c>
      <c r="BA23">
        <f t="shared" si="11"/>
        <v>23.701820938262816</v>
      </c>
      <c r="BB23">
        <f t="shared" si="12"/>
        <v>2.5102466608763407</v>
      </c>
      <c r="BC23">
        <f t="shared" si="13"/>
        <v>15.929240267520949</v>
      </c>
      <c r="BD23">
        <f t="shared" si="14"/>
        <v>4.2589277266980616</v>
      </c>
      <c r="BE23">
        <f t="shared" si="15"/>
        <v>23.701820938262816</v>
      </c>
      <c r="BF23">
        <f t="shared" si="16"/>
        <v>-4.2454174633185531</v>
      </c>
      <c r="BG23">
        <f t="shared" si="17"/>
        <v>23.701820938262816</v>
      </c>
      <c r="BH23">
        <f t="shared" si="18"/>
        <v>-9.5766949100782774</v>
      </c>
      <c r="BI23">
        <f t="shared" si="19"/>
        <v>23.701820938262816</v>
      </c>
      <c r="BJ23">
        <f t="shared" si="20"/>
        <v>23.701820938262816</v>
      </c>
      <c r="BK23">
        <f t="shared" si="21"/>
        <v>23.701820938262816</v>
      </c>
      <c r="BL23">
        <f t="shared" si="22"/>
        <v>-31.473043987970396</v>
      </c>
      <c r="BM23">
        <f t="shared" si="23"/>
        <v>-10.263512389246561</v>
      </c>
      <c r="BN23">
        <f t="shared" si="24"/>
        <v>23.701820938262816</v>
      </c>
    </row>
    <row r="24" spans="1:66" x14ac:dyDescent="0.25">
      <c r="A24" s="1">
        <v>43669</v>
      </c>
      <c r="B24">
        <v>91</v>
      </c>
      <c r="C24">
        <v>87</v>
      </c>
      <c r="D24">
        <v>91</v>
      </c>
      <c r="E24">
        <v>93</v>
      </c>
      <c r="F24">
        <v>87</v>
      </c>
      <c r="G2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  <c r="W24">
        <f t="shared" si="2"/>
        <v>89.05</v>
      </c>
      <c r="X24">
        <f t="shared" si="3"/>
        <v>4.2732337071343851</v>
      </c>
      <c r="Y24">
        <f t="shared" si="4"/>
        <v>2.1366168535671926</v>
      </c>
      <c r="Z24">
        <f t="shared" si="5"/>
        <v>-21.366168535671925</v>
      </c>
      <c r="AA24">
        <f t="shared" si="26"/>
        <v>0</v>
      </c>
      <c r="AB24">
        <f t="shared" si="27"/>
        <v>-2.9932010526065205</v>
      </c>
      <c r="AC24">
        <f t="shared" si="28"/>
        <v>0</v>
      </c>
      <c r="AD24">
        <f t="shared" si="29"/>
        <v>-29.474582935964058</v>
      </c>
      <c r="AE24">
        <f t="shared" si="30"/>
        <v>-0.45768449264592137</v>
      </c>
      <c r="AF24">
        <f t="shared" si="31"/>
        <v>-12.070253324246035</v>
      </c>
      <c r="AG24">
        <f t="shared" si="32"/>
        <v>0</v>
      </c>
      <c r="AH24">
        <f t="shared" si="33"/>
        <v>-27.687818908260887</v>
      </c>
      <c r="AI24">
        <f t="shared" si="34"/>
        <v>-1.8544949006720541</v>
      </c>
      <c r="AJ24">
        <f t="shared" si="35"/>
        <v>-13.622535267513321</v>
      </c>
      <c r="AK24">
        <f t="shared" si="36"/>
        <v>-8.191422993019426E-2</v>
      </c>
      <c r="AL24">
        <f t="shared" si="37"/>
        <v>-31.95509513282558</v>
      </c>
      <c r="AM24">
        <f t="shared" si="38"/>
        <v>-0.40723371119922058</v>
      </c>
      <c r="AN24">
        <f t="shared" si="39"/>
        <v>-34.494112614294167</v>
      </c>
      <c r="AO24">
        <f t="shared" si="40"/>
        <v>0</v>
      </c>
      <c r="AP24">
        <f t="shared" si="41"/>
        <v>0</v>
      </c>
      <c r="AQ24">
        <f t="shared" si="42"/>
        <v>0</v>
      </c>
      <c r="AR24">
        <f t="shared" si="43"/>
        <v>-57.245140863455184</v>
      </c>
      <c r="AS24">
        <f t="shared" si="44"/>
        <v>-31.861854803760835</v>
      </c>
      <c r="AT24">
        <f t="shared" si="45"/>
        <v>0</v>
      </c>
      <c r="AU24">
        <f t="shared" si="25"/>
        <v>21.366168535671925</v>
      </c>
      <c r="AV24">
        <f t="shared" si="6"/>
        <v>18.372967483065406</v>
      </c>
      <c r="AW24">
        <f t="shared" si="7"/>
        <v>21.366168535671925</v>
      </c>
      <c r="AX24">
        <f t="shared" si="8"/>
        <v>-8.1084144002921335</v>
      </c>
      <c r="AY24">
        <f t="shared" si="9"/>
        <v>20.908484043026004</v>
      </c>
      <c r="AZ24">
        <f t="shared" si="10"/>
        <v>9.2959152114258892</v>
      </c>
      <c r="BA24">
        <f t="shared" si="11"/>
        <v>21.366168535671925</v>
      </c>
      <c r="BB24">
        <f t="shared" si="12"/>
        <v>-6.3216503725889623</v>
      </c>
      <c r="BC24">
        <f t="shared" si="13"/>
        <v>19.51167363499987</v>
      </c>
      <c r="BD24">
        <f t="shared" si="14"/>
        <v>7.7436332681586038</v>
      </c>
      <c r="BE24">
        <f t="shared" si="15"/>
        <v>21.284254305741729</v>
      </c>
      <c r="BF24">
        <f t="shared" si="16"/>
        <v>-10.588926597153655</v>
      </c>
      <c r="BG24">
        <f t="shared" si="17"/>
        <v>20.958934824472703</v>
      </c>
      <c r="BH24">
        <f t="shared" si="18"/>
        <v>-13.127944078622242</v>
      </c>
      <c r="BI24">
        <f t="shared" si="19"/>
        <v>21.366168535671925</v>
      </c>
      <c r="BJ24">
        <f t="shared" si="20"/>
        <v>21.366168535671925</v>
      </c>
      <c r="BK24">
        <f t="shared" si="21"/>
        <v>21.366168535671925</v>
      </c>
      <c r="BL24">
        <f t="shared" si="22"/>
        <v>-35.878972327783259</v>
      </c>
      <c r="BM24">
        <f t="shared" si="23"/>
        <v>-10.49568626808891</v>
      </c>
      <c r="BN24">
        <f t="shared" si="24"/>
        <v>21.366168535671925</v>
      </c>
    </row>
    <row r="25" spans="1:66" x14ac:dyDescent="0.25">
      <c r="A25" s="1">
        <v>43670</v>
      </c>
      <c r="B25">
        <v>93</v>
      </c>
      <c r="C25">
        <v>88</v>
      </c>
      <c r="D25">
        <v>91</v>
      </c>
      <c r="E25">
        <v>93</v>
      </c>
      <c r="F25">
        <v>82</v>
      </c>
      <c r="G25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  <c r="W25">
        <f t="shared" si="2"/>
        <v>89.1</v>
      </c>
      <c r="X25">
        <f t="shared" si="3"/>
        <v>4.1409381088169654</v>
      </c>
      <c r="Y25">
        <f t="shared" si="4"/>
        <v>2.0704690544084827</v>
      </c>
      <c r="Z25">
        <f t="shared" si="5"/>
        <v>-20.704690544084826</v>
      </c>
      <c r="AA25">
        <f t="shared" si="26"/>
        <v>0</v>
      </c>
      <c r="AB25">
        <f t="shared" si="27"/>
        <v>-2.0227319981980343</v>
      </c>
      <c r="AC25">
        <f t="shared" si="28"/>
        <v>0</v>
      </c>
      <c r="AD25">
        <f t="shared" si="29"/>
        <v>-23.932267428609979</v>
      </c>
      <c r="AE25">
        <f t="shared" si="30"/>
        <v>-5.7280550213686725</v>
      </c>
      <c r="AF25">
        <f t="shared" si="31"/>
        <v>-16.023710259214308</v>
      </c>
      <c r="AG25">
        <f t="shared" si="32"/>
        <v>-0.49624463087440773</v>
      </c>
      <c r="AH25">
        <f t="shared" si="33"/>
        <v>-32.769733138191079</v>
      </c>
      <c r="AI25">
        <f t="shared" si="34"/>
        <v>0</v>
      </c>
      <c r="AJ25">
        <f t="shared" si="35"/>
        <v>-9.7044494974435089</v>
      </c>
      <c r="AK25">
        <f t="shared" si="36"/>
        <v>0</v>
      </c>
      <c r="AL25">
        <f t="shared" si="37"/>
        <v>-32.362328844024795</v>
      </c>
      <c r="AM25">
        <f t="shared" si="38"/>
        <v>-0.62283047715230166</v>
      </c>
      <c r="AN25">
        <f t="shared" si="39"/>
        <v>-36.035950865424887</v>
      </c>
      <c r="AO25">
        <f t="shared" si="40"/>
        <v>0</v>
      </c>
      <c r="AP25">
        <f t="shared" si="41"/>
        <v>0</v>
      </c>
      <c r="AQ25">
        <f t="shared" si="42"/>
        <v>0</v>
      </c>
      <c r="AR25">
        <f t="shared" si="43"/>
        <v>-57.141662339706642</v>
      </c>
      <c r="AS25">
        <f t="shared" si="44"/>
        <v>-31.000436951296852</v>
      </c>
      <c r="AT25">
        <f t="shared" si="45"/>
        <v>0</v>
      </c>
      <c r="AU25">
        <f t="shared" si="25"/>
        <v>20.704690544084826</v>
      </c>
      <c r="AV25">
        <f t="shared" si="6"/>
        <v>18.681958545886793</v>
      </c>
      <c r="AW25">
        <f t="shared" si="7"/>
        <v>20.704690544084826</v>
      </c>
      <c r="AX25">
        <f t="shared" si="8"/>
        <v>-3.2275768845251527</v>
      </c>
      <c r="AY25">
        <f t="shared" si="9"/>
        <v>14.976635522716155</v>
      </c>
      <c r="AZ25">
        <f t="shared" si="10"/>
        <v>4.6809802848705182</v>
      </c>
      <c r="BA25">
        <f t="shared" si="11"/>
        <v>20.208445913210419</v>
      </c>
      <c r="BB25">
        <f t="shared" si="12"/>
        <v>-12.065042594106252</v>
      </c>
      <c r="BC25">
        <f t="shared" si="13"/>
        <v>20.704690544084826</v>
      </c>
      <c r="BD25">
        <f t="shared" si="14"/>
        <v>11.000241046641317</v>
      </c>
      <c r="BE25">
        <f t="shared" si="15"/>
        <v>20.704690544084826</v>
      </c>
      <c r="BF25">
        <f t="shared" si="16"/>
        <v>-11.657638299939968</v>
      </c>
      <c r="BG25">
        <f t="shared" si="17"/>
        <v>20.081860066932524</v>
      </c>
      <c r="BH25">
        <f t="shared" si="18"/>
        <v>-15.331260321340061</v>
      </c>
      <c r="BI25">
        <f t="shared" si="19"/>
        <v>20.704690544084826</v>
      </c>
      <c r="BJ25">
        <f t="shared" si="20"/>
        <v>20.704690544084826</v>
      </c>
      <c r="BK25">
        <f t="shared" si="21"/>
        <v>20.704690544084826</v>
      </c>
      <c r="BL25">
        <f t="shared" si="22"/>
        <v>-36.436971795621815</v>
      </c>
      <c r="BM25">
        <f t="shared" si="23"/>
        <v>-10.295746407212025</v>
      </c>
      <c r="BN25">
        <f t="shared" si="24"/>
        <v>20.704690544084826</v>
      </c>
    </row>
    <row r="26" spans="1:66" x14ac:dyDescent="0.25">
      <c r="A26" s="1">
        <v>43671</v>
      </c>
      <c r="B26">
        <v>84</v>
      </c>
      <c r="C26">
        <v>89</v>
      </c>
      <c r="D26">
        <v>86</v>
      </c>
      <c r="E26">
        <v>91</v>
      </c>
      <c r="F26">
        <v>75</v>
      </c>
      <c r="G26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  <c r="W26">
        <f t="shared" si="2"/>
        <v>88</v>
      </c>
      <c r="X26">
        <f t="shared" si="3"/>
        <v>4.8558158293350715</v>
      </c>
      <c r="Y26">
        <f t="shared" si="4"/>
        <v>2.4279079146675357</v>
      </c>
      <c r="Z26">
        <f t="shared" si="5"/>
        <v>-24.279079146675357</v>
      </c>
      <c r="AA26">
        <f t="shared" si="26"/>
        <v>-1.5720920853324643</v>
      </c>
      <c r="AB26">
        <f t="shared" si="27"/>
        <v>0</v>
      </c>
      <c r="AC26">
        <f t="shared" si="28"/>
        <v>-1.4576844926459214</v>
      </c>
      <c r="AD26">
        <f t="shared" si="29"/>
        <v>-20.202637957332723</v>
      </c>
      <c r="AE26">
        <f t="shared" si="30"/>
        <v>-18.681511956336944</v>
      </c>
      <c r="AF26">
        <f t="shared" si="31"/>
        <v>-21.519954890088719</v>
      </c>
      <c r="AG26">
        <f t="shared" si="32"/>
        <v>-3.5781588608045949</v>
      </c>
      <c r="AH26">
        <f t="shared" si="33"/>
        <v>-33.949375194139648</v>
      </c>
      <c r="AI26">
        <f t="shared" si="34"/>
        <v>0</v>
      </c>
      <c r="AJ26">
        <f t="shared" si="35"/>
        <v>-3.7123062286877118</v>
      </c>
      <c r="AK26">
        <f t="shared" si="36"/>
        <v>0</v>
      </c>
      <c r="AL26">
        <f t="shared" si="37"/>
        <v>-33.577925609977868</v>
      </c>
      <c r="AM26">
        <f t="shared" si="38"/>
        <v>-1.1646687282830266</v>
      </c>
      <c r="AN26">
        <f t="shared" si="39"/>
        <v>-33.221167996181329</v>
      </c>
      <c r="AO26">
        <f t="shared" si="40"/>
        <v>0</v>
      </c>
      <c r="AP26">
        <f t="shared" si="41"/>
        <v>0</v>
      </c>
      <c r="AQ26">
        <f t="shared" si="42"/>
        <v>0</v>
      </c>
      <c r="AR26">
        <f t="shared" si="43"/>
        <v>-54.280244487242662</v>
      </c>
      <c r="AS26">
        <f t="shared" si="44"/>
        <v>-29.840686741500996</v>
      </c>
      <c r="AT26">
        <f t="shared" si="45"/>
        <v>0</v>
      </c>
      <c r="AU26">
        <f t="shared" si="25"/>
        <v>22.706987061342893</v>
      </c>
      <c r="AV26">
        <f t="shared" si="6"/>
        <v>24.279079146675357</v>
      </c>
      <c r="AW26">
        <f t="shared" si="7"/>
        <v>22.821394654029437</v>
      </c>
      <c r="AX26">
        <f t="shared" si="8"/>
        <v>4.0764411893426349</v>
      </c>
      <c r="AY26">
        <f t="shared" si="9"/>
        <v>5.5975671903384132</v>
      </c>
      <c r="AZ26">
        <f t="shared" si="10"/>
        <v>2.7591242565866381</v>
      </c>
      <c r="BA26">
        <f t="shared" si="11"/>
        <v>20.700920285870762</v>
      </c>
      <c r="BB26">
        <f t="shared" si="12"/>
        <v>-9.6702960474642907</v>
      </c>
      <c r="BC26">
        <f t="shared" si="13"/>
        <v>24.279079146675357</v>
      </c>
      <c r="BD26">
        <f t="shared" si="14"/>
        <v>20.566772917987645</v>
      </c>
      <c r="BE26">
        <f t="shared" si="15"/>
        <v>24.279079146675357</v>
      </c>
      <c r="BF26">
        <f t="shared" si="16"/>
        <v>-9.2988464633025103</v>
      </c>
      <c r="BG26">
        <f t="shared" si="17"/>
        <v>23.114410418392332</v>
      </c>
      <c r="BH26">
        <f t="shared" si="18"/>
        <v>-8.9420888495059714</v>
      </c>
      <c r="BI26">
        <f t="shared" si="19"/>
        <v>24.279079146675357</v>
      </c>
      <c r="BJ26">
        <f t="shared" si="20"/>
        <v>24.279079146675357</v>
      </c>
      <c r="BK26">
        <f t="shared" si="21"/>
        <v>24.279079146675357</v>
      </c>
      <c r="BL26">
        <f t="shared" si="22"/>
        <v>-30.001165340567304</v>
      </c>
      <c r="BM26">
        <f t="shared" si="23"/>
        <v>-5.561607594825638</v>
      </c>
      <c r="BN26">
        <f t="shared" si="24"/>
        <v>24.279079146675357</v>
      </c>
    </row>
    <row r="27" spans="1:66" x14ac:dyDescent="0.25">
      <c r="A27" s="1">
        <v>43672</v>
      </c>
      <c r="B27">
        <v>84</v>
      </c>
      <c r="C27">
        <v>89</v>
      </c>
      <c r="D27">
        <v>88</v>
      </c>
      <c r="E27">
        <v>93</v>
      </c>
      <c r="F27">
        <v>82</v>
      </c>
      <c r="G27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  <c r="W27">
        <f t="shared" si="2"/>
        <v>89.5</v>
      </c>
      <c r="X27">
        <f t="shared" si="3"/>
        <v>4.0846310147081573</v>
      </c>
      <c r="Y27">
        <f t="shared" si="4"/>
        <v>2.0423155073540786</v>
      </c>
      <c r="Z27">
        <f t="shared" si="5"/>
        <v>-20.423155073540787</v>
      </c>
      <c r="AA27">
        <f t="shared" si="26"/>
        <v>-5.0297765779783781</v>
      </c>
      <c r="AB27">
        <f t="shared" si="27"/>
        <v>0</v>
      </c>
      <c r="AC27">
        <f t="shared" si="28"/>
        <v>-0.72805502136867251</v>
      </c>
      <c r="AD27">
        <f t="shared" si="29"/>
        <v>-15.156094892300993</v>
      </c>
      <c r="AE27">
        <f t="shared" si="30"/>
        <v>-24.177756587211356</v>
      </c>
      <c r="AF27">
        <f t="shared" si="31"/>
        <v>-20.601869120018907</v>
      </c>
      <c r="AG27">
        <f t="shared" si="32"/>
        <v>-2.7578009167531627</v>
      </c>
      <c r="AH27">
        <f t="shared" si="33"/>
        <v>-33.03128942406984</v>
      </c>
      <c r="AI27">
        <f t="shared" si="34"/>
        <v>0</v>
      </c>
      <c r="AJ27">
        <f t="shared" si="35"/>
        <v>0</v>
      </c>
      <c r="AK27">
        <f t="shared" si="36"/>
        <v>0</v>
      </c>
      <c r="AL27">
        <f t="shared" si="37"/>
        <v>-36.119763861108588</v>
      </c>
      <c r="AM27">
        <f t="shared" si="38"/>
        <v>-1.3498858590394778</v>
      </c>
      <c r="AN27">
        <f t="shared" si="39"/>
        <v>-27.676568566254861</v>
      </c>
      <c r="AO27">
        <f t="shared" si="40"/>
        <v>0</v>
      </c>
      <c r="AP27">
        <f t="shared" si="41"/>
        <v>0</v>
      </c>
      <c r="AQ27">
        <f t="shared" si="42"/>
        <v>0</v>
      </c>
      <c r="AR27">
        <f t="shared" si="43"/>
        <v>-55.120494277446809</v>
      </c>
      <c r="AS27">
        <f t="shared" si="44"/>
        <v>-26.373698871032001</v>
      </c>
      <c r="AT27">
        <f t="shared" si="45"/>
        <v>0</v>
      </c>
      <c r="AU27">
        <f t="shared" si="25"/>
        <v>15.393378495562409</v>
      </c>
      <c r="AV27">
        <f t="shared" si="6"/>
        <v>20.423155073540787</v>
      </c>
      <c r="AW27">
        <f t="shared" si="7"/>
        <v>19.695100052172116</v>
      </c>
      <c r="AX27">
        <f t="shared" si="8"/>
        <v>5.2670601812397937</v>
      </c>
      <c r="AY27">
        <f t="shared" si="9"/>
        <v>-3.7546015136705684</v>
      </c>
      <c r="AZ27">
        <f t="shared" si="10"/>
        <v>-0.17871404647812028</v>
      </c>
      <c r="BA27">
        <f t="shared" si="11"/>
        <v>17.665354156787625</v>
      </c>
      <c r="BB27">
        <f t="shared" si="12"/>
        <v>-12.608134350529053</v>
      </c>
      <c r="BC27">
        <f t="shared" si="13"/>
        <v>20.423155073540787</v>
      </c>
      <c r="BD27">
        <f t="shared" si="14"/>
        <v>20.423155073540787</v>
      </c>
      <c r="BE27">
        <f t="shared" si="15"/>
        <v>20.423155073540787</v>
      </c>
      <c r="BF27">
        <f t="shared" si="16"/>
        <v>-15.696608787567801</v>
      </c>
      <c r="BG27">
        <f t="shared" si="17"/>
        <v>19.073269214501309</v>
      </c>
      <c r="BH27">
        <f t="shared" si="18"/>
        <v>-7.2534134927140741</v>
      </c>
      <c r="BI27">
        <f t="shared" si="19"/>
        <v>20.423155073540787</v>
      </c>
      <c r="BJ27">
        <f t="shared" si="20"/>
        <v>20.423155073540787</v>
      </c>
      <c r="BK27">
        <f t="shared" si="21"/>
        <v>20.423155073540787</v>
      </c>
      <c r="BL27">
        <f t="shared" si="22"/>
        <v>-34.697339203906026</v>
      </c>
      <c r="BM27">
        <f t="shared" si="23"/>
        <v>-5.9505437974912141</v>
      </c>
      <c r="BN27">
        <f t="shared" si="24"/>
        <v>20.423155073540787</v>
      </c>
    </row>
    <row r="28" spans="1:66" x14ac:dyDescent="0.25">
      <c r="A28" s="1">
        <v>43673</v>
      </c>
      <c r="B28">
        <v>82</v>
      </c>
      <c r="C28">
        <v>91</v>
      </c>
      <c r="D28">
        <v>80</v>
      </c>
      <c r="E28">
        <v>93</v>
      </c>
      <c r="F28">
        <v>88</v>
      </c>
      <c r="G28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  <c r="W28">
        <f t="shared" si="2"/>
        <v>89.55</v>
      </c>
      <c r="X28">
        <f t="shared" si="3"/>
        <v>4.5592589425544983</v>
      </c>
      <c r="Y28">
        <f t="shared" si="4"/>
        <v>2.2796294712772491</v>
      </c>
      <c r="Z28">
        <f t="shared" si="5"/>
        <v>-22.796294712772493</v>
      </c>
      <c r="AA28">
        <f t="shared" si="26"/>
        <v>-10.300147106701129</v>
      </c>
      <c r="AB28">
        <f t="shared" si="27"/>
        <v>0</v>
      </c>
      <c r="AC28">
        <f t="shared" si="28"/>
        <v>-8.6815119563369425</v>
      </c>
      <c r="AD28">
        <f t="shared" si="29"/>
        <v>-9.6523395231754066</v>
      </c>
      <c r="AE28">
        <f t="shared" si="30"/>
        <v>-23.259670817141551</v>
      </c>
      <c r="AF28">
        <f t="shared" si="31"/>
        <v>-15.781511175967474</v>
      </c>
      <c r="AG28">
        <f t="shared" si="32"/>
        <v>0</v>
      </c>
      <c r="AH28">
        <f t="shared" si="33"/>
        <v>-32.039146155314043</v>
      </c>
      <c r="AI28">
        <f t="shared" si="34"/>
        <v>-3.4072337111992206</v>
      </c>
      <c r="AJ28">
        <f t="shared" si="35"/>
        <v>0</v>
      </c>
      <c r="AK28">
        <f t="shared" si="36"/>
        <v>0</v>
      </c>
      <c r="AL28">
        <f t="shared" si="37"/>
        <v>-33.30498099186503</v>
      </c>
      <c r="AM28">
        <f t="shared" si="38"/>
        <v>0</v>
      </c>
      <c r="AN28">
        <f t="shared" si="39"/>
        <v>-23.746844503476829</v>
      </c>
      <c r="AO28">
        <f t="shared" si="40"/>
        <v>0</v>
      </c>
      <c r="AP28">
        <f t="shared" si="41"/>
        <v>0</v>
      </c>
      <c r="AQ28">
        <f t="shared" si="42"/>
        <v>0</v>
      </c>
      <c r="AR28">
        <f t="shared" si="43"/>
        <v>-58.653506406977819</v>
      </c>
      <c r="AS28">
        <f t="shared" si="44"/>
        <v>-19.500573632463915</v>
      </c>
      <c r="AT28">
        <f t="shared" si="45"/>
        <v>0</v>
      </c>
      <c r="AU28">
        <f t="shared" si="25"/>
        <v>12.496147606071364</v>
      </c>
      <c r="AV28">
        <f t="shared" si="6"/>
        <v>22.796294712772493</v>
      </c>
      <c r="AW28">
        <f t="shared" si="7"/>
        <v>14.114782756435551</v>
      </c>
      <c r="AX28">
        <f t="shared" si="8"/>
        <v>13.143955189597087</v>
      </c>
      <c r="AY28">
        <f t="shared" si="9"/>
        <v>-0.46337610436905763</v>
      </c>
      <c r="AZ28">
        <f t="shared" si="10"/>
        <v>7.0147835368050195</v>
      </c>
      <c r="BA28">
        <f t="shared" si="11"/>
        <v>22.796294712772493</v>
      </c>
      <c r="BB28">
        <f t="shared" si="12"/>
        <v>-9.24285144254155</v>
      </c>
      <c r="BC28">
        <f t="shared" si="13"/>
        <v>19.389061001573271</v>
      </c>
      <c r="BD28">
        <f t="shared" si="14"/>
        <v>22.796294712772493</v>
      </c>
      <c r="BE28">
        <f t="shared" si="15"/>
        <v>22.796294712772493</v>
      </c>
      <c r="BF28">
        <f t="shared" si="16"/>
        <v>-10.508686279092537</v>
      </c>
      <c r="BG28">
        <f t="shared" si="17"/>
        <v>22.796294712772493</v>
      </c>
      <c r="BH28">
        <f t="shared" si="18"/>
        <v>-0.95054979070433632</v>
      </c>
      <c r="BI28">
        <f t="shared" si="19"/>
        <v>22.796294712772493</v>
      </c>
      <c r="BJ28">
        <f t="shared" si="20"/>
        <v>22.796294712772493</v>
      </c>
      <c r="BK28">
        <f t="shared" si="21"/>
        <v>22.796294712772493</v>
      </c>
      <c r="BL28">
        <f t="shared" si="22"/>
        <v>-35.857211694205326</v>
      </c>
      <c r="BM28">
        <f t="shared" si="23"/>
        <v>3.2957210803085779</v>
      </c>
      <c r="BN28">
        <f t="shared" si="24"/>
        <v>22.796294712772493</v>
      </c>
    </row>
    <row r="29" spans="1:66" x14ac:dyDescent="0.25">
      <c r="A29" s="1">
        <v>43674</v>
      </c>
      <c r="B29">
        <v>79</v>
      </c>
      <c r="C29">
        <v>91</v>
      </c>
      <c r="D29">
        <v>88</v>
      </c>
      <c r="E29">
        <v>93</v>
      </c>
      <c r="F29">
        <v>91</v>
      </c>
      <c r="G29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  <c r="W29">
        <f t="shared" si="2"/>
        <v>89.95</v>
      </c>
      <c r="X29">
        <f t="shared" si="3"/>
        <v>3.9930861300634706</v>
      </c>
      <c r="Y29">
        <f t="shared" si="4"/>
        <v>1.9965430650317353</v>
      </c>
      <c r="Z29">
        <f t="shared" si="5"/>
        <v>-19.965430650317352</v>
      </c>
      <c r="AA29">
        <f t="shared" si="26"/>
        <v>-19.253604041669401</v>
      </c>
      <c r="AB29">
        <f t="shared" si="27"/>
        <v>0</v>
      </c>
      <c r="AC29">
        <f t="shared" si="28"/>
        <v>-8.1777565872113556</v>
      </c>
      <c r="AD29">
        <f t="shared" si="29"/>
        <v>-3.7342537531056079</v>
      </c>
      <c r="AE29">
        <f t="shared" si="30"/>
        <v>-17.439312873090124</v>
      </c>
      <c r="AF29">
        <f t="shared" si="31"/>
        <v>-17.863425405897662</v>
      </c>
      <c r="AG29">
        <f t="shared" si="32"/>
        <v>0</v>
      </c>
      <c r="AH29">
        <f t="shared" si="33"/>
        <v>-30.446379866513265</v>
      </c>
      <c r="AI29">
        <f t="shared" si="34"/>
        <v>-2.6228304771523017</v>
      </c>
      <c r="AJ29">
        <f t="shared" si="35"/>
        <v>0</v>
      </c>
      <c r="AK29">
        <f t="shared" si="36"/>
        <v>0</v>
      </c>
      <c r="AL29">
        <f t="shared" si="37"/>
        <v>-30.760381561938562</v>
      </c>
      <c r="AM29">
        <f t="shared" si="38"/>
        <v>0</v>
      </c>
      <c r="AN29">
        <f t="shared" si="39"/>
        <v>-20.643365979728294</v>
      </c>
      <c r="AO29">
        <f t="shared" si="40"/>
        <v>0</v>
      </c>
      <c r="AP29">
        <f t="shared" si="41"/>
        <v>0</v>
      </c>
      <c r="AQ29">
        <f t="shared" si="42"/>
        <v>0</v>
      </c>
      <c r="AR29">
        <f t="shared" si="43"/>
        <v>-57.780381168409725</v>
      </c>
      <c r="AS29">
        <f t="shared" si="44"/>
        <v>-15.426924432115259</v>
      </c>
      <c r="AT29">
        <f t="shared" si="45"/>
        <v>0</v>
      </c>
      <c r="AU29">
        <f t="shared" si="25"/>
        <v>0.71182660864795011</v>
      </c>
      <c r="AV29">
        <f t="shared" si="6"/>
        <v>19.965430650317352</v>
      </c>
      <c r="AW29">
        <f t="shared" si="7"/>
        <v>11.787674063105996</v>
      </c>
      <c r="AX29">
        <f t="shared" si="8"/>
        <v>16.231176897211743</v>
      </c>
      <c r="AY29">
        <f t="shared" si="9"/>
        <v>2.5261177772272276</v>
      </c>
      <c r="AZ29">
        <f t="shared" si="10"/>
        <v>2.1020052444196899</v>
      </c>
      <c r="BA29">
        <f t="shared" si="11"/>
        <v>19.965430650317352</v>
      </c>
      <c r="BB29">
        <f t="shared" si="12"/>
        <v>-10.480949216195913</v>
      </c>
      <c r="BC29">
        <f t="shared" si="13"/>
        <v>17.342600173165049</v>
      </c>
      <c r="BD29">
        <f t="shared" si="14"/>
        <v>19.965430650317352</v>
      </c>
      <c r="BE29">
        <f t="shared" si="15"/>
        <v>19.965430650317352</v>
      </c>
      <c r="BF29">
        <f t="shared" si="16"/>
        <v>-10.794950911621211</v>
      </c>
      <c r="BG29">
        <f t="shared" si="17"/>
        <v>19.965430650317352</v>
      </c>
      <c r="BH29">
        <f t="shared" si="18"/>
        <v>-0.6779353294109427</v>
      </c>
      <c r="BI29">
        <f t="shared" si="19"/>
        <v>19.965430650317352</v>
      </c>
      <c r="BJ29">
        <f t="shared" si="20"/>
        <v>19.965430650317352</v>
      </c>
      <c r="BK29">
        <f t="shared" si="21"/>
        <v>19.965430650317352</v>
      </c>
      <c r="BL29">
        <f t="shared" si="22"/>
        <v>-37.814950518092374</v>
      </c>
      <c r="BM29">
        <f t="shared" si="23"/>
        <v>4.5385062182020928</v>
      </c>
      <c r="BN29">
        <f t="shared" si="24"/>
        <v>19.965430650317352</v>
      </c>
    </row>
    <row r="30" spans="1:66" x14ac:dyDescent="0.25">
      <c r="A30" s="1">
        <v>43675</v>
      </c>
      <c r="B30">
        <v>90</v>
      </c>
      <c r="C30">
        <v>89</v>
      </c>
      <c r="D30">
        <v>89</v>
      </c>
      <c r="E30">
        <v>93</v>
      </c>
      <c r="F30">
        <v>89</v>
      </c>
      <c r="G30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  <c r="W30">
        <f t="shared" si="2"/>
        <v>89.25</v>
      </c>
      <c r="X30">
        <f t="shared" si="3"/>
        <v>3.5075107382511845</v>
      </c>
      <c r="Y30">
        <f t="shared" si="4"/>
        <v>1.7537553691255923</v>
      </c>
      <c r="Z30">
        <f t="shared" si="5"/>
        <v>-17.537553691255923</v>
      </c>
      <c r="AA30">
        <f t="shared" si="26"/>
        <v>-16.749848672543813</v>
      </c>
      <c r="AB30">
        <f t="shared" si="27"/>
        <v>0</v>
      </c>
      <c r="AC30">
        <f t="shared" si="28"/>
        <v>-6.2596708171415427</v>
      </c>
      <c r="AD30">
        <f t="shared" si="29"/>
        <v>0</v>
      </c>
      <c r="AE30">
        <f t="shared" si="30"/>
        <v>-14.521227103020326</v>
      </c>
      <c r="AF30">
        <f t="shared" si="31"/>
        <v>-14.871282137141865</v>
      </c>
      <c r="AG30">
        <f t="shared" si="32"/>
        <v>0</v>
      </c>
      <c r="AH30">
        <f t="shared" si="33"/>
        <v>-30.661976632466345</v>
      </c>
      <c r="AI30">
        <f t="shared" si="34"/>
        <v>-5.1646687282830266</v>
      </c>
      <c r="AJ30">
        <f t="shared" si="35"/>
        <v>-4.1852171307564454</v>
      </c>
      <c r="AK30">
        <f t="shared" si="36"/>
        <v>0</v>
      </c>
      <c r="AL30">
        <f t="shared" si="37"/>
        <v>-29.83065749916053</v>
      </c>
      <c r="AM30">
        <f t="shared" si="38"/>
        <v>0</v>
      </c>
      <c r="AN30">
        <f t="shared" si="39"/>
        <v>-21.781948127264304</v>
      </c>
      <c r="AO30">
        <f t="shared" si="40"/>
        <v>0</v>
      </c>
      <c r="AP30">
        <f t="shared" si="41"/>
        <v>0</v>
      </c>
      <c r="AQ30">
        <f t="shared" si="42"/>
        <v>0</v>
      </c>
      <c r="AR30">
        <f t="shared" si="43"/>
        <v>-57.706731968061071</v>
      </c>
      <c r="AS30">
        <f t="shared" si="44"/>
        <v>-18.575332079171304</v>
      </c>
      <c r="AT30">
        <f t="shared" si="45"/>
        <v>0</v>
      </c>
      <c r="AU30">
        <f t="shared" si="25"/>
        <v>0.78770501871210996</v>
      </c>
      <c r="AV30">
        <f t="shared" si="6"/>
        <v>17.537553691255923</v>
      </c>
      <c r="AW30">
        <f t="shared" si="7"/>
        <v>11.277882874114379</v>
      </c>
      <c r="AX30">
        <f t="shared" si="8"/>
        <v>17.537553691255923</v>
      </c>
      <c r="AY30">
        <f t="shared" si="9"/>
        <v>3.0163265882355965</v>
      </c>
      <c r="AZ30">
        <f t="shared" si="10"/>
        <v>2.6662715541140578</v>
      </c>
      <c r="BA30">
        <f t="shared" si="11"/>
        <v>17.537553691255923</v>
      </c>
      <c r="BB30">
        <f t="shared" si="12"/>
        <v>-13.124422941210423</v>
      </c>
      <c r="BC30">
        <f t="shared" si="13"/>
        <v>12.372884962972897</v>
      </c>
      <c r="BD30">
        <f t="shared" si="14"/>
        <v>13.352336560499477</v>
      </c>
      <c r="BE30">
        <f t="shared" si="15"/>
        <v>17.537553691255923</v>
      </c>
      <c r="BF30">
        <f t="shared" si="16"/>
        <v>-12.293103807904608</v>
      </c>
      <c r="BG30">
        <f t="shared" si="17"/>
        <v>17.537553691255923</v>
      </c>
      <c r="BH30">
        <f t="shared" si="18"/>
        <v>-4.2443944360083812</v>
      </c>
      <c r="BI30">
        <f t="shared" si="19"/>
        <v>17.537553691255923</v>
      </c>
      <c r="BJ30">
        <f t="shared" si="20"/>
        <v>17.537553691255923</v>
      </c>
      <c r="BK30">
        <f t="shared" si="21"/>
        <v>17.537553691255923</v>
      </c>
      <c r="BL30">
        <f t="shared" si="22"/>
        <v>-40.169178276805148</v>
      </c>
      <c r="BM30">
        <f t="shared" si="23"/>
        <v>-1.037778387915381</v>
      </c>
      <c r="BN30">
        <f t="shared" si="24"/>
        <v>17.537553691255923</v>
      </c>
    </row>
    <row r="31" spans="1:66" x14ac:dyDescent="0.25">
      <c r="A31" s="1">
        <v>43676</v>
      </c>
      <c r="B31">
        <v>91</v>
      </c>
      <c r="C31">
        <v>88</v>
      </c>
      <c r="D31">
        <v>90</v>
      </c>
      <c r="E31">
        <v>97</v>
      </c>
      <c r="F31">
        <v>87</v>
      </c>
      <c r="G31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  <c r="W31">
        <f t="shared" si="2"/>
        <v>89.55</v>
      </c>
      <c r="X31">
        <f t="shared" si="3"/>
        <v>4.9361715401396058</v>
      </c>
      <c r="Y31">
        <f t="shared" si="4"/>
        <v>2.4680857700698029</v>
      </c>
      <c r="Z31">
        <f t="shared" si="5"/>
        <v>-24.680857700698027</v>
      </c>
      <c r="AA31">
        <f t="shared" si="26"/>
        <v>-12.831762902474001</v>
      </c>
      <c r="AB31">
        <f t="shared" si="27"/>
        <v>0</v>
      </c>
      <c r="AC31">
        <f t="shared" si="28"/>
        <v>-1.4393128730901106</v>
      </c>
      <c r="AD31">
        <f t="shared" si="29"/>
        <v>0</v>
      </c>
      <c r="AE31">
        <f t="shared" si="30"/>
        <v>-13.529083834264529</v>
      </c>
      <c r="AF31">
        <f t="shared" si="31"/>
        <v>-13.278515848341081</v>
      </c>
      <c r="AG31">
        <f t="shared" si="32"/>
        <v>-0.2155967659530762</v>
      </c>
      <c r="AH31">
        <f t="shared" si="33"/>
        <v>-36.203814883597069</v>
      </c>
      <c r="AI31">
        <f t="shared" si="34"/>
        <v>-3.3498858590394778</v>
      </c>
      <c r="AJ31">
        <f t="shared" si="35"/>
        <v>-12.640617700829974</v>
      </c>
      <c r="AK31">
        <f t="shared" si="36"/>
        <v>0</v>
      </c>
      <c r="AL31">
        <f t="shared" si="37"/>
        <v>-23.727178975411988</v>
      </c>
      <c r="AM31">
        <f t="shared" si="38"/>
        <v>0</v>
      </c>
      <c r="AN31">
        <f t="shared" si="39"/>
        <v>-26.622197917468448</v>
      </c>
      <c r="AO31">
        <f t="shared" si="40"/>
        <v>0</v>
      </c>
      <c r="AP31">
        <f t="shared" si="41"/>
        <v>0</v>
      </c>
      <c r="AQ31">
        <f t="shared" si="42"/>
        <v>0</v>
      </c>
      <c r="AR31">
        <f t="shared" si="43"/>
        <v>-52.855139615117118</v>
      </c>
      <c r="AS31">
        <f t="shared" si="44"/>
        <v>-20.181588194637037</v>
      </c>
      <c r="AT31">
        <f t="shared" si="45"/>
        <v>0</v>
      </c>
      <c r="AU31">
        <f t="shared" si="25"/>
        <v>11.849094798224026</v>
      </c>
      <c r="AV31">
        <f t="shared" si="6"/>
        <v>24.680857700698027</v>
      </c>
      <c r="AW31">
        <f t="shared" si="7"/>
        <v>23.241544827607918</v>
      </c>
      <c r="AX31">
        <f t="shared" si="8"/>
        <v>24.680857700698027</v>
      </c>
      <c r="AY31">
        <f t="shared" si="9"/>
        <v>11.151773866433498</v>
      </c>
      <c r="AZ31">
        <f t="shared" si="10"/>
        <v>11.402341852356946</v>
      </c>
      <c r="BA31">
        <f t="shared" si="11"/>
        <v>24.465260934744951</v>
      </c>
      <c r="BB31">
        <f t="shared" si="12"/>
        <v>-11.522957182899042</v>
      </c>
      <c r="BC31">
        <f t="shared" si="13"/>
        <v>21.330971841658549</v>
      </c>
      <c r="BD31">
        <f t="shared" si="14"/>
        <v>12.040239999868053</v>
      </c>
      <c r="BE31">
        <f t="shared" si="15"/>
        <v>24.680857700698027</v>
      </c>
      <c r="BF31">
        <f t="shared" si="16"/>
        <v>0.95367872528603925</v>
      </c>
      <c r="BG31">
        <f t="shared" si="17"/>
        <v>24.680857700698027</v>
      </c>
      <c r="BH31">
        <f t="shared" si="18"/>
        <v>-1.9413402167704206</v>
      </c>
      <c r="BI31">
        <f t="shared" si="19"/>
        <v>24.680857700698027</v>
      </c>
      <c r="BJ31">
        <f t="shared" si="20"/>
        <v>24.680857700698027</v>
      </c>
      <c r="BK31">
        <f t="shared" si="21"/>
        <v>24.680857700698027</v>
      </c>
      <c r="BL31">
        <f t="shared" si="22"/>
        <v>-28.17428191441909</v>
      </c>
      <c r="BM31">
        <f t="shared" si="23"/>
        <v>4.4992695060609904</v>
      </c>
      <c r="BN31">
        <f t="shared" si="24"/>
        <v>24.680857700698027</v>
      </c>
    </row>
    <row r="32" spans="1:66" x14ac:dyDescent="0.25">
      <c r="A32" s="1">
        <v>43677</v>
      </c>
      <c r="B32">
        <v>87</v>
      </c>
      <c r="C32">
        <v>72</v>
      </c>
      <c r="D32">
        <v>86</v>
      </c>
      <c r="E32">
        <v>99</v>
      </c>
      <c r="F32">
        <v>86</v>
      </c>
      <c r="G32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  <c r="W32">
        <f t="shared" si="2"/>
        <v>88.15</v>
      </c>
      <c r="X32">
        <f t="shared" si="3"/>
        <v>5.9407158881028703</v>
      </c>
      <c r="Y32">
        <f t="shared" si="4"/>
        <v>2.9703579440514352</v>
      </c>
      <c r="Z32">
        <f t="shared" si="5"/>
        <v>-29.703579440514353</v>
      </c>
      <c r="AA32">
        <f t="shared" si="26"/>
        <v>-11.011404958422567</v>
      </c>
      <c r="AB32">
        <f t="shared" si="27"/>
        <v>-13.17964205594857</v>
      </c>
      <c r="AC32">
        <f t="shared" si="28"/>
        <v>-1.5212271030203111</v>
      </c>
      <c r="AD32">
        <f t="shared" si="29"/>
        <v>0</v>
      </c>
      <c r="AE32">
        <f t="shared" si="30"/>
        <v>-14.936317545463746</v>
      </c>
      <c r="AF32">
        <f t="shared" si="31"/>
        <v>-14.494112614294163</v>
      </c>
      <c r="AG32">
        <f t="shared" si="32"/>
        <v>0</v>
      </c>
      <c r="AH32">
        <f t="shared" si="33"/>
        <v>-35.389032014353511</v>
      </c>
      <c r="AI32">
        <f t="shared" si="34"/>
        <v>0</v>
      </c>
      <c r="AJ32">
        <f t="shared" si="35"/>
        <v>-14.710893638051949</v>
      </c>
      <c r="AK32">
        <f t="shared" si="36"/>
        <v>0</v>
      </c>
      <c r="AL32">
        <f t="shared" si="37"/>
        <v>-19.865761122948005</v>
      </c>
      <c r="AM32">
        <f t="shared" si="38"/>
        <v>0</v>
      </c>
      <c r="AN32">
        <f t="shared" si="39"/>
        <v>-27.155210046999454</v>
      </c>
      <c r="AO32">
        <f t="shared" si="40"/>
        <v>0</v>
      </c>
      <c r="AP32">
        <f t="shared" si="41"/>
        <v>0</v>
      </c>
      <c r="AQ32">
        <f t="shared" si="42"/>
        <v>0</v>
      </c>
      <c r="AR32">
        <f t="shared" si="43"/>
        <v>-58.461395730582851</v>
      </c>
      <c r="AS32">
        <f t="shared" si="44"/>
        <v>-20.754312340118009</v>
      </c>
      <c r="AT32">
        <f t="shared" si="45"/>
        <v>0</v>
      </c>
      <c r="AU32">
        <f t="shared" si="25"/>
        <v>18.692174482091787</v>
      </c>
      <c r="AV32">
        <f t="shared" si="6"/>
        <v>16.523937384565784</v>
      </c>
      <c r="AW32">
        <f t="shared" si="7"/>
        <v>28.182352337494041</v>
      </c>
      <c r="AX32">
        <f t="shared" si="8"/>
        <v>29.703579440514353</v>
      </c>
      <c r="AY32">
        <f t="shared" si="9"/>
        <v>14.767261895050607</v>
      </c>
      <c r="AZ32">
        <f t="shared" si="10"/>
        <v>15.20946682622019</v>
      </c>
      <c r="BA32">
        <f t="shared" si="11"/>
        <v>29.703579440514353</v>
      </c>
      <c r="BB32">
        <f t="shared" si="12"/>
        <v>-5.6854525738391573</v>
      </c>
      <c r="BC32">
        <f t="shared" si="13"/>
        <v>29.703579440514353</v>
      </c>
      <c r="BD32">
        <f t="shared" si="14"/>
        <v>14.992685802462404</v>
      </c>
      <c r="BE32">
        <f t="shared" si="15"/>
        <v>29.703579440514353</v>
      </c>
      <c r="BF32">
        <f t="shared" si="16"/>
        <v>9.8378183175663487</v>
      </c>
      <c r="BG32">
        <f t="shared" si="17"/>
        <v>29.703579440514353</v>
      </c>
      <c r="BH32">
        <f t="shared" si="18"/>
        <v>2.5483693935148999</v>
      </c>
      <c r="BI32">
        <f t="shared" si="19"/>
        <v>29.703579440514353</v>
      </c>
      <c r="BJ32">
        <f t="shared" si="20"/>
        <v>29.703579440514353</v>
      </c>
      <c r="BK32">
        <f t="shared" si="21"/>
        <v>29.703579440514353</v>
      </c>
      <c r="BL32">
        <f t="shared" si="22"/>
        <v>-28.757816290068497</v>
      </c>
      <c r="BM32">
        <f t="shared" si="23"/>
        <v>8.9492671003963444</v>
      </c>
      <c r="BN32">
        <f t="shared" si="24"/>
        <v>29.703579440514353</v>
      </c>
    </row>
    <row r="33" spans="1:66" x14ac:dyDescent="0.25">
      <c r="A33" s="1">
        <v>43678</v>
      </c>
      <c r="B33">
        <v>86</v>
      </c>
      <c r="C33">
        <v>80</v>
      </c>
      <c r="D33">
        <v>86</v>
      </c>
      <c r="E33">
        <v>96</v>
      </c>
      <c r="F33">
        <v>86</v>
      </c>
      <c r="G33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  <c r="W33">
        <f t="shared" si="2"/>
        <v>88.55</v>
      </c>
      <c r="X33">
        <f t="shared" si="3"/>
        <v>4.9361715401396058</v>
      </c>
      <c r="Y33">
        <f t="shared" si="4"/>
        <v>2.4680857700698029</v>
      </c>
      <c r="Z33">
        <f t="shared" si="5"/>
        <v>-24.680857700698027</v>
      </c>
      <c r="AA33">
        <f t="shared" si="26"/>
        <v>-11.093319188352755</v>
      </c>
      <c r="AB33">
        <f t="shared" si="27"/>
        <v>-19.261556285878758</v>
      </c>
      <c r="AC33">
        <f t="shared" si="28"/>
        <v>-1.5290838342645148</v>
      </c>
      <c r="AD33">
        <f t="shared" si="29"/>
        <v>0</v>
      </c>
      <c r="AE33">
        <f t="shared" si="30"/>
        <v>-17.151914311416828</v>
      </c>
      <c r="AF33">
        <f t="shared" si="31"/>
        <v>-20.035950865424887</v>
      </c>
      <c r="AG33">
        <f t="shared" si="32"/>
        <v>0</v>
      </c>
      <c r="AH33">
        <f t="shared" si="33"/>
        <v>-37.84443258442704</v>
      </c>
      <c r="AI33">
        <f t="shared" si="34"/>
        <v>0</v>
      </c>
      <c r="AJ33">
        <f t="shared" si="35"/>
        <v>-18.6074151143034</v>
      </c>
      <c r="AK33">
        <f t="shared" si="36"/>
        <v>0</v>
      </c>
      <c r="AL33">
        <f t="shared" si="37"/>
        <v>-14.706010913152149</v>
      </c>
      <c r="AM33">
        <f t="shared" si="38"/>
        <v>0</v>
      </c>
      <c r="AN33">
        <f t="shared" si="39"/>
        <v>-23.282084808431367</v>
      </c>
      <c r="AO33">
        <f t="shared" si="40"/>
        <v>0</v>
      </c>
      <c r="AP33">
        <f t="shared" si="41"/>
        <v>0</v>
      </c>
      <c r="AQ33">
        <f t="shared" si="42"/>
        <v>0</v>
      </c>
      <c r="AR33">
        <f t="shared" si="43"/>
        <v>-57.034119876063819</v>
      </c>
      <c r="AS33">
        <f t="shared" si="44"/>
        <v>-27.332834165993255</v>
      </c>
      <c r="AT33">
        <f t="shared" si="45"/>
        <v>0</v>
      </c>
      <c r="AU33">
        <f t="shared" si="25"/>
        <v>13.587538512345272</v>
      </c>
      <c r="AV33">
        <f t="shared" si="6"/>
        <v>5.4193014148192695</v>
      </c>
      <c r="AW33">
        <f t="shared" si="7"/>
        <v>23.151773866433512</v>
      </c>
      <c r="AX33">
        <f t="shared" si="8"/>
        <v>24.680857700698027</v>
      </c>
      <c r="AY33">
        <f t="shared" si="9"/>
        <v>7.5289433892811992</v>
      </c>
      <c r="AZ33">
        <f t="shared" si="10"/>
        <v>4.6449068352731402</v>
      </c>
      <c r="BA33">
        <f t="shared" si="11"/>
        <v>24.680857700698027</v>
      </c>
      <c r="BB33">
        <f t="shared" si="12"/>
        <v>-13.163574883729012</v>
      </c>
      <c r="BC33">
        <f t="shared" si="13"/>
        <v>24.680857700698027</v>
      </c>
      <c r="BD33">
        <f t="shared" si="14"/>
        <v>6.0734425863946271</v>
      </c>
      <c r="BE33">
        <f t="shared" si="15"/>
        <v>24.680857700698027</v>
      </c>
      <c r="BF33">
        <f t="shared" si="16"/>
        <v>9.9748467875458786</v>
      </c>
      <c r="BG33">
        <f t="shared" si="17"/>
        <v>24.680857700698027</v>
      </c>
      <c r="BH33">
        <f t="shared" si="18"/>
        <v>1.3987728922666598</v>
      </c>
      <c r="BI33">
        <f t="shared" si="19"/>
        <v>24.680857700698027</v>
      </c>
      <c r="BJ33">
        <f t="shared" si="20"/>
        <v>24.680857700698027</v>
      </c>
      <c r="BK33">
        <f t="shared" si="21"/>
        <v>24.680857700698027</v>
      </c>
      <c r="BL33">
        <f t="shared" si="22"/>
        <v>-32.353262175365792</v>
      </c>
      <c r="BM33">
        <f t="shared" si="23"/>
        <v>-2.6519764652952276</v>
      </c>
      <c r="BN33">
        <f t="shared" si="24"/>
        <v>24.680857700698027</v>
      </c>
    </row>
    <row r="34" spans="1:66" x14ac:dyDescent="0.25">
      <c r="A34" s="1">
        <v>43679</v>
      </c>
      <c r="B34">
        <v>90</v>
      </c>
      <c r="C34">
        <v>84</v>
      </c>
      <c r="D34">
        <v>82</v>
      </c>
      <c r="E34">
        <v>93</v>
      </c>
      <c r="F34">
        <v>81</v>
      </c>
      <c r="G3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  <c r="W34">
        <f t="shared" si="2"/>
        <v>88.65</v>
      </c>
      <c r="X34">
        <f t="shared" si="3"/>
        <v>5.2842865375115986</v>
      </c>
      <c r="Y34">
        <f t="shared" si="4"/>
        <v>2.6421432687557993</v>
      </c>
      <c r="Z34">
        <f t="shared" si="5"/>
        <v>-26.421432687557992</v>
      </c>
      <c r="AA34">
        <f t="shared" si="26"/>
        <v>-7.1011759195969582</v>
      </c>
      <c r="AB34">
        <f t="shared" si="27"/>
        <v>-21.269413017122961</v>
      </c>
      <c r="AC34">
        <f t="shared" si="28"/>
        <v>-6.9363175454637318</v>
      </c>
      <c r="AD34">
        <f t="shared" si="29"/>
        <v>0</v>
      </c>
      <c r="AE34">
        <f t="shared" si="30"/>
        <v>-25.693752562547552</v>
      </c>
      <c r="AF34">
        <f t="shared" si="31"/>
        <v>-23.221167996181332</v>
      </c>
      <c r="AG34">
        <f t="shared" si="32"/>
        <v>0</v>
      </c>
      <c r="AH34">
        <f t="shared" si="33"/>
        <v>-39.914708521649011</v>
      </c>
      <c r="AI34">
        <f t="shared" si="34"/>
        <v>0</v>
      </c>
      <c r="AJ34">
        <f t="shared" si="35"/>
        <v>-18.74599726183941</v>
      </c>
      <c r="AK34">
        <f t="shared" si="36"/>
        <v>0</v>
      </c>
      <c r="AL34">
        <f t="shared" si="37"/>
        <v>-8.2390230426831472</v>
      </c>
      <c r="AM34">
        <f t="shared" si="38"/>
        <v>0</v>
      </c>
      <c r="AN34">
        <f t="shared" si="39"/>
        <v>-26.208435608082709</v>
      </c>
      <c r="AO34">
        <f t="shared" si="40"/>
        <v>-1.1484076470560485</v>
      </c>
      <c r="AP34">
        <f t="shared" si="41"/>
        <v>0</v>
      </c>
      <c r="AQ34">
        <f t="shared" si="42"/>
        <v>0</v>
      </c>
      <c r="AR34">
        <f t="shared" si="43"/>
        <v>-55.612641701939069</v>
      </c>
      <c r="AS34">
        <f t="shared" si="44"/>
        <v>-31.390302701683098</v>
      </c>
      <c r="AT34">
        <f t="shared" si="45"/>
        <v>0</v>
      </c>
      <c r="AU34">
        <f t="shared" si="25"/>
        <v>19.320256767961034</v>
      </c>
      <c r="AV34">
        <f t="shared" si="6"/>
        <v>5.1520196704350312</v>
      </c>
      <c r="AW34">
        <f t="shared" si="7"/>
        <v>19.485115142094259</v>
      </c>
      <c r="AX34">
        <f t="shared" si="8"/>
        <v>26.421432687557992</v>
      </c>
      <c r="AY34">
        <f t="shared" si="9"/>
        <v>0.72768012501044055</v>
      </c>
      <c r="AZ34">
        <f t="shared" si="10"/>
        <v>3.2002646913766597</v>
      </c>
      <c r="BA34">
        <f t="shared" si="11"/>
        <v>26.421432687557992</v>
      </c>
      <c r="BB34">
        <f t="shared" si="12"/>
        <v>-13.493275834091019</v>
      </c>
      <c r="BC34">
        <f t="shared" si="13"/>
        <v>26.421432687557992</v>
      </c>
      <c r="BD34">
        <f t="shared" si="14"/>
        <v>7.6754354257185824</v>
      </c>
      <c r="BE34">
        <f t="shared" si="15"/>
        <v>26.421432687557992</v>
      </c>
      <c r="BF34">
        <f t="shared" si="16"/>
        <v>18.182409644874845</v>
      </c>
      <c r="BG34">
        <f t="shared" si="17"/>
        <v>26.421432687557992</v>
      </c>
      <c r="BH34">
        <f t="shared" si="18"/>
        <v>0.2129970794752829</v>
      </c>
      <c r="BI34">
        <f t="shared" si="19"/>
        <v>25.273025040501942</v>
      </c>
      <c r="BJ34">
        <f t="shared" si="20"/>
        <v>26.421432687557992</v>
      </c>
      <c r="BK34">
        <f t="shared" si="21"/>
        <v>26.421432687557992</v>
      </c>
      <c r="BL34">
        <f t="shared" si="22"/>
        <v>-29.191209014381077</v>
      </c>
      <c r="BM34">
        <f t="shared" si="23"/>
        <v>-4.9688700141251054</v>
      </c>
      <c r="BN34">
        <f t="shared" si="24"/>
        <v>26.421432687557992</v>
      </c>
    </row>
    <row r="35" spans="1:66" x14ac:dyDescent="0.25">
      <c r="A35" s="1">
        <v>43680</v>
      </c>
      <c r="B35">
        <v>84</v>
      </c>
      <c r="C35">
        <v>88</v>
      </c>
      <c r="D35">
        <v>84</v>
      </c>
      <c r="E35">
        <v>88</v>
      </c>
      <c r="F35">
        <v>84</v>
      </c>
      <c r="G35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  <c r="W35">
        <f t="shared" si="2"/>
        <v>89.55</v>
      </c>
      <c r="X35">
        <f t="shared" si="3"/>
        <v>4.2855325776015532</v>
      </c>
      <c r="Y35">
        <f t="shared" si="4"/>
        <v>2.1427662888007766</v>
      </c>
      <c r="Z35">
        <f t="shared" si="5"/>
        <v>-21.427662888007767</v>
      </c>
      <c r="AA35">
        <f t="shared" si="26"/>
        <v>-10.508409630796175</v>
      </c>
      <c r="AB35">
        <f t="shared" si="27"/>
        <v>-20.676646728322179</v>
      </c>
      <c r="AC35">
        <f t="shared" si="28"/>
        <v>-11.151914311416814</v>
      </c>
      <c r="AD35">
        <f t="shared" si="29"/>
        <v>-1.5418382511307209</v>
      </c>
      <c r="AE35">
        <f t="shared" si="30"/>
        <v>-28.878969693303997</v>
      </c>
      <c r="AF35">
        <f t="shared" si="31"/>
        <v>-25.676568566254868</v>
      </c>
      <c r="AG35">
        <f t="shared" si="32"/>
        <v>0</v>
      </c>
      <c r="AH35">
        <f t="shared" si="33"/>
        <v>-41.811229997900469</v>
      </c>
      <c r="AI35">
        <f t="shared" si="34"/>
        <v>0</v>
      </c>
      <c r="AJ35">
        <f t="shared" si="35"/>
        <v>-17.586247052043554</v>
      </c>
      <c r="AK35">
        <f t="shared" si="36"/>
        <v>0</v>
      </c>
      <c r="AL35">
        <f t="shared" si="37"/>
        <v>0</v>
      </c>
      <c r="AM35">
        <f t="shared" si="38"/>
        <v>0</v>
      </c>
      <c r="AN35">
        <f t="shared" si="39"/>
        <v>-21.356843255138756</v>
      </c>
      <c r="AO35">
        <f t="shared" si="40"/>
        <v>0</v>
      </c>
      <c r="AP35">
        <f t="shared" si="41"/>
        <v>0</v>
      </c>
      <c r="AQ35">
        <f t="shared" si="42"/>
        <v>0</v>
      </c>
      <c r="AR35">
        <f t="shared" si="43"/>
        <v>-55.670110237628911</v>
      </c>
      <c r="AS35">
        <f t="shared" si="44"/>
        <v>-30.537581046123371</v>
      </c>
      <c r="AT35">
        <f t="shared" si="45"/>
        <v>0</v>
      </c>
      <c r="AU35">
        <f t="shared" si="25"/>
        <v>10.919253257211592</v>
      </c>
      <c r="AV35">
        <f t="shared" si="6"/>
        <v>0.75101615968558733</v>
      </c>
      <c r="AW35">
        <f t="shared" si="7"/>
        <v>10.275748576590953</v>
      </c>
      <c r="AX35">
        <f t="shared" si="8"/>
        <v>19.885824636877047</v>
      </c>
      <c r="AY35">
        <f t="shared" si="9"/>
        <v>-7.4513068052962304</v>
      </c>
      <c r="AZ35">
        <f t="shared" si="10"/>
        <v>-4.2489056782471017</v>
      </c>
      <c r="BA35">
        <f t="shared" si="11"/>
        <v>21.427662888007767</v>
      </c>
      <c r="BB35">
        <f t="shared" si="12"/>
        <v>-20.383567109892702</v>
      </c>
      <c r="BC35">
        <f t="shared" si="13"/>
        <v>21.427662888007767</v>
      </c>
      <c r="BD35">
        <f t="shared" si="14"/>
        <v>3.841415835964213</v>
      </c>
      <c r="BE35">
        <f t="shared" si="15"/>
        <v>21.427662888007767</v>
      </c>
      <c r="BF35">
        <f t="shared" si="16"/>
        <v>21.427662888007767</v>
      </c>
      <c r="BG35">
        <f t="shared" si="17"/>
        <v>21.427662888007767</v>
      </c>
      <c r="BH35">
        <f t="shared" si="18"/>
        <v>7.0819632869010718E-2</v>
      </c>
      <c r="BI35">
        <f t="shared" si="19"/>
        <v>21.427662888007767</v>
      </c>
      <c r="BJ35">
        <f t="shared" si="20"/>
        <v>21.427662888007767</v>
      </c>
      <c r="BK35">
        <f t="shared" si="21"/>
        <v>21.427662888007767</v>
      </c>
      <c r="BL35">
        <f t="shared" si="22"/>
        <v>-34.242447349621145</v>
      </c>
      <c r="BM35">
        <f t="shared" si="23"/>
        <v>-9.1099181581156046</v>
      </c>
      <c r="BN35">
        <f t="shared" si="24"/>
        <v>21.427662888007767</v>
      </c>
    </row>
    <row r="36" spans="1:66" x14ac:dyDescent="0.25">
      <c r="A36" s="1">
        <v>43681</v>
      </c>
      <c r="B36">
        <v>91</v>
      </c>
      <c r="C36">
        <v>89</v>
      </c>
      <c r="D36">
        <v>86</v>
      </c>
      <c r="E36">
        <v>89</v>
      </c>
      <c r="F36">
        <v>88</v>
      </c>
      <c r="G36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  <c r="W36">
        <f t="shared" si="2"/>
        <v>90.3</v>
      </c>
      <c r="X36">
        <f t="shared" si="3"/>
        <v>4.1688064680938419</v>
      </c>
      <c r="Y36">
        <f t="shared" si="4"/>
        <v>2.084403234046921</v>
      </c>
      <c r="Z36">
        <f t="shared" si="5"/>
        <v>-20.844032340469209</v>
      </c>
      <c r="AA36">
        <f t="shared" si="26"/>
        <v>-7.7240063967492567</v>
      </c>
      <c r="AB36">
        <f t="shared" si="27"/>
        <v>-19.89224349427526</v>
      </c>
      <c r="AC36">
        <f t="shared" si="28"/>
        <v>-14.693752562547537</v>
      </c>
      <c r="AD36">
        <f t="shared" si="29"/>
        <v>0</v>
      </c>
      <c r="AE36">
        <f t="shared" si="30"/>
        <v>-27.334370263377533</v>
      </c>
      <c r="AF36">
        <f t="shared" si="31"/>
        <v>-25.746844503476844</v>
      </c>
      <c r="AG36">
        <f t="shared" si="32"/>
        <v>0</v>
      </c>
      <c r="AH36">
        <f t="shared" si="33"/>
        <v>-45.949812145436489</v>
      </c>
      <c r="AI36">
        <f t="shared" si="34"/>
        <v>0</v>
      </c>
      <c r="AJ36">
        <f t="shared" si="35"/>
        <v>-12.119259181574552</v>
      </c>
      <c r="AK36">
        <f t="shared" si="36"/>
        <v>0</v>
      </c>
      <c r="AL36">
        <f t="shared" si="37"/>
        <v>0</v>
      </c>
      <c r="AM36">
        <f t="shared" si="38"/>
        <v>0</v>
      </c>
      <c r="AN36">
        <f t="shared" si="39"/>
        <v>-14.963099370604491</v>
      </c>
      <c r="AO36">
        <f t="shared" si="40"/>
        <v>0</v>
      </c>
      <c r="AP36">
        <f t="shared" si="41"/>
        <v>-2.5785218258752476</v>
      </c>
      <c r="AQ36">
        <f t="shared" si="42"/>
        <v>-1.057468535689841</v>
      </c>
      <c r="AR36">
        <f t="shared" si="43"/>
        <v>-52.817388582069185</v>
      </c>
      <c r="AS36">
        <f t="shared" si="44"/>
        <v>-27.425770642142524</v>
      </c>
      <c r="AT36">
        <f t="shared" si="45"/>
        <v>0</v>
      </c>
      <c r="AU36">
        <f t="shared" si="25"/>
        <v>13.120025943719952</v>
      </c>
      <c r="AV36">
        <f t="shared" si="6"/>
        <v>0.95178884619394921</v>
      </c>
      <c r="AW36">
        <f t="shared" si="7"/>
        <v>6.1502797779216714</v>
      </c>
      <c r="AX36">
        <f t="shared" si="8"/>
        <v>20.844032340469209</v>
      </c>
      <c r="AY36">
        <f t="shared" si="9"/>
        <v>-6.4903379229083242</v>
      </c>
      <c r="AZ36">
        <f t="shared" si="10"/>
        <v>-4.9028121630076349</v>
      </c>
      <c r="BA36">
        <f t="shared" si="11"/>
        <v>20.844032340469209</v>
      </c>
      <c r="BB36">
        <f t="shared" si="12"/>
        <v>-25.10577980496728</v>
      </c>
      <c r="BC36">
        <f t="shared" si="13"/>
        <v>20.844032340469209</v>
      </c>
      <c r="BD36">
        <f t="shared" si="14"/>
        <v>8.7247731588946564</v>
      </c>
      <c r="BE36">
        <f t="shared" si="15"/>
        <v>20.844032340469209</v>
      </c>
      <c r="BF36">
        <f t="shared" si="16"/>
        <v>20.844032340469209</v>
      </c>
      <c r="BG36">
        <f t="shared" si="17"/>
        <v>20.844032340469209</v>
      </c>
      <c r="BH36">
        <f t="shared" si="18"/>
        <v>5.8809329698647179</v>
      </c>
      <c r="BI36">
        <f t="shared" si="19"/>
        <v>20.844032340469209</v>
      </c>
      <c r="BJ36">
        <f t="shared" si="20"/>
        <v>18.265510514593963</v>
      </c>
      <c r="BK36">
        <f t="shared" si="21"/>
        <v>19.786563804779369</v>
      </c>
      <c r="BL36">
        <f t="shared" si="22"/>
        <v>-31.973356241599976</v>
      </c>
      <c r="BM36">
        <f t="shared" si="23"/>
        <v>-6.5817383016733153</v>
      </c>
      <c r="BN36">
        <f t="shared" si="24"/>
        <v>20.844032340469209</v>
      </c>
    </row>
    <row r="37" spans="1:66" x14ac:dyDescent="0.25">
      <c r="A37" s="1">
        <v>43682</v>
      </c>
      <c r="B37">
        <v>93</v>
      </c>
      <c r="C37">
        <v>88</v>
      </c>
      <c r="D37">
        <v>90</v>
      </c>
      <c r="E37">
        <v>91</v>
      </c>
      <c r="F37">
        <v>91</v>
      </c>
      <c r="G37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  <c r="W37">
        <f t="shared" si="2"/>
        <v>91.15</v>
      </c>
      <c r="X37">
        <f t="shared" si="3"/>
        <v>3.2163234977385695</v>
      </c>
      <c r="Y37">
        <f t="shared" si="4"/>
        <v>1.6081617488692848</v>
      </c>
      <c r="Z37">
        <f t="shared" si="5"/>
        <v>-16.081617488692849</v>
      </c>
      <c r="AA37">
        <f t="shared" si="26"/>
        <v>-4.2658446478799812</v>
      </c>
      <c r="AB37">
        <f t="shared" si="27"/>
        <v>-21.434081745405983</v>
      </c>
      <c r="AC37">
        <f t="shared" si="28"/>
        <v>-11.878969693303976</v>
      </c>
      <c r="AD37">
        <f t="shared" si="29"/>
        <v>0</v>
      </c>
      <c r="AE37">
        <f t="shared" si="30"/>
        <v>-22.404646200599508</v>
      </c>
      <c r="AF37">
        <f t="shared" si="31"/>
        <v>-23.643365979728301</v>
      </c>
      <c r="AG37">
        <f t="shared" si="32"/>
        <v>0</v>
      </c>
      <c r="AH37">
        <f t="shared" si="33"/>
        <v>-48.790061935640637</v>
      </c>
      <c r="AI37">
        <f t="shared" si="34"/>
        <v>0</v>
      </c>
      <c r="AJ37">
        <f t="shared" si="35"/>
        <v>-9.2461339430064591</v>
      </c>
      <c r="AK37">
        <f t="shared" si="36"/>
        <v>0</v>
      </c>
      <c r="AL37">
        <f t="shared" si="37"/>
        <v>0</v>
      </c>
      <c r="AM37">
        <f t="shared" si="38"/>
        <v>0</v>
      </c>
      <c r="AN37">
        <f t="shared" si="39"/>
        <v>-8.535823516085463</v>
      </c>
      <c r="AO37">
        <f t="shared" si="40"/>
        <v>0</v>
      </c>
      <c r="AP37">
        <f t="shared" si="41"/>
        <v>0</v>
      </c>
      <c r="AQ37">
        <f t="shared" si="42"/>
        <v>0</v>
      </c>
      <c r="AR37">
        <f t="shared" si="43"/>
        <v>-51.705578178088338</v>
      </c>
      <c r="AS37">
        <f t="shared" si="44"/>
        <v>-24.98620062280213</v>
      </c>
      <c r="AT37">
        <f t="shared" si="45"/>
        <v>0</v>
      </c>
      <c r="AU37">
        <f t="shared" si="25"/>
        <v>11.815772840812869</v>
      </c>
      <c r="AV37">
        <f t="shared" si="6"/>
        <v>-5.3524642567131338</v>
      </c>
      <c r="AW37">
        <f t="shared" si="7"/>
        <v>4.2026477953888737</v>
      </c>
      <c r="AX37">
        <f t="shared" si="8"/>
        <v>16.081617488692849</v>
      </c>
      <c r="AY37">
        <f t="shared" si="9"/>
        <v>-6.3230287119066588</v>
      </c>
      <c r="AZ37">
        <f t="shared" si="10"/>
        <v>-7.561748491035452</v>
      </c>
      <c r="BA37">
        <f t="shared" si="11"/>
        <v>16.081617488692849</v>
      </c>
      <c r="BB37">
        <f t="shared" si="12"/>
        <v>-32.708444446947787</v>
      </c>
      <c r="BC37">
        <f t="shared" si="13"/>
        <v>16.081617488692849</v>
      </c>
      <c r="BD37">
        <f t="shared" si="14"/>
        <v>6.8354835456863903</v>
      </c>
      <c r="BE37">
        <f t="shared" si="15"/>
        <v>16.081617488692849</v>
      </c>
      <c r="BF37">
        <f t="shared" si="16"/>
        <v>16.081617488692849</v>
      </c>
      <c r="BG37">
        <f t="shared" si="17"/>
        <v>16.081617488692849</v>
      </c>
      <c r="BH37">
        <f t="shared" si="18"/>
        <v>7.5457939726073864</v>
      </c>
      <c r="BI37">
        <f t="shared" si="19"/>
        <v>16.081617488692849</v>
      </c>
      <c r="BJ37">
        <f t="shared" si="20"/>
        <v>16.081617488692849</v>
      </c>
      <c r="BK37">
        <f t="shared" si="21"/>
        <v>16.081617488692849</v>
      </c>
      <c r="BL37">
        <f t="shared" si="22"/>
        <v>-35.623960689395489</v>
      </c>
      <c r="BM37">
        <f t="shared" si="23"/>
        <v>-8.9045831341092807</v>
      </c>
      <c r="BN37">
        <f t="shared" si="24"/>
        <v>16.081617488692849</v>
      </c>
    </row>
    <row r="38" spans="1:66" x14ac:dyDescent="0.25">
      <c r="A38" s="1">
        <v>43683</v>
      </c>
      <c r="B38">
        <v>88</v>
      </c>
      <c r="C38">
        <v>84</v>
      </c>
      <c r="D38">
        <v>89</v>
      </c>
      <c r="E38">
        <v>93</v>
      </c>
      <c r="F38">
        <v>91</v>
      </c>
      <c r="G38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  <c r="W38">
        <f t="shared" si="2"/>
        <v>89.4</v>
      </c>
      <c r="X38">
        <f t="shared" si="3"/>
        <v>4.4295657384871214</v>
      </c>
      <c r="Y38">
        <f t="shared" si="4"/>
        <v>2.2147828692435607</v>
      </c>
      <c r="Z38">
        <f t="shared" si="5"/>
        <v>-22.147828692435606</v>
      </c>
      <c r="AA38">
        <f t="shared" si="26"/>
        <v>-3.4510617786364324</v>
      </c>
      <c r="AB38">
        <f t="shared" si="27"/>
        <v>-24.619298876162429</v>
      </c>
      <c r="AC38">
        <f t="shared" si="28"/>
        <v>-9.3343702633775045</v>
      </c>
      <c r="AD38">
        <f t="shared" si="29"/>
        <v>0</v>
      </c>
      <c r="AE38">
        <f t="shared" si="30"/>
        <v>-17.301167676850959</v>
      </c>
      <c r="AF38">
        <f t="shared" si="31"/>
        <v>-25.781948127264318</v>
      </c>
      <c r="AG38">
        <f t="shared" si="32"/>
        <v>0</v>
      </c>
      <c r="AH38">
        <f t="shared" si="33"/>
        <v>-52.323074065171646</v>
      </c>
      <c r="AI38">
        <f t="shared" si="34"/>
        <v>-1.1268747614319099</v>
      </c>
      <c r="AJ38">
        <f t="shared" si="35"/>
        <v>-9.1724847426578027</v>
      </c>
      <c r="AK38">
        <f t="shared" si="36"/>
        <v>0</v>
      </c>
      <c r="AL38">
        <f t="shared" si="37"/>
        <v>0</v>
      </c>
      <c r="AM38">
        <f t="shared" si="38"/>
        <v>0</v>
      </c>
      <c r="AN38">
        <f t="shared" si="39"/>
        <v>-7.1143453419607052</v>
      </c>
      <c r="AO38">
        <f t="shared" si="40"/>
        <v>0</v>
      </c>
      <c r="AP38">
        <f t="shared" si="41"/>
        <v>0</v>
      </c>
      <c r="AQ38">
        <f t="shared" si="42"/>
        <v>-0.88818959601915237</v>
      </c>
      <c r="AR38">
        <f t="shared" si="43"/>
        <v>-50.266008158747944</v>
      </c>
      <c r="AS38">
        <f t="shared" si="44"/>
        <v>-18.950717314017528</v>
      </c>
      <c r="AT38">
        <f t="shared" si="45"/>
        <v>0</v>
      </c>
      <c r="AU38">
        <f t="shared" si="25"/>
        <v>18.696766913799173</v>
      </c>
      <c r="AV38">
        <f t="shared" si="6"/>
        <v>-2.4714701837268223</v>
      </c>
      <c r="AW38">
        <f t="shared" si="7"/>
        <v>12.813458429058102</v>
      </c>
      <c r="AX38">
        <f t="shared" si="8"/>
        <v>22.147828692435606</v>
      </c>
      <c r="AY38">
        <f t="shared" si="9"/>
        <v>4.8466610155846475</v>
      </c>
      <c r="AZ38">
        <f t="shared" si="10"/>
        <v>-3.6341194348287118</v>
      </c>
      <c r="BA38">
        <f t="shared" si="11"/>
        <v>22.147828692435606</v>
      </c>
      <c r="BB38">
        <f t="shared" si="12"/>
        <v>-30.17524537273604</v>
      </c>
      <c r="BC38">
        <f t="shared" si="13"/>
        <v>21.020953931003696</v>
      </c>
      <c r="BD38">
        <f t="shared" si="14"/>
        <v>12.975343949777804</v>
      </c>
      <c r="BE38">
        <f t="shared" si="15"/>
        <v>22.147828692435606</v>
      </c>
      <c r="BF38">
        <f t="shared" si="16"/>
        <v>22.147828692435606</v>
      </c>
      <c r="BG38">
        <f t="shared" si="17"/>
        <v>22.147828692435606</v>
      </c>
      <c r="BH38">
        <f t="shared" si="18"/>
        <v>15.033483350474901</v>
      </c>
      <c r="BI38">
        <f t="shared" si="19"/>
        <v>22.147828692435606</v>
      </c>
      <c r="BJ38">
        <f t="shared" si="20"/>
        <v>22.147828692435606</v>
      </c>
      <c r="BK38">
        <f t="shared" si="21"/>
        <v>21.259639096416453</v>
      </c>
      <c r="BL38">
        <f t="shared" si="22"/>
        <v>-28.118179466312338</v>
      </c>
      <c r="BM38">
        <f t="shared" si="23"/>
        <v>3.1971113784180787</v>
      </c>
      <c r="BN38">
        <f t="shared" si="24"/>
        <v>22.147828692435606</v>
      </c>
    </row>
    <row r="39" spans="1:66" x14ac:dyDescent="0.25">
      <c r="A39" s="1">
        <v>43684</v>
      </c>
      <c r="B39">
        <v>91</v>
      </c>
      <c r="C39">
        <v>84</v>
      </c>
      <c r="D39">
        <v>89</v>
      </c>
      <c r="E39">
        <v>93</v>
      </c>
      <c r="F39">
        <v>91</v>
      </c>
      <c r="G39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  <c r="W39">
        <f t="shared" si="2"/>
        <v>88.95</v>
      </c>
      <c r="X39">
        <f t="shared" si="3"/>
        <v>4.9891988598529426</v>
      </c>
      <c r="Y39">
        <f t="shared" si="4"/>
        <v>2.4945994299264713</v>
      </c>
      <c r="Z39">
        <f t="shared" si="5"/>
        <v>-24.945994299264711</v>
      </c>
      <c r="AA39">
        <f t="shared" si="26"/>
        <v>0</v>
      </c>
      <c r="AB39">
        <f t="shared" si="27"/>
        <v>-27.074699446235964</v>
      </c>
      <c r="AC39">
        <f t="shared" si="28"/>
        <v>-6.4046462005994798</v>
      </c>
      <c r="AD39">
        <f t="shared" si="29"/>
        <v>0</v>
      </c>
      <c r="AE39">
        <f t="shared" si="30"/>
        <v>-12.439749824386968</v>
      </c>
      <c r="AF39">
        <f t="shared" si="31"/>
        <v>-26.622197917468462</v>
      </c>
      <c r="AG39">
        <f t="shared" si="32"/>
        <v>0</v>
      </c>
      <c r="AH39">
        <f t="shared" si="33"/>
        <v>-53.449948826603553</v>
      </c>
      <c r="AI39">
        <f t="shared" si="34"/>
        <v>-6.0532255610832539</v>
      </c>
      <c r="AJ39">
        <f t="shared" si="35"/>
        <v>-14.320892389713849</v>
      </c>
      <c r="AK39">
        <f t="shared" si="36"/>
        <v>0</v>
      </c>
      <c r="AL39">
        <f t="shared" si="37"/>
        <v>0</v>
      </c>
      <c r="AM39">
        <f t="shared" si="38"/>
        <v>0</v>
      </c>
      <c r="AN39">
        <f t="shared" si="39"/>
        <v>-4.1718138776505409</v>
      </c>
      <c r="AO39">
        <f t="shared" si="40"/>
        <v>0</v>
      </c>
      <c r="AP39">
        <f t="shared" si="41"/>
        <v>0</v>
      </c>
      <c r="AQ39">
        <f t="shared" si="42"/>
        <v>-3.4486195766787509</v>
      </c>
      <c r="AR39">
        <f t="shared" si="43"/>
        <v>-50.230524849963345</v>
      </c>
      <c r="AS39">
        <f t="shared" si="44"/>
        <v>-9.6901237332545396</v>
      </c>
      <c r="AT39">
        <f t="shared" si="45"/>
        <v>0</v>
      </c>
      <c r="AU39">
        <f t="shared" si="25"/>
        <v>24.945994299264711</v>
      </c>
      <c r="AV39">
        <f t="shared" si="6"/>
        <v>-2.128705146971253</v>
      </c>
      <c r="AW39">
        <f t="shared" si="7"/>
        <v>18.541348098665232</v>
      </c>
      <c r="AX39">
        <f t="shared" si="8"/>
        <v>24.945994299264711</v>
      </c>
      <c r="AY39">
        <f t="shared" si="9"/>
        <v>12.506244474877743</v>
      </c>
      <c r="AZ39">
        <f t="shared" si="10"/>
        <v>-1.6762036182037505</v>
      </c>
      <c r="BA39">
        <f t="shared" si="11"/>
        <v>24.945994299264711</v>
      </c>
      <c r="BB39">
        <f t="shared" si="12"/>
        <v>-28.503954527338841</v>
      </c>
      <c r="BC39">
        <f t="shared" si="13"/>
        <v>18.892768738181459</v>
      </c>
      <c r="BD39">
        <f t="shared" si="14"/>
        <v>10.625101909550862</v>
      </c>
      <c r="BE39">
        <f t="shared" si="15"/>
        <v>24.945994299264711</v>
      </c>
      <c r="BF39">
        <f t="shared" si="16"/>
        <v>24.945994299264711</v>
      </c>
      <c r="BG39">
        <f t="shared" si="17"/>
        <v>24.945994299264711</v>
      </c>
      <c r="BH39">
        <f t="shared" si="18"/>
        <v>20.774180421614169</v>
      </c>
      <c r="BI39">
        <f t="shared" si="19"/>
        <v>24.945994299264711</v>
      </c>
      <c r="BJ39">
        <f t="shared" si="20"/>
        <v>24.945994299264711</v>
      </c>
      <c r="BK39">
        <f t="shared" si="21"/>
        <v>21.49737472258596</v>
      </c>
      <c r="BL39">
        <f t="shared" si="22"/>
        <v>-25.284530550698634</v>
      </c>
      <c r="BM39">
        <f t="shared" si="23"/>
        <v>15.255870566010172</v>
      </c>
      <c r="BN39">
        <f t="shared" si="24"/>
        <v>24.945994299264711</v>
      </c>
    </row>
    <row r="40" spans="1:66" x14ac:dyDescent="0.25">
      <c r="A40" s="1">
        <v>43685</v>
      </c>
      <c r="B40">
        <v>84</v>
      </c>
      <c r="C40">
        <v>80</v>
      </c>
      <c r="D40">
        <v>86</v>
      </c>
      <c r="E40">
        <v>93</v>
      </c>
      <c r="F40">
        <v>91</v>
      </c>
      <c r="G40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  <c r="W40">
        <f t="shared" si="2"/>
        <v>88.75</v>
      </c>
      <c r="X40">
        <f t="shared" si="3"/>
        <v>5.3594481255560558</v>
      </c>
      <c r="Y40">
        <f t="shared" si="4"/>
        <v>2.6797240627780279</v>
      </c>
      <c r="Z40">
        <f t="shared" si="5"/>
        <v>-26.79724062778028</v>
      </c>
      <c r="AA40">
        <f t="shared" si="26"/>
        <v>-2.0702759372219721</v>
      </c>
      <c r="AB40">
        <f t="shared" si="27"/>
        <v>-33.14497538345794</v>
      </c>
      <c r="AC40">
        <f t="shared" si="28"/>
        <v>-6.3011676768509322</v>
      </c>
      <c r="AD40">
        <f t="shared" si="29"/>
        <v>0</v>
      </c>
      <c r="AE40">
        <f t="shared" si="30"/>
        <v>-8.2799996145911123</v>
      </c>
      <c r="AF40">
        <f t="shared" si="31"/>
        <v>-24.155210046999468</v>
      </c>
      <c r="AG40">
        <f t="shared" si="32"/>
        <v>0</v>
      </c>
      <c r="AH40">
        <f t="shared" si="33"/>
        <v>-55.376299626254898</v>
      </c>
      <c r="AI40">
        <f t="shared" si="34"/>
        <v>-9.2016332081393006</v>
      </c>
      <c r="AJ40">
        <f t="shared" si="35"/>
        <v>-17.927148505179581</v>
      </c>
      <c r="AK40">
        <f t="shared" si="36"/>
        <v>0</v>
      </c>
      <c r="AL40">
        <f t="shared" si="37"/>
        <v>0</v>
      </c>
      <c r="AM40">
        <f t="shared" si="38"/>
        <v>-2.057468535689841</v>
      </c>
      <c r="AN40">
        <f t="shared" si="39"/>
        <v>0</v>
      </c>
      <c r="AO40">
        <f t="shared" si="40"/>
        <v>0</v>
      </c>
      <c r="AP40">
        <f t="shared" si="41"/>
        <v>0</v>
      </c>
      <c r="AQ40">
        <f t="shared" si="42"/>
        <v>0</v>
      </c>
      <c r="AR40">
        <f t="shared" si="43"/>
        <v>-52.969931269200359</v>
      </c>
      <c r="AS40">
        <f t="shared" si="44"/>
        <v>-3.9511154941591915</v>
      </c>
      <c r="AT40">
        <f t="shared" si="45"/>
        <v>0</v>
      </c>
      <c r="AU40">
        <f t="shared" si="25"/>
        <v>24.726964690558308</v>
      </c>
      <c r="AV40">
        <f t="shared" si="6"/>
        <v>-6.34773475567766</v>
      </c>
      <c r="AW40">
        <f t="shared" si="7"/>
        <v>20.496072950929346</v>
      </c>
      <c r="AX40">
        <f t="shared" si="8"/>
        <v>26.79724062778028</v>
      </c>
      <c r="AY40">
        <f t="shared" si="9"/>
        <v>18.517241013189167</v>
      </c>
      <c r="AZ40">
        <f t="shared" si="10"/>
        <v>2.642030580780812</v>
      </c>
      <c r="BA40">
        <f t="shared" si="11"/>
        <v>26.79724062778028</v>
      </c>
      <c r="BB40">
        <f t="shared" si="12"/>
        <v>-28.579058998474618</v>
      </c>
      <c r="BC40">
        <f t="shared" si="13"/>
        <v>17.595607419640977</v>
      </c>
      <c r="BD40">
        <f t="shared" si="14"/>
        <v>8.870092122600699</v>
      </c>
      <c r="BE40">
        <f t="shared" si="15"/>
        <v>26.79724062778028</v>
      </c>
      <c r="BF40">
        <f t="shared" si="16"/>
        <v>26.79724062778028</v>
      </c>
      <c r="BG40">
        <f t="shared" si="17"/>
        <v>24.73977209209044</v>
      </c>
      <c r="BH40">
        <f t="shared" si="18"/>
        <v>26.79724062778028</v>
      </c>
      <c r="BI40">
        <f t="shared" si="19"/>
        <v>26.79724062778028</v>
      </c>
      <c r="BJ40">
        <f t="shared" si="20"/>
        <v>26.79724062778028</v>
      </c>
      <c r="BK40">
        <f t="shared" si="21"/>
        <v>26.79724062778028</v>
      </c>
      <c r="BL40">
        <f t="shared" si="22"/>
        <v>-26.172690641420079</v>
      </c>
      <c r="BM40">
        <f t="shared" si="23"/>
        <v>22.846125133621086</v>
      </c>
      <c r="BN40">
        <f t="shared" si="24"/>
        <v>26.79724062778028</v>
      </c>
    </row>
    <row r="41" spans="1:66" x14ac:dyDescent="0.25">
      <c r="A41" s="1">
        <v>43686</v>
      </c>
      <c r="B41">
        <v>90</v>
      </c>
      <c r="C41">
        <v>73</v>
      </c>
      <c r="D41">
        <v>82</v>
      </c>
      <c r="E41">
        <v>91</v>
      </c>
      <c r="F41">
        <v>96</v>
      </c>
      <c r="G41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  <c r="W41">
        <f t="shared" si="2"/>
        <v>89</v>
      </c>
      <c r="X41">
        <f t="shared" si="3"/>
        <v>6.206957047497081</v>
      </c>
      <c r="Y41">
        <f t="shared" si="4"/>
        <v>3.1034785237485405</v>
      </c>
      <c r="Z41">
        <f t="shared" si="5"/>
        <v>-31.034785237485405</v>
      </c>
      <c r="AA41">
        <f t="shared" si="26"/>
        <v>0</v>
      </c>
      <c r="AB41">
        <f t="shared" si="27"/>
        <v>-46.041496859709397</v>
      </c>
      <c r="AC41">
        <f t="shared" si="28"/>
        <v>-10.439749824386954</v>
      </c>
      <c r="AD41">
        <f t="shared" si="29"/>
        <v>0</v>
      </c>
      <c r="AE41">
        <f t="shared" si="30"/>
        <v>0</v>
      </c>
      <c r="AF41">
        <f t="shared" si="31"/>
        <v>-22.282084808431382</v>
      </c>
      <c r="AG41">
        <f t="shared" si="32"/>
        <v>0</v>
      </c>
      <c r="AH41">
        <f t="shared" si="33"/>
        <v>-54.524707273310945</v>
      </c>
      <c r="AI41">
        <f t="shared" si="34"/>
        <v>-10.807889323605034</v>
      </c>
      <c r="AJ41">
        <f t="shared" si="35"/>
        <v>-18.499872650660553</v>
      </c>
      <c r="AK41">
        <f t="shared" si="36"/>
        <v>0</v>
      </c>
      <c r="AL41">
        <f t="shared" si="37"/>
        <v>0</v>
      </c>
      <c r="AM41">
        <f t="shared" si="38"/>
        <v>-4.2047468801301111</v>
      </c>
      <c r="AN41">
        <f t="shared" si="39"/>
        <v>0</v>
      </c>
      <c r="AO41">
        <f t="shared" si="40"/>
        <v>0</v>
      </c>
      <c r="AP41">
        <f t="shared" si="41"/>
        <v>0</v>
      </c>
      <c r="AQ41">
        <f t="shared" si="42"/>
        <v>0</v>
      </c>
      <c r="AR41">
        <f t="shared" si="43"/>
        <v>-48.230923030105011</v>
      </c>
      <c r="AS41">
        <f t="shared" si="44"/>
        <v>-1.5552452814667515</v>
      </c>
      <c r="AT41">
        <f t="shared" si="45"/>
        <v>0</v>
      </c>
      <c r="AU41">
        <f t="shared" si="25"/>
        <v>31.034785237485405</v>
      </c>
      <c r="AV41">
        <f t="shared" si="6"/>
        <v>-15.006711622223992</v>
      </c>
      <c r="AW41">
        <f t="shared" si="7"/>
        <v>20.595035413098451</v>
      </c>
      <c r="AX41">
        <f t="shared" si="8"/>
        <v>31.034785237485405</v>
      </c>
      <c r="AY41">
        <f t="shared" si="9"/>
        <v>31.034785237485405</v>
      </c>
      <c r="AZ41">
        <f t="shared" si="10"/>
        <v>8.7527004290540233</v>
      </c>
      <c r="BA41">
        <f t="shared" si="11"/>
        <v>31.034785237485405</v>
      </c>
      <c r="BB41">
        <f t="shared" si="12"/>
        <v>-23.48992203582554</v>
      </c>
      <c r="BC41">
        <f t="shared" si="13"/>
        <v>20.226895913880369</v>
      </c>
      <c r="BD41">
        <f t="shared" si="14"/>
        <v>12.534912586824852</v>
      </c>
      <c r="BE41">
        <f t="shared" si="15"/>
        <v>31.034785237485405</v>
      </c>
      <c r="BF41">
        <f t="shared" si="16"/>
        <v>31.034785237485405</v>
      </c>
      <c r="BG41">
        <f t="shared" si="17"/>
        <v>26.830038357355292</v>
      </c>
      <c r="BH41">
        <f t="shared" si="18"/>
        <v>31.034785237485405</v>
      </c>
      <c r="BI41">
        <f t="shared" si="19"/>
        <v>31.034785237485405</v>
      </c>
      <c r="BJ41">
        <f t="shared" si="20"/>
        <v>31.034785237485405</v>
      </c>
      <c r="BK41">
        <f t="shared" si="21"/>
        <v>31.034785237485405</v>
      </c>
      <c r="BL41">
        <f t="shared" si="22"/>
        <v>-17.196137792619606</v>
      </c>
      <c r="BM41">
        <f t="shared" si="23"/>
        <v>29.479539956018655</v>
      </c>
      <c r="BN41">
        <f t="shared" si="24"/>
        <v>31.034785237485405</v>
      </c>
    </row>
    <row r="42" spans="1:66" x14ac:dyDescent="0.25">
      <c r="A42" s="1">
        <v>43687</v>
      </c>
      <c r="B42">
        <v>89</v>
      </c>
      <c r="C42">
        <v>80</v>
      </c>
      <c r="D42">
        <v>87</v>
      </c>
      <c r="E42">
        <v>90</v>
      </c>
      <c r="F42">
        <v>95</v>
      </c>
      <c r="G42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  <c r="W42">
        <f t="shared" si="2"/>
        <v>89.25</v>
      </c>
      <c r="X42">
        <f t="shared" si="3"/>
        <v>6.2228357049279648</v>
      </c>
      <c r="Y42">
        <f t="shared" si="4"/>
        <v>3.1114178524639824</v>
      </c>
      <c r="Z42">
        <f t="shared" si="5"/>
        <v>-31.114178524639826</v>
      </c>
      <c r="AA42">
        <f t="shared" si="26"/>
        <v>0</v>
      </c>
      <c r="AB42">
        <f t="shared" si="27"/>
        <v>-52.180079007245418</v>
      </c>
      <c r="AC42">
        <f t="shared" si="28"/>
        <v>-10.279999614591098</v>
      </c>
      <c r="AD42">
        <f t="shared" si="29"/>
        <v>0</v>
      </c>
      <c r="AE42">
        <f t="shared" si="30"/>
        <v>0</v>
      </c>
      <c r="AF42">
        <f t="shared" si="31"/>
        <v>-20.208435608082723</v>
      </c>
      <c r="AG42">
        <f t="shared" si="32"/>
        <v>0</v>
      </c>
      <c r="AH42">
        <f t="shared" si="33"/>
        <v>-53.130963388776678</v>
      </c>
      <c r="AI42">
        <f t="shared" si="34"/>
        <v>-21.380613469086004</v>
      </c>
      <c r="AJ42">
        <f t="shared" si="35"/>
        <v>-23.078394476535799</v>
      </c>
      <c r="AK42">
        <f t="shared" si="36"/>
        <v>0</v>
      </c>
      <c r="AL42">
        <f t="shared" si="37"/>
        <v>0</v>
      </c>
      <c r="AM42">
        <f t="shared" si="38"/>
        <v>-6.0929364761492693</v>
      </c>
      <c r="AN42">
        <f t="shared" si="39"/>
        <v>0</v>
      </c>
      <c r="AO42">
        <f t="shared" si="40"/>
        <v>0</v>
      </c>
      <c r="AP42">
        <f t="shared" si="41"/>
        <v>0</v>
      </c>
      <c r="AQ42">
        <f t="shared" si="42"/>
        <v>0</v>
      </c>
      <c r="AR42">
        <f t="shared" si="43"/>
        <v>-44.835052817412567</v>
      </c>
      <c r="AS42">
        <f t="shared" si="44"/>
        <v>-1.4898071377561157</v>
      </c>
      <c r="AT42">
        <f t="shared" si="45"/>
        <v>0</v>
      </c>
      <c r="AU42">
        <f t="shared" si="25"/>
        <v>31.114178524639826</v>
      </c>
      <c r="AV42">
        <f t="shared" si="6"/>
        <v>-21.065900482605592</v>
      </c>
      <c r="AW42">
        <f t="shared" si="7"/>
        <v>20.834178910048728</v>
      </c>
      <c r="AX42">
        <f t="shared" si="8"/>
        <v>31.114178524639826</v>
      </c>
      <c r="AY42">
        <f t="shared" si="9"/>
        <v>31.114178524639826</v>
      </c>
      <c r="AZ42">
        <f t="shared" si="10"/>
        <v>10.905742916557102</v>
      </c>
      <c r="BA42">
        <f t="shared" si="11"/>
        <v>31.114178524639826</v>
      </c>
      <c r="BB42">
        <f t="shared" si="12"/>
        <v>-22.016784864136852</v>
      </c>
      <c r="BC42">
        <f t="shared" si="13"/>
        <v>9.7335650555538216</v>
      </c>
      <c r="BD42">
        <f t="shared" si="14"/>
        <v>8.035784048104027</v>
      </c>
      <c r="BE42">
        <f t="shared" si="15"/>
        <v>31.114178524639826</v>
      </c>
      <c r="BF42">
        <f t="shared" si="16"/>
        <v>31.114178524639826</v>
      </c>
      <c r="BG42">
        <f t="shared" si="17"/>
        <v>25.021242048490556</v>
      </c>
      <c r="BH42">
        <f t="shared" si="18"/>
        <v>31.114178524639826</v>
      </c>
      <c r="BI42">
        <f t="shared" si="19"/>
        <v>31.114178524639826</v>
      </c>
      <c r="BJ42">
        <f t="shared" si="20"/>
        <v>31.114178524639826</v>
      </c>
      <c r="BK42">
        <f t="shared" si="21"/>
        <v>31.114178524639826</v>
      </c>
      <c r="BL42">
        <f t="shared" si="22"/>
        <v>-13.720874292772741</v>
      </c>
      <c r="BM42">
        <f t="shared" si="23"/>
        <v>29.624371386883709</v>
      </c>
      <c r="BN42">
        <f t="shared" si="24"/>
        <v>31.114178524639826</v>
      </c>
    </row>
    <row r="43" spans="1:66" x14ac:dyDescent="0.25">
      <c r="A43" s="1">
        <v>43688</v>
      </c>
      <c r="B43">
        <v>88</v>
      </c>
      <c r="C43">
        <v>86</v>
      </c>
      <c r="D43">
        <v>88</v>
      </c>
      <c r="E43">
        <v>96</v>
      </c>
      <c r="F43">
        <v>89</v>
      </c>
      <c r="G43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  <c r="W43">
        <f t="shared" si="2"/>
        <v>89.2</v>
      </c>
      <c r="X43">
        <f t="shared" si="3"/>
        <v>4.719500419591709</v>
      </c>
      <c r="Y43">
        <f t="shared" si="4"/>
        <v>2.3597502097958545</v>
      </c>
      <c r="Z43">
        <f t="shared" si="5"/>
        <v>-23.597502097958547</v>
      </c>
      <c r="AA43">
        <f t="shared" si="26"/>
        <v>0</v>
      </c>
      <c r="AB43">
        <f t="shared" si="27"/>
        <v>-53.020328797449565</v>
      </c>
      <c r="AC43">
        <f t="shared" si="28"/>
        <v>-7.8130117441221119</v>
      </c>
      <c r="AD43">
        <f t="shared" si="29"/>
        <v>0</v>
      </c>
      <c r="AE43">
        <f t="shared" si="30"/>
        <v>0</v>
      </c>
      <c r="AF43">
        <f t="shared" si="31"/>
        <v>-19.35684325513877</v>
      </c>
      <c r="AG43">
        <f t="shared" si="32"/>
        <v>0</v>
      </c>
      <c r="AH43">
        <f t="shared" si="33"/>
        <v>-54.703687534257647</v>
      </c>
      <c r="AI43">
        <f t="shared" si="34"/>
        <v>-26.95913529496125</v>
      </c>
      <c r="AJ43">
        <f t="shared" si="35"/>
        <v>-24.135863012225641</v>
      </c>
      <c r="AK43">
        <f t="shared" si="36"/>
        <v>0</v>
      </c>
      <c r="AL43">
        <f t="shared" si="37"/>
        <v>0</v>
      </c>
      <c r="AM43">
        <f t="shared" si="38"/>
        <v>-4.6533664568088815</v>
      </c>
      <c r="AN43">
        <f t="shared" si="39"/>
        <v>0</v>
      </c>
      <c r="AO43">
        <f t="shared" si="40"/>
        <v>0</v>
      </c>
      <c r="AP43">
        <f t="shared" si="41"/>
        <v>0</v>
      </c>
      <c r="AQ43">
        <f t="shared" si="42"/>
        <v>-1.6041297873075546</v>
      </c>
      <c r="AR43">
        <f t="shared" si="43"/>
        <v>-40.76961467370193</v>
      </c>
      <c r="AS43">
        <f t="shared" si="44"/>
        <v>-3.2104093349641372</v>
      </c>
      <c r="AT43">
        <f t="shared" si="45"/>
        <v>0</v>
      </c>
      <c r="AU43">
        <f t="shared" si="25"/>
        <v>23.597502097958547</v>
      </c>
      <c r="AV43">
        <f t="shared" si="6"/>
        <v>-29.422826699491019</v>
      </c>
      <c r="AW43">
        <f t="shared" si="7"/>
        <v>15.784490353836436</v>
      </c>
      <c r="AX43">
        <f t="shared" si="8"/>
        <v>23.597502097958547</v>
      </c>
      <c r="AY43">
        <f t="shared" si="9"/>
        <v>23.597502097958547</v>
      </c>
      <c r="AZ43">
        <f t="shared" si="10"/>
        <v>4.2406588428197765</v>
      </c>
      <c r="BA43">
        <f t="shared" si="11"/>
        <v>23.597502097958547</v>
      </c>
      <c r="BB43">
        <f t="shared" si="12"/>
        <v>-31.1061854362991</v>
      </c>
      <c r="BC43">
        <f t="shared" si="13"/>
        <v>-3.3616331970027034</v>
      </c>
      <c r="BD43">
        <f t="shared" si="14"/>
        <v>-0.53836091426709487</v>
      </c>
      <c r="BE43">
        <f t="shared" si="15"/>
        <v>23.597502097958547</v>
      </c>
      <c r="BF43">
        <f t="shared" si="16"/>
        <v>23.597502097958547</v>
      </c>
      <c r="BG43">
        <f t="shared" si="17"/>
        <v>18.944135641149664</v>
      </c>
      <c r="BH43">
        <f t="shared" si="18"/>
        <v>23.597502097958547</v>
      </c>
      <c r="BI43">
        <f t="shared" si="19"/>
        <v>23.597502097958547</v>
      </c>
      <c r="BJ43">
        <f t="shared" si="20"/>
        <v>23.597502097958547</v>
      </c>
      <c r="BK43">
        <f t="shared" si="21"/>
        <v>21.99337231065099</v>
      </c>
      <c r="BL43">
        <f t="shared" si="22"/>
        <v>-17.172112575743384</v>
      </c>
      <c r="BM43">
        <f t="shared" si="23"/>
        <v>20.38709276299441</v>
      </c>
      <c r="BN43">
        <f t="shared" si="24"/>
        <v>23.597502097958547</v>
      </c>
    </row>
    <row r="44" spans="1:66" x14ac:dyDescent="0.25">
      <c r="A44" s="1">
        <v>43689</v>
      </c>
      <c r="B44">
        <v>86</v>
      </c>
      <c r="C44">
        <v>88</v>
      </c>
      <c r="D44">
        <v>84</v>
      </c>
      <c r="E44">
        <v>98</v>
      </c>
      <c r="F44">
        <v>89</v>
      </c>
      <c r="G4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  <c r="W44">
        <f t="shared" si="2"/>
        <v>87.9</v>
      </c>
      <c r="X44">
        <f t="shared" si="3"/>
        <v>4.7339757409379981</v>
      </c>
      <c r="Y44">
        <f t="shared" si="4"/>
        <v>2.3669878704689991</v>
      </c>
      <c r="Z44">
        <f t="shared" si="5"/>
        <v>-23.669878704689992</v>
      </c>
      <c r="AA44">
        <f t="shared" si="26"/>
        <v>0</v>
      </c>
      <c r="AB44">
        <f t="shared" si="27"/>
        <v>-50.553340926980574</v>
      </c>
      <c r="AC44">
        <f t="shared" si="28"/>
        <v>-8.9398865055540178</v>
      </c>
      <c r="AD44">
        <f t="shared" si="29"/>
        <v>0</v>
      </c>
      <c r="AE44">
        <f t="shared" si="30"/>
        <v>0</v>
      </c>
      <c r="AF44">
        <f t="shared" si="31"/>
        <v>-18.963099370604503</v>
      </c>
      <c r="AG44">
        <f t="shared" si="32"/>
        <v>0</v>
      </c>
      <c r="AH44">
        <f t="shared" si="33"/>
        <v>-61.282209360132896</v>
      </c>
      <c r="AI44">
        <f t="shared" si="34"/>
        <v>-35.016603830651093</v>
      </c>
      <c r="AJ44">
        <f t="shared" si="35"/>
        <v>-23.283141356665915</v>
      </c>
      <c r="AK44">
        <f t="shared" si="36"/>
        <v>-2.8881895960191524</v>
      </c>
      <c r="AL44">
        <f t="shared" si="37"/>
        <v>0</v>
      </c>
      <c r="AM44">
        <f t="shared" si="38"/>
        <v>-9.6178831480242799</v>
      </c>
      <c r="AN44">
        <f t="shared" si="39"/>
        <v>0</v>
      </c>
      <c r="AO44">
        <f t="shared" si="40"/>
        <v>0</v>
      </c>
      <c r="AP44">
        <f t="shared" si="41"/>
        <v>0</v>
      </c>
      <c r="AQ44">
        <f t="shared" si="42"/>
        <v>0</v>
      </c>
      <c r="AR44">
        <f t="shared" si="43"/>
        <v>-35.490216870909954</v>
      </c>
      <c r="AS44">
        <f t="shared" si="44"/>
        <v>-1.7178809824026382</v>
      </c>
      <c r="AT44">
        <f t="shared" si="45"/>
        <v>0</v>
      </c>
      <c r="AU44">
        <f t="shared" si="25"/>
        <v>23.669878704689992</v>
      </c>
      <c r="AV44">
        <f t="shared" si="6"/>
        <v>-26.883462222290582</v>
      </c>
      <c r="AW44">
        <f t="shared" si="7"/>
        <v>14.729992199135975</v>
      </c>
      <c r="AX44">
        <f t="shared" si="8"/>
        <v>23.669878704689992</v>
      </c>
      <c r="AY44">
        <f t="shared" si="9"/>
        <v>23.669878704689992</v>
      </c>
      <c r="AZ44">
        <f t="shared" si="10"/>
        <v>4.7067793340854891</v>
      </c>
      <c r="BA44">
        <f t="shared" si="11"/>
        <v>23.669878704689992</v>
      </c>
      <c r="BB44">
        <f t="shared" si="12"/>
        <v>-37.612330655442904</v>
      </c>
      <c r="BC44">
        <f t="shared" si="13"/>
        <v>-11.3467251259611</v>
      </c>
      <c r="BD44">
        <f t="shared" si="14"/>
        <v>0.38673734802407722</v>
      </c>
      <c r="BE44">
        <f t="shared" si="15"/>
        <v>20.78168910867084</v>
      </c>
      <c r="BF44">
        <f t="shared" si="16"/>
        <v>23.669878704689992</v>
      </c>
      <c r="BG44">
        <f t="shared" si="17"/>
        <v>14.051995556665712</v>
      </c>
      <c r="BH44">
        <f t="shared" si="18"/>
        <v>23.669878704689992</v>
      </c>
      <c r="BI44">
        <f t="shared" si="19"/>
        <v>23.669878704689992</v>
      </c>
      <c r="BJ44">
        <f t="shared" si="20"/>
        <v>23.669878704689992</v>
      </c>
      <c r="BK44">
        <f t="shared" si="21"/>
        <v>23.669878704689992</v>
      </c>
      <c r="BL44">
        <f t="shared" si="22"/>
        <v>-11.820338166219962</v>
      </c>
      <c r="BM44">
        <f t="shared" si="23"/>
        <v>21.951997722287356</v>
      </c>
      <c r="BN44">
        <f t="shared" si="24"/>
        <v>23.669878704689992</v>
      </c>
    </row>
    <row r="45" spans="1:66" x14ac:dyDescent="0.25">
      <c r="A45" s="1">
        <v>43690</v>
      </c>
      <c r="B45">
        <v>84</v>
      </c>
      <c r="C45">
        <v>88</v>
      </c>
      <c r="D45">
        <v>86</v>
      </c>
      <c r="E45">
        <v>97</v>
      </c>
      <c r="F45">
        <v>89</v>
      </c>
      <c r="G45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  <c r="W45">
        <f t="shared" si="2"/>
        <v>88.1</v>
      </c>
      <c r="X45">
        <f t="shared" si="3"/>
        <v>5.9462504771361688</v>
      </c>
      <c r="Y45">
        <f t="shared" si="4"/>
        <v>2.9731252385680844</v>
      </c>
      <c r="Z45">
        <f t="shared" si="5"/>
        <v>-29.731252385680843</v>
      </c>
      <c r="AA45">
        <f t="shared" si="26"/>
        <v>-1.1268747614319099</v>
      </c>
      <c r="AB45">
        <f t="shared" si="27"/>
        <v>-47.680215688412481</v>
      </c>
      <c r="AC45">
        <f t="shared" si="28"/>
        <v>-8.8662373052053614</v>
      </c>
      <c r="AD45">
        <f t="shared" si="29"/>
        <v>0</v>
      </c>
      <c r="AE45">
        <f t="shared" si="30"/>
        <v>0</v>
      </c>
      <c r="AF45">
        <f t="shared" si="31"/>
        <v>-23.535823516085468</v>
      </c>
      <c r="AG45">
        <f t="shared" si="32"/>
        <v>0</v>
      </c>
      <c r="AH45">
        <f t="shared" si="33"/>
        <v>-62.339677895822739</v>
      </c>
      <c r="AI45">
        <f t="shared" si="34"/>
        <v>-45.163882175091366</v>
      </c>
      <c r="AJ45">
        <f t="shared" si="35"/>
        <v>-24.171330952685068</v>
      </c>
      <c r="AK45">
        <f t="shared" si="36"/>
        <v>-8.4486195766787517</v>
      </c>
      <c r="AL45">
        <f t="shared" si="37"/>
        <v>0</v>
      </c>
      <c r="AM45">
        <f t="shared" si="38"/>
        <v>-14.357289567261292</v>
      </c>
      <c r="AN45">
        <f t="shared" si="39"/>
        <v>0</v>
      </c>
      <c r="AO45">
        <f t="shared" si="40"/>
        <v>0</v>
      </c>
      <c r="AP45">
        <f t="shared" si="41"/>
        <v>0</v>
      </c>
      <c r="AQ45">
        <f t="shared" si="42"/>
        <v>0</v>
      </c>
      <c r="AR45">
        <f t="shared" si="43"/>
        <v>-32.997688518348454</v>
      </c>
      <c r="AS45">
        <f t="shared" si="44"/>
        <v>-1.0120981968401921</v>
      </c>
      <c r="AT45">
        <f t="shared" si="45"/>
        <v>0</v>
      </c>
      <c r="AU45">
        <f t="shared" si="25"/>
        <v>28.604377624248933</v>
      </c>
      <c r="AV45">
        <f t="shared" si="6"/>
        <v>-17.948963302731638</v>
      </c>
      <c r="AW45">
        <f t="shared" si="7"/>
        <v>20.86501508047548</v>
      </c>
      <c r="AX45">
        <f t="shared" si="8"/>
        <v>29.731252385680843</v>
      </c>
      <c r="AY45">
        <f t="shared" si="9"/>
        <v>29.731252385680843</v>
      </c>
      <c r="AZ45">
        <f t="shared" si="10"/>
        <v>6.195428869595375</v>
      </c>
      <c r="BA45">
        <f t="shared" si="11"/>
        <v>29.731252385680843</v>
      </c>
      <c r="BB45">
        <f t="shared" si="12"/>
        <v>-32.608425510141899</v>
      </c>
      <c r="BC45">
        <f t="shared" si="13"/>
        <v>-15.432629789410523</v>
      </c>
      <c r="BD45">
        <f t="shared" si="14"/>
        <v>5.5599214329957753</v>
      </c>
      <c r="BE45">
        <f t="shared" si="15"/>
        <v>21.282632809002092</v>
      </c>
      <c r="BF45">
        <f t="shared" si="16"/>
        <v>29.731252385680843</v>
      </c>
      <c r="BG45">
        <f t="shared" si="17"/>
        <v>15.373962818419551</v>
      </c>
      <c r="BH45">
        <f t="shared" si="18"/>
        <v>29.731252385680843</v>
      </c>
      <c r="BI45">
        <f t="shared" si="19"/>
        <v>29.731252385680843</v>
      </c>
      <c r="BJ45">
        <f t="shared" si="20"/>
        <v>29.731252385680843</v>
      </c>
      <c r="BK45">
        <f t="shared" si="21"/>
        <v>29.731252385680843</v>
      </c>
      <c r="BL45">
        <f t="shared" si="22"/>
        <v>-3.2664361326676108</v>
      </c>
      <c r="BM45">
        <f t="shared" si="23"/>
        <v>28.719154188840651</v>
      </c>
      <c r="BN45">
        <f t="shared" si="24"/>
        <v>29.731252385680843</v>
      </c>
    </row>
    <row r="46" spans="1:66" x14ac:dyDescent="0.25">
      <c r="A46" s="1">
        <v>43691</v>
      </c>
      <c r="B46">
        <v>86</v>
      </c>
      <c r="C46">
        <v>87</v>
      </c>
      <c r="D46">
        <v>80</v>
      </c>
      <c r="E46">
        <v>98</v>
      </c>
      <c r="F46">
        <v>89</v>
      </c>
      <c r="G46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  <c r="W46">
        <f t="shared" si="2"/>
        <v>88.3</v>
      </c>
      <c r="X46">
        <f t="shared" si="3"/>
        <v>4.7472984006973009</v>
      </c>
      <c r="Y46">
        <f t="shared" si="4"/>
        <v>2.3736492003486505</v>
      </c>
      <c r="Z46">
        <f t="shared" si="5"/>
        <v>-23.736492003486504</v>
      </c>
      <c r="AA46">
        <f t="shared" si="26"/>
        <v>-1.0532255610832535</v>
      </c>
      <c r="AB46">
        <f t="shared" si="27"/>
        <v>-46.606566488063827</v>
      </c>
      <c r="AC46">
        <f t="shared" si="28"/>
        <v>-14.014644952261408</v>
      </c>
      <c r="AD46">
        <f t="shared" si="29"/>
        <v>0</v>
      </c>
      <c r="AE46">
        <f t="shared" si="30"/>
        <v>0</v>
      </c>
      <c r="AF46">
        <f t="shared" si="31"/>
        <v>-24.114345341960721</v>
      </c>
      <c r="AG46">
        <f t="shared" si="32"/>
        <v>0</v>
      </c>
      <c r="AH46">
        <f t="shared" si="33"/>
        <v>-60.486956240263012</v>
      </c>
      <c r="AI46">
        <f t="shared" si="34"/>
        <v>-50.052071771110519</v>
      </c>
      <c r="AJ46">
        <f t="shared" si="35"/>
        <v>-20.731760933344674</v>
      </c>
      <c r="AK46">
        <f t="shared" si="36"/>
        <v>-7.4131362678941493</v>
      </c>
      <c r="AL46">
        <f t="shared" si="37"/>
        <v>0</v>
      </c>
      <c r="AM46">
        <f t="shared" si="38"/>
        <v>-14.618281328165944</v>
      </c>
      <c r="AN46">
        <f t="shared" si="39"/>
        <v>0</v>
      </c>
      <c r="AO46">
        <f t="shared" si="40"/>
        <v>0</v>
      </c>
      <c r="AP46">
        <f t="shared" si="41"/>
        <v>0</v>
      </c>
      <c r="AQ46">
        <f t="shared" si="42"/>
        <v>0</v>
      </c>
      <c r="AR46">
        <f t="shared" si="43"/>
        <v>-33.291905732786013</v>
      </c>
      <c r="AS46">
        <f t="shared" si="44"/>
        <v>0</v>
      </c>
      <c r="AT46">
        <f t="shared" si="45"/>
        <v>0</v>
      </c>
      <c r="AU46">
        <f t="shared" si="25"/>
        <v>22.683266442403252</v>
      </c>
      <c r="AV46">
        <f t="shared" si="6"/>
        <v>-22.870074484577323</v>
      </c>
      <c r="AW46">
        <f t="shared" si="7"/>
        <v>9.7218470512250956</v>
      </c>
      <c r="AX46">
        <f t="shared" si="8"/>
        <v>23.736492003486504</v>
      </c>
      <c r="AY46">
        <f t="shared" si="9"/>
        <v>23.736492003486504</v>
      </c>
      <c r="AZ46">
        <f t="shared" si="10"/>
        <v>-0.37785333847421754</v>
      </c>
      <c r="BA46">
        <f t="shared" si="11"/>
        <v>23.736492003486504</v>
      </c>
      <c r="BB46">
        <f t="shared" si="12"/>
        <v>-36.750464236776509</v>
      </c>
      <c r="BC46">
        <f t="shared" si="13"/>
        <v>-26.315579767624016</v>
      </c>
      <c r="BD46">
        <f t="shared" si="14"/>
        <v>3.0047310701418297</v>
      </c>
      <c r="BE46">
        <f t="shared" si="15"/>
        <v>16.323355735592354</v>
      </c>
      <c r="BF46">
        <f t="shared" si="16"/>
        <v>23.736492003486504</v>
      </c>
      <c r="BG46">
        <f t="shared" si="17"/>
        <v>9.1182106753205598</v>
      </c>
      <c r="BH46">
        <f t="shared" si="18"/>
        <v>23.736492003486504</v>
      </c>
      <c r="BI46">
        <f t="shared" si="19"/>
        <v>23.736492003486504</v>
      </c>
      <c r="BJ46">
        <f t="shared" si="20"/>
        <v>23.736492003486504</v>
      </c>
      <c r="BK46">
        <f t="shared" si="21"/>
        <v>23.736492003486504</v>
      </c>
      <c r="BL46">
        <f t="shared" si="22"/>
        <v>-9.5554137292995094</v>
      </c>
      <c r="BM46">
        <f t="shared" si="23"/>
        <v>23.736492003486504</v>
      </c>
      <c r="BN46">
        <f t="shared" si="24"/>
        <v>23.736492003486504</v>
      </c>
    </row>
    <row r="47" spans="1:66" x14ac:dyDescent="0.25">
      <c r="A47" s="1">
        <v>43692</v>
      </c>
      <c r="B47">
        <v>89</v>
      </c>
      <c r="C47">
        <v>88</v>
      </c>
      <c r="D47">
        <v>82</v>
      </c>
      <c r="E47">
        <v>93</v>
      </c>
      <c r="F47">
        <v>94</v>
      </c>
      <c r="G47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  <c r="W47">
        <f t="shared" si="2"/>
        <v>88</v>
      </c>
      <c r="X47">
        <f t="shared" si="3"/>
        <v>5.703184705887903</v>
      </c>
      <c r="Y47">
        <f t="shared" si="4"/>
        <v>2.8515923529439515</v>
      </c>
      <c r="Z47">
        <f t="shared" si="5"/>
        <v>-28.515923529439515</v>
      </c>
      <c r="AA47">
        <f t="shared" si="26"/>
        <v>0</v>
      </c>
      <c r="AB47">
        <f t="shared" si="27"/>
        <v>-43.754974135119873</v>
      </c>
      <c r="AC47">
        <f t="shared" si="28"/>
        <v>-17.620901067727139</v>
      </c>
      <c r="AD47">
        <f t="shared" si="29"/>
        <v>0</v>
      </c>
      <c r="AE47">
        <f t="shared" si="30"/>
        <v>0</v>
      </c>
      <c r="AF47">
        <f t="shared" si="31"/>
        <v>-28.171813877650564</v>
      </c>
      <c r="AG47">
        <f t="shared" si="32"/>
        <v>0</v>
      </c>
      <c r="AH47">
        <f t="shared" si="33"/>
        <v>-57.375145836282165</v>
      </c>
      <c r="AI47">
        <f t="shared" si="34"/>
        <v>-54.612501751770125</v>
      </c>
      <c r="AJ47">
        <f t="shared" si="35"/>
        <v>-14.696277624560071</v>
      </c>
      <c r="AK47">
        <f t="shared" si="36"/>
        <v>-7.1525426871311613</v>
      </c>
      <c r="AL47">
        <f t="shared" si="37"/>
        <v>0</v>
      </c>
      <c r="AM47">
        <f t="shared" si="38"/>
        <v>-14.222411115473504</v>
      </c>
      <c r="AN47">
        <f t="shared" si="39"/>
        <v>0</v>
      </c>
      <c r="AO47">
        <f t="shared" si="40"/>
        <v>0</v>
      </c>
      <c r="AP47">
        <f t="shared" si="41"/>
        <v>0</v>
      </c>
      <c r="AQ47">
        <f t="shared" si="42"/>
        <v>0</v>
      </c>
      <c r="AR47">
        <f t="shared" si="43"/>
        <v>-44.108765390847786</v>
      </c>
      <c r="AS47">
        <f t="shared" si="44"/>
        <v>0</v>
      </c>
      <c r="AT47">
        <f t="shared" si="45"/>
        <v>0</v>
      </c>
      <c r="AU47">
        <f t="shared" si="25"/>
        <v>28.515923529439515</v>
      </c>
      <c r="AV47">
        <f t="shared" si="6"/>
        <v>-15.239050605680358</v>
      </c>
      <c r="AW47">
        <f t="shared" si="7"/>
        <v>10.895022461712376</v>
      </c>
      <c r="AX47">
        <f t="shared" si="8"/>
        <v>28.515923529439515</v>
      </c>
      <c r="AY47">
        <f t="shared" si="9"/>
        <v>28.515923529439515</v>
      </c>
      <c r="AZ47">
        <f t="shared" si="10"/>
        <v>0.34410965178895125</v>
      </c>
      <c r="BA47">
        <f t="shared" si="11"/>
        <v>28.515923529439515</v>
      </c>
      <c r="BB47">
        <f t="shared" si="12"/>
        <v>-28.85922230684265</v>
      </c>
      <c r="BC47">
        <f t="shared" si="13"/>
        <v>-26.09657822233061</v>
      </c>
      <c r="BD47">
        <f t="shared" si="14"/>
        <v>13.819645904879444</v>
      </c>
      <c r="BE47">
        <f t="shared" si="15"/>
        <v>21.363380842308352</v>
      </c>
      <c r="BF47">
        <f t="shared" si="16"/>
        <v>28.515923529439515</v>
      </c>
      <c r="BG47">
        <f t="shared" si="17"/>
        <v>14.293512413966011</v>
      </c>
      <c r="BH47">
        <f t="shared" si="18"/>
        <v>28.515923529439515</v>
      </c>
      <c r="BI47">
        <f t="shared" si="19"/>
        <v>28.515923529439515</v>
      </c>
      <c r="BJ47">
        <f t="shared" si="20"/>
        <v>28.515923529439515</v>
      </c>
      <c r="BK47">
        <f t="shared" si="21"/>
        <v>28.515923529439515</v>
      </c>
      <c r="BL47">
        <f t="shared" si="22"/>
        <v>-15.592841861408271</v>
      </c>
      <c r="BM47">
        <f t="shared" si="23"/>
        <v>28.515923529439515</v>
      </c>
      <c r="BN47">
        <f t="shared" si="24"/>
        <v>28.515923529439515</v>
      </c>
    </row>
    <row r="48" spans="1:66" x14ac:dyDescent="0.25">
      <c r="A48" s="1">
        <v>43693</v>
      </c>
      <c r="B48">
        <v>90</v>
      </c>
      <c r="C48">
        <v>91</v>
      </c>
      <c r="D48">
        <v>86</v>
      </c>
      <c r="E48">
        <v>93</v>
      </c>
      <c r="F48">
        <v>97</v>
      </c>
      <c r="G48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  <c r="W48">
        <f t="shared" si="2"/>
        <v>88.8</v>
      </c>
      <c r="X48">
        <f t="shared" si="3"/>
        <v>6.3874877690685254</v>
      </c>
      <c r="Y48">
        <f t="shared" si="4"/>
        <v>3.1937438845342627</v>
      </c>
      <c r="Z48">
        <f t="shared" si="5"/>
        <v>-31.937438845342626</v>
      </c>
      <c r="AA48">
        <f t="shared" si="26"/>
        <v>0</v>
      </c>
      <c r="AB48">
        <f t="shared" si="27"/>
        <v>-38.361230250585606</v>
      </c>
      <c r="AC48">
        <f t="shared" si="28"/>
        <v>-17.193625213208112</v>
      </c>
      <c r="AD48">
        <f t="shared" si="29"/>
        <v>0</v>
      </c>
      <c r="AE48">
        <f t="shared" si="30"/>
        <v>0</v>
      </c>
      <c r="AF48">
        <f t="shared" si="31"/>
        <v>-25.319092222090838</v>
      </c>
      <c r="AG48">
        <f t="shared" si="32"/>
        <v>0</v>
      </c>
      <c r="AH48">
        <f t="shared" si="33"/>
        <v>-57.935575816941771</v>
      </c>
      <c r="AI48">
        <f t="shared" si="34"/>
        <v>-56.577018442985519</v>
      </c>
      <c r="AJ48">
        <f t="shared" si="35"/>
        <v>-11.435684043797083</v>
      </c>
      <c r="AK48">
        <f t="shared" si="36"/>
        <v>-2.4135344480358132</v>
      </c>
      <c r="AL48">
        <f t="shared" si="37"/>
        <v>0</v>
      </c>
      <c r="AM48">
        <f t="shared" si="38"/>
        <v>-14.156972971762869</v>
      </c>
      <c r="AN48">
        <f t="shared" si="39"/>
        <v>0</v>
      </c>
      <c r="AO48">
        <f t="shared" si="40"/>
        <v>0</v>
      </c>
      <c r="AP48">
        <f t="shared" si="41"/>
        <v>0</v>
      </c>
      <c r="AQ48">
        <f t="shared" si="42"/>
        <v>0</v>
      </c>
      <c r="AR48">
        <f t="shared" si="43"/>
        <v>-59.659472111019468</v>
      </c>
      <c r="AS48">
        <f t="shared" si="44"/>
        <v>0</v>
      </c>
      <c r="AT48">
        <f t="shared" si="45"/>
        <v>0</v>
      </c>
      <c r="AU48">
        <f t="shared" si="25"/>
        <v>31.937438845342626</v>
      </c>
      <c r="AV48">
        <f t="shared" si="6"/>
        <v>-6.4237914052429801</v>
      </c>
      <c r="AW48">
        <f t="shared" si="7"/>
        <v>14.743813632134515</v>
      </c>
      <c r="AX48">
        <f t="shared" si="8"/>
        <v>31.937438845342626</v>
      </c>
      <c r="AY48">
        <f t="shared" si="9"/>
        <v>31.937438845342626</v>
      </c>
      <c r="AZ48">
        <f t="shared" si="10"/>
        <v>6.6183466232517887</v>
      </c>
      <c r="BA48">
        <f t="shared" si="11"/>
        <v>31.937438845342626</v>
      </c>
      <c r="BB48">
        <f t="shared" si="12"/>
        <v>-25.998136971599145</v>
      </c>
      <c r="BC48">
        <f t="shared" si="13"/>
        <v>-24.639579597642893</v>
      </c>
      <c r="BD48">
        <f t="shared" si="14"/>
        <v>20.501754801545545</v>
      </c>
      <c r="BE48">
        <f t="shared" si="15"/>
        <v>29.523904397306815</v>
      </c>
      <c r="BF48">
        <f t="shared" si="16"/>
        <v>31.937438845342626</v>
      </c>
      <c r="BG48">
        <f t="shared" si="17"/>
        <v>17.780465873579757</v>
      </c>
      <c r="BH48">
        <f t="shared" si="18"/>
        <v>31.937438845342626</v>
      </c>
      <c r="BI48">
        <f t="shared" si="19"/>
        <v>31.937438845342626</v>
      </c>
      <c r="BJ48">
        <f t="shared" si="20"/>
        <v>31.937438845342626</v>
      </c>
      <c r="BK48">
        <f t="shared" si="21"/>
        <v>31.937438845342626</v>
      </c>
      <c r="BL48">
        <f t="shared" si="22"/>
        <v>-27.722033265676842</v>
      </c>
      <c r="BM48">
        <f t="shared" si="23"/>
        <v>31.937438845342626</v>
      </c>
      <c r="BN48">
        <f t="shared" si="24"/>
        <v>31.937438845342626</v>
      </c>
    </row>
    <row r="49" spans="1:66" x14ac:dyDescent="0.25">
      <c r="A49" s="1">
        <v>43694</v>
      </c>
      <c r="B49">
        <v>91</v>
      </c>
      <c r="C49">
        <v>91</v>
      </c>
      <c r="D49">
        <v>84</v>
      </c>
      <c r="E49">
        <v>96</v>
      </c>
      <c r="F49">
        <v>99</v>
      </c>
      <c r="G49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  <c r="W49">
        <f t="shared" si="2"/>
        <v>89.05</v>
      </c>
      <c r="X49">
        <f t="shared" si="3"/>
        <v>6.9545517090380615</v>
      </c>
      <c r="Y49">
        <f t="shared" si="4"/>
        <v>3.4772758545190308</v>
      </c>
      <c r="Z49">
        <f t="shared" si="5"/>
        <v>-34.772758545190307</v>
      </c>
      <c r="AA49">
        <f t="shared" si="26"/>
        <v>0</v>
      </c>
      <c r="AB49">
        <f t="shared" si="27"/>
        <v>-32.933954396066575</v>
      </c>
      <c r="AC49">
        <f t="shared" si="28"/>
        <v>-20.772147039083357</v>
      </c>
      <c r="AD49">
        <f t="shared" si="29"/>
        <v>0</v>
      </c>
      <c r="AE49">
        <f t="shared" si="30"/>
        <v>0</v>
      </c>
      <c r="AF49">
        <f t="shared" si="31"/>
        <v>-21.207281818109983</v>
      </c>
      <c r="AG49">
        <f t="shared" si="32"/>
        <v>0</v>
      </c>
      <c r="AH49">
        <f t="shared" si="33"/>
        <v>-54.900092508157172</v>
      </c>
      <c r="AI49">
        <f t="shared" si="34"/>
        <v>-56.316424862222533</v>
      </c>
      <c r="AJ49">
        <f t="shared" si="35"/>
        <v>-5.6966758047017354</v>
      </c>
      <c r="AK49">
        <f t="shared" si="36"/>
        <v>-3.0176642353433731</v>
      </c>
      <c r="AL49">
        <f t="shared" si="37"/>
        <v>0</v>
      </c>
      <c r="AM49">
        <f t="shared" si="38"/>
        <v>-13.877575168970889</v>
      </c>
      <c r="AN49">
        <f t="shared" si="39"/>
        <v>0</v>
      </c>
      <c r="AO49">
        <f t="shared" si="40"/>
        <v>0</v>
      </c>
      <c r="AP49">
        <f t="shared" si="41"/>
        <v>0</v>
      </c>
      <c r="AQ49">
        <f t="shared" si="42"/>
        <v>0</v>
      </c>
      <c r="AR49">
        <f t="shared" si="43"/>
        <v>-75.994560358270206</v>
      </c>
      <c r="AS49">
        <f t="shared" si="44"/>
        <v>0</v>
      </c>
      <c r="AT49">
        <f t="shared" si="45"/>
        <v>0</v>
      </c>
      <c r="AU49">
        <f t="shared" si="25"/>
        <v>34.772758545190307</v>
      </c>
      <c r="AV49">
        <f t="shared" si="6"/>
        <v>1.8388041491237317</v>
      </c>
      <c r="AW49">
        <f t="shared" si="7"/>
        <v>14.000611506106949</v>
      </c>
      <c r="AX49">
        <f t="shared" si="8"/>
        <v>34.772758545190307</v>
      </c>
      <c r="AY49">
        <f t="shared" si="9"/>
        <v>34.772758545190307</v>
      </c>
      <c r="AZ49">
        <f t="shared" si="10"/>
        <v>13.565476727080323</v>
      </c>
      <c r="BA49">
        <f t="shared" si="11"/>
        <v>34.772758545190307</v>
      </c>
      <c r="BB49">
        <f t="shared" si="12"/>
        <v>-20.127333962966865</v>
      </c>
      <c r="BC49">
        <f t="shared" si="13"/>
        <v>-21.543666317032226</v>
      </c>
      <c r="BD49">
        <f t="shared" si="14"/>
        <v>29.076082740488573</v>
      </c>
      <c r="BE49">
        <f t="shared" si="15"/>
        <v>31.755094309846932</v>
      </c>
      <c r="BF49">
        <f t="shared" si="16"/>
        <v>34.772758545190307</v>
      </c>
      <c r="BG49">
        <f t="shared" si="17"/>
        <v>20.895183376219418</v>
      </c>
      <c r="BH49">
        <f t="shared" si="18"/>
        <v>34.772758545190307</v>
      </c>
      <c r="BI49">
        <f t="shared" si="19"/>
        <v>34.772758545190307</v>
      </c>
      <c r="BJ49">
        <f t="shared" si="20"/>
        <v>34.772758545190307</v>
      </c>
      <c r="BK49">
        <f t="shared" si="21"/>
        <v>34.772758545190307</v>
      </c>
      <c r="BL49">
        <f t="shared" si="22"/>
        <v>-41.2218018130799</v>
      </c>
      <c r="BM49">
        <f t="shared" si="23"/>
        <v>34.772758545190307</v>
      </c>
      <c r="BN49">
        <f t="shared" si="24"/>
        <v>34.772758545190307</v>
      </c>
    </row>
    <row r="50" spans="1:66" x14ac:dyDescent="0.25">
      <c r="A50" s="1">
        <v>43695</v>
      </c>
      <c r="B50">
        <v>91</v>
      </c>
      <c r="C50">
        <v>89</v>
      </c>
      <c r="D50">
        <v>87</v>
      </c>
      <c r="E50">
        <v>98</v>
      </c>
      <c r="F50">
        <v>101</v>
      </c>
      <c r="G50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  <c r="W50">
        <f t="shared" si="2"/>
        <v>90.15</v>
      </c>
      <c r="X50">
        <f t="shared" si="3"/>
        <v>5.1429563482495162</v>
      </c>
      <c r="Y50">
        <f t="shared" si="4"/>
        <v>2.5714781741247581</v>
      </c>
      <c r="Z50">
        <f t="shared" si="5"/>
        <v>-25.714781741247581</v>
      </c>
      <c r="AA50">
        <f t="shared" si="26"/>
        <v>0</v>
      </c>
      <c r="AB50">
        <f t="shared" si="27"/>
        <v>-31.512476221941824</v>
      </c>
      <c r="AC50">
        <f t="shared" si="28"/>
        <v>-21.829615574773207</v>
      </c>
      <c r="AD50">
        <f t="shared" si="29"/>
        <v>0</v>
      </c>
      <c r="AE50">
        <f t="shared" si="30"/>
        <v>0</v>
      </c>
      <c r="AF50">
        <f t="shared" si="31"/>
        <v>-16.767711798769582</v>
      </c>
      <c r="AG50">
        <f t="shared" si="32"/>
        <v>0</v>
      </c>
      <c r="AH50">
        <f t="shared" si="33"/>
        <v>-50.639498927394186</v>
      </c>
      <c r="AI50">
        <f t="shared" si="34"/>
        <v>-54.577416623127185</v>
      </c>
      <c r="AJ50">
        <f t="shared" si="35"/>
        <v>-2.3008055920092954</v>
      </c>
      <c r="AK50">
        <f t="shared" si="36"/>
        <v>-0.95222609163273741</v>
      </c>
      <c r="AL50">
        <f t="shared" si="37"/>
        <v>0</v>
      </c>
      <c r="AM50">
        <f t="shared" si="38"/>
        <v>-14.385046816409391</v>
      </c>
      <c r="AN50">
        <f t="shared" si="39"/>
        <v>0</v>
      </c>
      <c r="AO50">
        <f t="shared" si="40"/>
        <v>0</v>
      </c>
      <c r="AP50">
        <f t="shared" si="41"/>
        <v>0</v>
      </c>
      <c r="AQ50">
        <f t="shared" si="42"/>
        <v>0</v>
      </c>
      <c r="AR50">
        <f t="shared" si="43"/>
        <v>-82.089958876119098</v>
      </c>
      <c r="AS50">
        <f t="shared" si="44"/>
        <v>0</v>
      </c>
      <c r="AT50">
        <f t="shared" si="45"/>
        <v>0</v>
      </c>
      <c r="AU50">
        <f t="shared" si="25"/>
        <v>25.714781741247581</v>
      </c>
      <c r="AV50">
        <f t="shared" si="6"/>
        <v>-5.7976944806942434</v>
      </c>
      <c r="AW50">
        <f t="shared" si="7"/>
        <v>3.8851661664743737</v>
      </c>
      <c r="AX50">
        <f t="shared" si="8"/>
        <v>25.714781741247581</v>
      </c>
      <c r="AY50">
        <f t="shared" si="9"/>
        <v>25.714781741247581</v>
      </c>
      <c r="AZ50">
        <f t="shared" si="10"/>
        <v>8.9470699424779987</v>
      </c>
      <c r="BA50">
        <f t="shared" si="11"/>
        <v>25.714781741247581</v>
      </c>
      <c r="BB50">
        <f t="shared" si="12"/>
        <v>-24.924717186146605</v>
      </c>
      <c r="BC50">
        <f t="shared" si="13"/>
        <v>-28.862634881879604</v>
      </c>
      <c r="BD50">
        <f t="shared" si="14"/>
        <v>23.413976149238287</v>
      </c>
      <c r="BE50">
        <f t="shared" si="15"/>
        <v>24.762555649614843</v>
      </c>
      <c r="BF50">
        <f t="shared" si="16"/>
        <v>25.714781741247581</v>
      </c>
      <c r="BG50">
        <f t="shared" si="17"/>
        <v>11.32973492483819</v>
      </c>
      <c r="BH50">
        <f t="shared" si="18"/>
        <v>25.714781741247581</v>
      </c>
      <c r="BI50">
        <f t="shared" si="19"/>
        <v>25.714781741247581</v>
      </c>
      <c r="BJ50">
        <f t="shared" si="20"/>
        <v>25.714781741247581</v>
      </c>
      <c r="BK50">
        <f t="shared" si="21"/>
        <v>25.714781741247581</v>
      </c>
      <c r="BL50">
        <f t="shared" si="22"/>
        <v>-56.375177134871521</v>
      </c>
      <c r="BM50">
        <f t="shared" si="23"/>
        <v>25.714781741247581</v>
      </c>
      <c r="BN50">
        <f t="shared" si="24"/>
        <v>25.714781741247581</v>
      </c>
    </row>
    <row r="51" spans="1:66" x14ac:dyDescent="0.25">
      <c r="A51" s="1">
        <v>43696</v>
      </c>
      <c r="B51">
        <v>90</v>
      </c>
      <c r="C51">
        <v>89</v>
      </c>
      <c r="D51">
        <v>90</v>
      </c>
      <c r="E51">
        <v>98</v>
      </c>
      <c r="F51">
        <v>101</v>
      </c>
      <c r="G51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  <c r="W51">
        <f t="shared" si="2"/>
        <v>90.3</v>
      </c>
      <c r="X51">
        <f t="shared" si="3"/>
        <v>4.4850629286203123</v>
      </c>
      <c r="Y51">
        <f t="shared" si="4"/>
        <v>2.2425314643101562</v>
      </c>
      <c r="Z51">
        <f t="shared" si="5"/>
        <v>-22.425314643101562</v>
      </c>
      <c r="AA51">
        <f t="shared" si="26"/>
        <v>0</v>
      </c>
      <c r="AB51">
        <f t="shared" si="27"/>
        <v>-30.569944757631667</v>
      </c>
      <c r="AC51">
        <f t="shared" si="28"/>
        <v>-18.976893919213488</v>
      </c>
      <c r="AD51">
        <f t="shared" si="29"/>
        <v>0</v>
      </c>
      <c r="AE51">
        <f t="shared" si="30"/>
        <v>0</v>
      </c>
      <c r="AF51">
        <f t="shared" si="31"/>
        <v>-15.73222848998498</v>
      </c>
      <c r="AG51">
        <f t="shared" si="32"/>
        <v>0</v>
      </c>
      <c r="AH51">
        <f t="shared" si="33"/>
        <v>-44.900490688298838</v>
      </c>
      <c r="AI51">
        <f t="shared" si="34"/>
        <v>-52.181546410434741</v>
      </c>
      <c r="AJ51">
        <f t="shared" si="35"/>
        <v>0</v>
      </c>
      <c r="AK51">
        <f t="shared" si="36"/>
        <v>0</v>
      </c>
      <c r="AL51">
        <f t="shared" si="37"/>
        <v>0</v>
      </c>
      <c r="AM51">
        <f t="shared" si="38"/>
        <v>-7.6792640308469444</v>
      </c>
      <c r="AN51">
        <f t="shared" si="39"/>
        <v>0</v>
      </c>
      <c r="AO51">
        <f t="shared" si="40"/>
        <v>0</v>
      </c>
      <c r="AP51">
        <f t="shared" si="41"/>
        <v>0</v>
      </c>
      <c r="AQ51">
        <f t="shared" si="42"/>
        <v>0</v>
      </c>
      <c r="AR51">
        <f t="shared" si="43"/>
        <v>-83.486014748561004</v>
      </c>
      <c r="AS51">
        <f t="shared" si="44"/>
        <v>0</v>
      </c>
      <c r="AT51">
        <f t="shared" si="45"/>
        <v>0</v>
      </c>
      <c r="AU51">
        <f t="shared" si="25"/>
        <v>22.425314643101562</v>
      </c>
      <c r="AV51">
        <f t="shared" si="6"/>
        <v>-8.1446301145301057</v>
      </c>
      <c r="AW51">
        <f t="shared" si="7"/>
        <v>3.4484207238880735</v>
      </c>
      <c r="AX51">
        <f t="shared" si="8"/>
        <v>22.425314643101562</v>
      </c>
      <c r="AY51">
        <f t="shared" si="9"/>
        <v>22.425314643101562</v>
      </c>
      <c r="AZ51">
        <f t="shared" si="10"/>
        <v>6.6930861531165817</v>
      </c>
      <c r="BA51">
        <f t="shared" si="11"/>
        <v>22.425314643101562</v>
      </c>
      <c r="BB51">
        <f t="shared" si="12"/>
        <v>-22.475176045197276</v>
      </c>
      <c r="BC51">
        <f t="shared" si="13"/>
        <v>-29.75623176733318</v>
      </c>
      <c r="BD51">
        <f t="shared" si="14"/>
        <v>22.425314643101562</v>
      </c>
      <c r="BE51">
        <f t="shared" si="15"/>
        <v>22.425314643101562</v>
      </c>
      <c r="BF51">
        <f t="shared" si="16"/>
        <v>22.425314643101562</v>
      </c>
      <c r="BG51">
        <f t="shared" si="17"/>
        <v>14.746050612254617</v>
      </c>
      <c r="BH51">
        <f t="shared" si="18"/>
        <v>22.425314643101562</v>
      </c>
      <c r="BI51">
        <f t="shared" si="19"/>
        <v>22.425314643101562</v>
      </c>
      <c r="BJ51">
        <f t="shared" si="20"/>
        <v>22.425314643101562</v>
      </c>
      <c r="BK51">
        <f t="shared" si="21"/>
        <v>22.425314643101562</v>
      </c>
      <c r="BL51">
        <f t="shared" si="22"/>
        <v>-61.060700105459446</v>
      </c>
      <c r="BM51">
        <f t="shared" si="23"/>
        <v>22.425314643101562</v>
      </c>
      <c r="BN51">
        <f t="shared" si="24"/>
        <v>22.425314643101562</v>
      </c>
    </row>
    <row r="52" spans="1:66" x14ac:dyDescent="0.25">
      <c r="A52" s="1">
        <v>43697</v>
      </c>
      <c r="B52">
        <v>89</v>
      </c>
      <c r="C52">
        <v>88</v>
      </c>
      <c r="D52">
        <v>79</v>
      </c>
      <c r="E52">
        <v>89</v>
      </c>
      <c r="F52">
        <v>97</v>
      </c>
      <c r="G52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  <c r="W52">
        <f t="shared" si="2"/>
        <v>89.3</v>
      </c>
      <c r="X52">
        <f t="shared" si="3"/>
        <v>4.3054433111194435</v>
      </c>
      <c r="Y52">
        <f t="shared" si="4"/>
        <v>2.1527216555597217</v>
      </c>
      <c r="Z52">
        <f t="shared" si="5"/>
        <v>-21.527216555597217</v>
      </c>
      <c r="AA52">
        <f t="shared" si="26"/>
        <v>0</v>
      </c>
      <c r="AB52">
        <f t="shared" si="27"/>
        <v>-29.717223102071941</v>
      </c>
      <c r="AC52">
        <f t="shared" si="28"/>
        <v>-26.865083515232641</v>
      </c>
      <c r="AD52">
        <f t="shared" si="29"/>
        <v>0</v>
      </c>
      <c r="AE52">
        <f t="shared" si="30"/>
        <v>0</v>
      </c>
      <c r="AF52">
        <f t="shared" si="31"/>
        <v>-15.471634909221992</v>
      </c>
      <c r="AG52">
        <f t="shared" si="32"/>
        <v>0</v>
      </c>
      <c r="AH52">
        <f t="shared" si="33"/>
        <v>-44.504620475606394</v>
      </c>
      <c r="AI52">
        <f t="shared" si="34"/>
        <v>-50.116108266724105</v>
      </c>
      <c r="AJ52">
        <f t="shared" si="35"/>
        <v>0</v>
      </c>
      <c r="AK52">
        <f t="shared" si="36"/>
        <v>0</v>
      </c>
      <c r="AL52">
        <f t="shared" si="37"/>
        <v>0</v>
      </c>
      <c r="AM52">
        <f t="shared" si="38"/>
        <v>-1.4961236889087277</v>
      </c>
      <c r="AN52">
        <f t="shared" si="39"/>
        <v>0</v>
      </c>
      <c r="AO52">
        <f t="shared" si="40"/>
        <v>0</v>
      </c>
      <c r="AP52">
        <f t="shared" si="41"/>
        <v>0</v>
      </c>
      <c r="AQ52">
        <f t="shared" si="42"/>
        <v>0</v>
      </c>
      <c r="AR52">
        <f t="shared" si="43"/>
        <v>-83.42304045980319</v>
      </c>
      <c r="AS52">
        <f t="shared" si="44"/>
        <v>0</v>
      </c>
      <c r="AT52">
        <f t="shared" si="45"/>
        <v>0</v>
      </c>
      <c r="AU52">
        <f t="shared" si="25"/>
        <v>21.527216555597217</v>
      </c>
      <c r="AV52">
        <f t="shared" si="6"/>
        <v>-8.1900065464747236</v>
      </c>
      <c r="AW52">
        <f t="shared" si="7"/>
        <v>-5.3378669596354236</v>
      </c>
      <c r="AX52">
        <f t="shared" si="8"/>
        <v>21.527216555597217</v>
      </c>
      <c r="AY52">
        <f t="shared" si="9"/>
        <v>21.527216555597217</v>
      </c>
      <c r="AZ52">
        <f t="shared" si="10"/>
        <v>6.0555816463752254</v>
      </c>
      <c r="BA52">
        <f t="shared" si="11"/>
        <v>21.527216555597217</v>
      </c>
      <c r="BB52">
        <f t="shared" si="12"/>
        <v>-22.977403920009177</v>
      </c>
      <c r="BC52">
        <f t="shared" si="13"/>
        <v>-28.588891711126887</v>
      </c>
      <c r="BD52">
        <f t="shared" si="14"/>
        <v>21.527216555597217</v>
      </c>
      <c r="BE52">
        <f t="shared" si="15"/>
        <v>21.527216555597217</v>
      </c>
      <c r="BF52">
        <f t="shared" si="16"/>
        <v>21.527216555597217</v>
      </c>
      <c r="BG52">
        <f t="shared" si="17"/>
        <v>20.031092866688489</v>
      </c>
      <c r="BH52">
        <f t="shared" si="18"/>
        <v>21.527216555597217</v>
      </c>
      <c r="BI52">
        <f t="shared" si="19"/>
        <v>21.527216555597217</v>
      </c>
      <c r="BJ52">
        <f t="shared" si="20"/>
        <v>21.527216555597217</v>
      </c>
      <c r="BK52">
        <f t="shared" si="21"/>
        <v>21.527216555597217</v>
      </c>
      <c r="BL52">
        <f t="shared" si="22"/>
        <v>-61.895823904205969</v>
      </c>
      <c r="BM52">
        <f t="shared" si="23"/>
        <v>21.527216555597217</v>
      </c>
      <c r="BN52">
        <f t="shared" si="24"/>
        <v>21.527216555597217</v>
      </c>
    </row>
    <row r="53" spans="1:66" x14ac:dyDescent="0.25">
      <c r="A53" s="1">
        <v>43698</v>
      </c>
      <c r="B53">
        <v>90</v>
      </c>
      <c r="C53">
        <v>82</v>
      </c>
      <c r="D53">
        <v>84</v>
      </c>
      <c r="E53">
        <v>91</v>
      </c>
      <c r="F53">
        <v>87</v>
      </c>
      <c r="G53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  <c r="W53">
        <f t="shared" si="2"/>
        <v>89.1</v>
      </c>
      <c r="X53">
        <f t="shared" si="3"/>
        <v>4.4236208079616839</v>
      </c>
      <c r="Y53">
        <f t="shared" si="4"/>
        <v>2.2118104039808419</v>
      </c>
      <c r="Z53">
        <f t="shared" si="5"/>
        <v>-22.118104039808419</v>
      </c>
      <c r="AA53">
        <f t="shared" si="26"/>
        <v>0</v>
      </c>
      <c r="AB53">
        <f t="shared" si="27"/>
        <v>-34.605412698091094</v>
      </c>
      <c r="AC53">
        <f t="shared" si="28"/>
        <v>-29.425513495892247</v>
      </c>
      <c r="AD53">
        <f t="shared" si="29"/>
        <v>0</v>
      </c>
      <c r="AE53">
        <f t="shared" si="30"/>
        <v>0</v>
      </c>
      <c r="AF53">
        <f t="shared" si="31"/>
        <v>-11.732626670126644</v>
      </c>
      <c r="AG53">
        <f t="shared" si="32"/>
        <v>0</v>
      </c>
      <c r="AH53">
        <f t="shared" si="33"/>
        <v>-42.439182331895758</v>
      </c>
      <c r="AI53">
        <f t="shared" si="34"/>
        <v>-52.836710463932128</v>
      </c>
      <c r="AJ53">
        <f t="shared" si="35"/>
        <v>0</v>
      </c>
      <c r="AK53">
        <f t="shared" si="36"/>
        <v>0</v>
      </c>
      <c r="AL53">
        <f t="shared" si="37"/>
        <v>0</v>
      </c>
      <c r="AM53">
        <f t="shared" si="38"/>
        <v>0</v>
      </c>
      <c r="AN53">
        <f t="shared" si="39"/>
        <v>0</v>
      </c>
      <c r="AO53">
        <f t="shared" si="40"/>
        <v>0</v>
      </c>
      <c r="AP53">
        <f t="shared" si="41"/>
        <v>0</v>
      </c>
      <c r="AQ53">
        <f t="shared" si="42"/>
        <v>0</v>
      </c>
      <c r="AR53">
        <f t="shared" si="43"/>
        <v>-80.553625220131934</v>
      </c>
      <c r="AS53">
        <f t="shared" si="44"/>
        <v>0</v>
      </c>
      <c r="AT53">
        <f t="shared" si="45"/>
        <v>0</v>
      </c>
      <c r="AU53">
        <f t="shared" si="25"/>
        <v>22.118104039808419</v>
      </c>
      <c r="AV53">
        <f t="shared" si="6"/>
        <v>-12.487308658282675</v>
      </c>
      <c r="AW53">
        <f t="shared" si="7"/>
        <v>-7.3074094560838283</v>
      </c>
      <c r="AX53">
        <f t="shared" si="8"/>
        <v>22.118104039808419</v>
      </c>
      <c r="AY53">
        <f t="shared" si="9"/>
        <v>22.118104039808419</v>
      </c>
      <c r="AZ53">
        <f t="shared" si="10"/>
        <v>10.385477369681775</v>
      </c>
      <c r="BA53">
        <f t="shared" si="11"/>
        <v>22.118104039808419</v>
      </c>
      <c r="BB53">
        <f t="shared" si="12"/>
        <v>-20.321078292087339</v>
      </c>
      <c r="BC53">
        <f t="shared" si="13"/>
        <v>-30.71860642412371</v>
      </c>
      <c r="BD53">
        <f t="shared" si="14"/>
        <v>22.118104039808419</v>
      </c>
      <c r="BE53">
        <f t="shared" si="15"/>
        <v>22.118104039808419</v>
      </c>
      <c r="BF53">
        <f t="shared" si="16"/>
        <v>22.118104039808419</v>
      </c>
      <c r="BG53">
        <f t="shared" si="17"/>
        <v>22.118104039808419</v>
      </c>
      <c r="BH53">
        <f t="shared" si="18"/>
        <v>22.118104039808419</v>
      </c>
      <c r="BI53">
        <f t="shared" si="19"/>
        <v>22.118104039808419</v>
      </c>
      <c r="BJ53">
        <f t="shared" si="20"/>
        <v>22.118104039808419</v>
      </c>
      <c r="BK53">
        <f t="shared" si="21"/>
        <v>22.118104039808419</v>
      </c>
      <c r="BL53">
        <f t="shared" si="22"/>
        <v>-58.435521180323519</v>
      </c>
      <c r="BM53">
        <f t="shared" si="23"/>
        <v>22.118104039808419</v>
      </c>
      <c r="BN53">
        <f t="shared" si="24"/>
        <v>22.118104039808419</v>
      </c>
    </row>
    <row r="54" spans="1:66" x14ac:dyDescent="0.25">
      <c r="A54" s="1">
        <v>43699</v>
      </c>
      <c r="B54">
        <v>91</v>
      </c>
      <c r="C54">
        <v>79</v>
      </c>
      <c r="D54">
        <v>87</v>
      </c>
      <c r="E54">
        <v>91</v>
      </c>
      <c r="F54">
        <v>86</v>
      </c>
      <c r="G5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  <c r="W54">
        <f t="shared" si="2"/>
        <v>89.4</v>
      </c>
      <c r="X54">
        <f t="shared" si="3"/>
        <v>5.6791400386808011</v>
      </c>
      <c r="Y54">
        <f t="shared" si="4"/>
        <v>2.8395700193404005</v>
      </c>
      <c r="Z54">
        <f t="shared" si="5"/>
        <v>-28.395700193404004</v>
      </c>
      <c r="AA54">
        <f t="shared" si="26"/>
        <v>0</v>
      </c>
      <c r="AB54">
        <f t="shared" si="27"/>
        <v>-42.1658426787507</v>
      </c>
      <c r="AC54">
        <f t="shared" si="28"/>
        <v>-28.390030187107644</v>
      </c>
      <c r="AD54">
        <f t="shared" si="29"/>
        <v>0</v>
      </c>
      <c r="AE54">
        <f t="shared" si="30"/>
        <v>0</v>
      </c>
      <c r="AF54">
        <f t="shared" si="31"/>
        <v>-8.3367564574342037</v>
      </c>
      <c r="AG54">
        <f t="shared" si="32"/>
        <v>0</v>
      </c>
      <c r="AH54">
        <f t="shared" si="33"/>
        <v>-39.159784529103781</v>
      </c>
      <c r="AI54">
        <f t="shared" si="34"/>
        <v>-55.344182111370628</v>
      </c>
      <c r="AJ54">
        <f t="shared" si="35"/>
        <v>0</v>
      </c>
      <c r="AK54">
        <f t="shared" si="36"/>
        <v>0</v>
      </c>
      <c r="AL54">
        <f t="shared" si="37"/>
        <v>0</v>
      </c>
      <c r="AM54">
        <f t="shared" si="38"/>
        <v>-0.33508824725073527</v>
      </c>
      <c r="AN54">
        <f t="shared" si="39"/>
        <v>0</v>
      </c>
      <c r="AO54">
        <f t="shared" si="40"/>
        <v>0</v>
      </c>
      <c r="AP54">
        <f t="shared" si="41"/>
        <v>0</v>
      </c>
      <c r="AQ54">
        <f t="shared" si="42"/>
        <v>0</v>
      </c>
      <c r="AR54">
        <f t="shared" si="43"/>
        <v>-73.724169954312842</v>
      </c>
      <c r="AS54">
        <f t="shared" si="44"/>
        <v>0</v>
      </c>
      <c r="AT54">
        <f t="shared" si="45"/>
        <v>0</v>
      </c>
      <c r="AU54">
        <f t="shared" si="25"/>
        <v>28.395700193404004</v>
      </c>
      <c r="AV54">
        <f t="shared" si="6"/>
        <v>-13.770142485346696</v>
      </c>
      <c r="AW54">
        <f t="shared" si="7"/>
        <v>5.6700062963592757E-3</v>
      </c>
      <c r="AX54">
        <f t="shared" si="8"/>
        <v>28.395700193404004</v>
      </c>
      <c r="AY54">
        <f t="shared" si="9"/>
        <v>28.395700193404004</v>
      </c>
      <c r="AZ54">
        <f t="shared" si="10"/>
        <v>20.058943735969798</v>
      </c>
      <c r="BA54">
        <f t="shared" si="11"/>
        <v>28.395700193404004</v>
      </c>
      <c r="BB54">
        <f t="shared" si="12"/>
        <v>-10.764084335699778</v>
      </c>
      <c r="BC54">
        <f t="shared" si="13"/>
        <v>-26.948481917966625</v>
      </c>
      <c r="BD54">
        <f t="shared" si="14"/>
        <v>28.395700193404004</v>
      </c>
      <c r="BE54">
        <f t="shared" si="15"/>
        <v>28.395700193404004</v>
      </c>
      <c r="BF54">
        <f t="shared" si="16"/>
        <v>28.395700193404004</v>
      </c>
      <c r="BG54">
        <f t="shared" si="17"/>
        <v>28.060611946153269</v>
      </c>
      <c r="BH54">
        <f t="shared" si="18"/>
        <v>28.395700193404004</v>
      </c>
      <c r="BI54">
        <f t="shared" si="19"/>
        <v>28.395700193404004</v>
      </c>
      <c r="BJ54">
        <f t="shared" si="20"/>
        <v>28.395700193404004</v>
      </c>
      <c r="BK54">
        <f t="shared" si="21"/>
        <v>28.395700193404004</v>
      </c>
      <c r="BL54">
        <f t="shared" si="22"/>
        <v>-45.328469760908838</v>
      </c>
      <c r="BM54">
        <f t="shared" si="23"/>
        <v>28.395700193404004</v>
      </c>
      <c r="BN54">
        <f t="shared" si="24"/>
        <v>28.395700193404004</v>
      </c>
    </row>
    <row r="55" spans="1:66" x14ac:dyDescent="0.25">
      <c r="A55" s="1">
        <v>43700</v>
      </c>
      <c r="B55">
        <v>91</v>
      </c>
      <c r="C55">
        <v>81</v>
      </c>
      <c r="D55">
        <v>87</v>
      </c>
      <c r="E55">
        <v>90</v>
      </c>
      <c r="F55">
        <v>88</v>
      </c>
      <c r="G55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  <c r="W55">
        <f t="shared" si="2"/>
        <v>88.4</v>
      </c>
      <c r="X55">
        <f t="shared" si="3"/>
        <v>4.8709666175692163</v>
      </c>
      <c r="Y55">
        <f t="shared" si="4"/>
        <v>2.4354833087846082</v>
      </c>
      <c r="Z55">
        <f t="shared" si="5"/>
        <v>-24.354833087846082</v>
      </c>
      <c r="AA55">
        <f t="shared" si="26"/>
        <v>0</v>
      </c>
      <c r="AB55">
        <f t="shared" si="27"/>
        <v>-47.130359369966101</v>
      </c>
      <c r="AC55">
        <f t="shared" si="28"/>
        <v>-27.129436606344655</v>
      </c>
      <c r="AD55">
        <f t="shared" si="29"/>
        <v>0</v>
      </c>
      <c r="AE55">
        <f t="shared" si="30"/>
        <v>0</v>
      </c>
      <c r="AF55">
        <f t="shared" si="31"/>
        <v>-6.271318313723568</v>
      </c>
      <c r="AG55">
        <f t="shared" si="32"/>
        <v>0</v>
      </c>
      <c r="AH55">
        <f t="shared" si="33"/>
        <v>-35.667256176542281</v>
      </c>
      <c r="AI55">
        <f t="shared" si="34"/>
        <v>-54.638399325808187</v>
      </c>
      <c r="AJ55">
        <f t="shared" si="35"/>
        <v>0</v>
      </c>
      <c r="AK55">
        <f t="shared" si="36"/>
        <v>0</v>
      </c>
      <c r="AL55">
        <f t="shared" si="37"/>
        <v>0</v>
      </c>
      <c r="AM55">
        <f t="shared" si="38"/>
        <v>-5.4304867650996318</v>
      </c>
      <c r="AN55">
        <f t="shared" si="39"/>
        <v>-2.3960558724419019</v>
      </c>
      <c r="AO55">
        <f t="shared" si="40"/>
        <v>0</v>
      </c>
      <c r="AP55">
        <f t="shared" si="41"/>
        <v>0</v>
      </c>
      <c r="AQ55">
        <f t="shared" si="42"/>
        <v>0</v>
      </c>
      <c r="AR55">
        <f t="shared" si="43"/>
        <v>-66.077370449959631</v>
      </c>
      <c r="AS55">
        <f t="shared" si="44"/>
        <v>0</v>
      </c>
      <c r="AT55">
        <f t="shared" si="45"/>
        <v>0</v>
      </c>
      <c r="AU55">
        <f t="shared" si="25"/>
        <v>24.354833087846082</v>
      </c>
      <c r="AV55">
        <f t="shared" si="6"/>
        <v>-22.775526282120019</v>
      </c>
      <c r="AW55">
        <f t="shared" si="7"/>
        <v>-2.7746035184985729</v>
      </c>
      <c r="AX55">
        <f t="shared" si="8"/>
        <v>24.354833087846082</v>
      </c>
      <c r="AY55">
        <f t="shared" si="9"/>
        <v>24.354833087846082</v>
      </c>
      <c r="AZ55">
        <f t="shared" si="10"/>
        <v>18.083514774122513</v>
      </c>
      <c r="BA55">
        <f t="shared" si="11"/>
        <v>24.354833087846082</v>
      </c>
      <c r="BB55">
        <f t="shared" si="12"/>
        <v>-11.3124230886962</v>
      </c>
      <c r="BC55">
        <f t="shared" si="13"/>
        <v>-30.283566237962106</v>
      </c>
      <c r="BD55">
        <f t="shared" si="14"/>
        <v>24.354833087846082</v>
      </c>
      <c r="BE55">
        <f t="shared" si="15"/>
        <v>24.354833087846082</v>
      </c>
      <c r="BF55">
        <f t="shared" si="16"/>
        <v>24.354833087846082</v>
      </c>
      <c r="BG55">
        <f t="shared" si="17"/>
        <v>18.924346322746452</v>
      </c>
      <c r="BH55">
        <f t="shared" si="18"/>
        <v>21.958777215404179</v>
      </c>
      <c r="BI55">
        <f t="shared" si="19"/>
        <v>24.354833087846082</v>
      </c>
      <c r="BJ55">
        <f t="shared" si="20"/>
        <v>24.354833087846082</v>
      </c>
      <c r="BK55">
        <f t="shared" si="21"/>
        <v>24.354833087846082</v>
      </c>
      <c r="BL55">
        <f t="shared" si="22"/>
        <v>-41.722537362113549</v>
      </c>
      <c r="BM55">
        <f t="shared" si="23"/>
        <v>24.354833087846082</v>
      </c>
      <c r="BN55">
        <f t="shared" si="24"/>
        <v>24.354833087846082</v>
      </c>
    </row>
    <row r="56" spans="1:66" x14ac:dyDescent="0.25">
      <c r="A56" s="1">
        <v>43701</v>
      </c>
      <c r="B56">
        <v>91</v>
      </c>
      <c r="C56">
        <v>82</v>
      </c>
      <c r="D56">
        <v>88</v>
      </c>
      <c r="E56">
        <v>80</v>
      </c>
      <c r="F56">
        <v>92</v>
      </c>
      <c r="G56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  <c r="W56">
        <f t="shared" si="2"/>
        <v>87.85</v>
      </c>
      <c r="X56">
        <f t="shared" si="3"/>
        <v>4.2211871615259575</v>
      </c>
      <c r="Y56">
        <f t="shared" si="4"/>
        <v>2.1105935807629788</v>
      </c>
      <c r="Z56">
        <f t="shared" si="5"/>
        <v>-21.105935807629788</v>
      </c>
      <c r="AA56">
        <f t="shared" si="26"/>
        <v>0</v>
      </c>
      <c r="AB56">
        <f t="shared" si="27"/>
        <v>-50.869765789203115</v>
      </c>
      <c r="AC56">
        <f t="shared" si="28"/>
        <v>-23.390428367249307</v>
      </c>
      <c r="AD56">
        <f t="shared" si="29"/>
        <v>-6.6041297873075546</v>
      </c>
      <c r="AE56">
        <f t="shared" si="30"/>
        <v>0</v>
      </c>
      <c r="AF56">
        <f t="shared" si="31"/>
        <v>0</v>
      </c>
      <c r="AG56">
        <f t="shared" si="32"/>
        <v>0</v>
      </c>
      <c r="AH56">
        <f t="shared" si="33"/>
        <v>-29.96147339097984</v>
      </c>
      <c r="AI56">
        <f t="shared" si="34"/>
        <v>-51.45525898386996</v>
      </c>
      <c r="AJ56">
        <f t="shared" si="35"/>
        <v>0</v>
      </c>
      <c r="AK56">
        <f t="shared" si="36"/>
        <v>0</v>
      </c>
      <c r="AL56">
        <f t="shared" si="37"/>
        <v>0</v>
      </c>
      <c r="AM56">
        <f t="shared" si="38"/>
        <v>-5.8265426375415323</v>
      </c>
      <c r="AN56">
        <f t="shared" si="39"/>
        <v>-0.33308158368409213</v>
      </c>
      <c r="AO56">
        <f t="shared" si="40"/>
        <v>0</v>
      </c>
      <c r="AP56">
        <f t="shared" si="41"/>
        <v>0</v>
      </c>
      <c r="AQ56">
        <f t="shared" si="42"/>
        <v>0</v>
      </c>
      <c r="AR56">
        <f t="shared" si="43"/>
        <v>-65.015530394213783</v>
      </c>
      <c r="AS56">
        <f t="shared" si="44"/>
        <v>0</v>
      </c>
      <c r="AT56">
        <f t="shared" si="45"/>
        <v>0</v>
      </c>
      <c r="AU56">
        <f t="shared" si="25"/>
        <v>21.105935807629788</v>
      </c>
      <c r="AV56">
        <f t="shared" si="6"/>
        <v>-29.763829981573327</v>
      </c>
      <c r="AW56">
        <f t="shared" si="7"/>
        <v>-2.2844925596195189</v>
      </c>
      <c r="AX56">
        <f t="shared" si="8"/>
        <v>14.501806020322233</v>
      </c>
      <c r="AY56">
        <f t="shared" si="9"/>
        <v>21.105935807629788</v>
      </c>
      <c r="AZ56">
        <f t="shared" si="10"/>
        <v>21.105935807629788</v>
      </c>
      <c r="BA56">
        <f t="shared" si="11"/>
        <v>21.105935807629788</v>
      </c>
      <c r="BB56">
        <f t="shared" si="12"/>
        <v>-8.8555375833500527</v>
      </c>
      <c r="BC56">
        <f t="shared" si="13"/>
        <v>-30.349323176240173</v>
      </c>
      <c r="BD56">
        <f t="shared" si="14"/>
        <v>21.105935807629788</v>
      </c>
      <c r="BE56">
        <f t="shared" si="15"/>
        <v>21.105935807629788</v>
      </c>
      <c r="BF56">
        <f t="shared" si="16"/>
        <v>21.105935807629788</v>
      </c>
      <c r="BG56">
        <f t="shared" si="17"/>
        <v>15.279393170088255</v>
      </c>
      <c r="BH56">
        <f t="shared" si="18"/>
        <v>20.772854223945696</v>
      </c>
      <c r="BI56">
        <f t="shared" si="19"/>
        <v>21.105935807629788</v>
      </c>
      <c r="BJ56">
        <f t="shared" si="20"/>
        <v>21.105935807629788</v>
      </c>
      <c r="BK56">
        <f t="shared" si="21"/>
        <v>21.105935807629788</v>
      </c>
      <c r="BL56">
        <f t="shared" si="22"/>
        <v>-43.909594586583992</v>
      </c>
      <c r="BM56">
        <f t="shared" si="23"/>
        <v>21.105935807629788</v>
      </c>
      <c r="BN56">
        <f t="shared" si="24"/>
        <v>21.105935807629788</v>
      </c>
    </row>
    <row r="57" spans="1:66" x14ac:dyDescent="0.25">
      <c r="A57" s="1">
        <v>43702</v>
      </c>
      <c r="B57">
        <v>84</v>
      </c>
      <c r="C57">
        <v>84</v>
      </c>
      <c r="D57">
        <v>90</v>
      </c>
      <c r="E57">
        <v>82</v>
      </c>
      <c r="F57">
        <v>92</v>
      </c>
      <c r="G57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  <c r="W57">
        <f t="shared" si="2"/>
        <v>86.5</v>
      </c>
      <c r="X57">
        <f t="shared" si="3"/>
        <v>4.4780164781906926</v>
      </c>
      <c r="Y57">
        <f t="shared" si="4"/>
        <v>2.2390082390953463</v>
      </c>
      <c r="Z57">
        <f t="shared" si="5"/>
        <v>-22.390082390953463</v>
      </c>
      <c r="AA57">
        <f t="shared" si="26"/>
        <v>-0.2609917609046537</v>
      </c>
      <c r="AB57">
        <f t="shared" si="27"/>
        <v>-51.130757550107766</v>
      </c>
      <c r="AC57">
        <f t="shared" si="28"/>
        <v>-19.99455815455687</v>
      </c>
      <c r="AD57">
        <f t="shared" si="29"/>
        <v>-10.53869164359692</v>
      </c>
      <c r="AE57">
        <f t="shared" si="30"/>
        <v>0</v>
      </c>
      <c r="AF57">
        <f t="shared" si="31"/>
        <v>0</v>
      </c>
      <c r="AG57">
        <f t="shared" si="32"/>
        <v>0</v>
      </c>
      <c r="AH57">
        <f t="shared" si="33"/>
        <v>-25.778333049041617</v>
      </c>
      <c r="AI57">
        <f t="shared" si="34"/>
        <v>-52.005965704041643</v>
      </c>
      <c r="AJ57">
        <f t="shared" si="35"/>
        <v>0</v>
      </c>
      <c r="AK57">
        <f t="shared" si="36"/>
        <v>0</v>
      </c>
      <c r="AL57">
        <f t="shared" si="37"/>
        <v>0</v>
      </c>
      <c r="AM57">
        <f t="shared" si="38"/>
        <v>-11.763568348783721</v>
      </c>
      <c r="AN57">
        <f t="shared" si="39"/>
        <v>0</v>
      </c>
      <c r="AO57">
        <f t="shared" si="40"/>
        <v>0</v>
      </c>
      <c r="AP57">
        <f t="shared" si="41"/>
        <v>0</v>
      </c>
      <c r="AQ57">
        <f t="shared" si="42"/>
        <v>0</v>
      </c>
      <c r="AR57">
        <f t="shared" si="43"/>
        <v>-66.01260831506039</v>
      </c>
      <c r="AS57">
        <f t="shared" si="44"/>
        <v>0</v>
      </c>
      <c r="AT57">
        <f t="shared" si="45"/>
        <v>0</v>
      </c>
      <c r="AU57">
        <f t="shared" si="25"/>
        <v>22.129090630048807</v>
      </c>
      <c r="AV57">
        <f t="shared" si="6"/>
        <v>-28.740675159154303</v>
      </c>
      <c r="AW57">
        <f t="shared" si="7"/>
        <v>2.395524236396593</v>
      </c>
      <c r="AX57">
        <f t="shared" si="8"/>
        <v>11.851390747356543</v>
      </c>
      <c r="AY57">
        <f t="shared" si="9"/>
        <v>22.390082390953463</v>
      </c>
      <c r="AZ57">
        <f t="shared" si="10"/>
        <v>22.390082390953463</v>
      </c>
      <c r="BA57">
        <f t="shared" si="11"/>
        <v>22.390082390953463</v>
      </c>
      <c r="BB57">
        <f t="shared" si="12"/>
        <v>-3.388250658088154</v>
      </c>
      <c r="BC57">
        <f t="shared" si="13"/>
        <v>-29.61588331308818</v>
      </c>
      <c r="BD57">
        <f t="shared" si="14"/>
        <v>22.390082390953463</v>
      </c>
      <c r="BE57">
        <f t="shared" si="15"/>
        <v>22.390082390953463</v>
      </c>
      <c r="BF57">
        <f t="shared" si="16"/>
        <v>22.390082390953463</v>
      </c>
      <c r="BG57">
        <f t="shared" si="17"/>
        <v>10.626514042169742</v>
      </c>
      <c r="BH57">
        <f t="shared" si="18"/>
        <v>22.390082390953463</v>
      </c>
      <c r="BI57">
        <f t="shared" si="19"/>
        <v>22.390082390953463</v>
      </c>
      <c r="BJ57">
        <f t="shared" si="20"/>
        <v>22.390082390953463</v>
      </c>
      <c r="BK57">
        <f t="shared" si="21"/>
        <v>22.390082390953463</v>
      </c>
      <c r="BL57">
        <f t="shared" si="22"/>
        <v>-43.622525924106924</v>
      </c>
      <c r="BM57">
        <f t="shared" si="23"/>
        <v>22.390082390953463</v>
      </c>
      <c r="BN57">
        <f t="shared" si="24"/>
        <v>22.390082390953463</v>
      </c>
    </row>
    <row r="58" spans="1:66" x14ac:dyDescent="0.25">
      <c r="A58" s="1">
        <v>43703</v>
      </c>
      <c r="B58">
        <v>88</v>
      </c>
      <c r="C58">
        <v>87</v>
      </c>
      <c r="D58">
        <v>91</v>
      </c>
      <c r="E58">
        <v>89</v>
      </c>
      <c r="F58">
        <v>90</v>
      </c>
      <c r="G58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  <c r="W58">
        <f t="shared" si="2"/>
        <v>88.45</v>
      </c>
      <c r="X58">
        <f t="shared" si="3"/>
        <v>3.6917404253848964</v>
      </c>
      <c r="Y58">
        <f t="shared" si="4"/>
        <v>1.8458702126924482</v>
      </c>
      <c r="Z58">
        <f t="shared" si="5"/>
        <v>-18.458702126924482</v>
      </c>
      <c r="AA58">
        <f t="shared" si="26"/>
        <v>0</v>
      </c>
      <c r="AB58">
        <f t="shared" si="27"/>
        <v>-50.734887337415323</v>
      </c>
      <c r="AC58">
        <f t="shared" si="28"/>
        <v>-14.929120010846233</v>
      </c>
      <c r="AD58">
        <f t="shared" si="29"/>
        <v>-6.2592938408049399</v>
      </c>
      <c r="AE58">
        <f t="shared" si="30"/>
        <v>0</v>
      </c>
      <c r="AF58">
        <f t="shared" si="31"/>
        <v>0</v>
      </c>
      <c r="AG58">
        <f t="shared" si="32"/>
        <v>0</v>
      </c>
      <c r="AH58">
        <f t="shared" si="33"/>
        <v>-19.329039769213303</v>
      </c>
      <c r="AI58">
        <f t="shared" si="34"/>
        <v>-48.34105395129238</v>
      </c>
      <c r="AJ58">
        <f t="shared" si="35"/>
        <v>0</v>
      </c>
      <c r="AK58">
        <f t="shared" si="36"/>
        <v>0</v>
      </c>
      <c r="AL58">
        <f t="shared" si="37"/>
        <v>0</v>
      </c>
      <c r="AM58">
        <f t="shared" si="38"/>
        <v>-9.8941531091124606</v>
      </c>
      <c r="AN58">
        <f t="shared" si="39"/>
        <v>0</v>
      </c>
      <c r="AO58">
        <f t="shared" si="40"/>
        <v>0</v>
      </c>
      <c r="AP58">
        <f t="shared" si="41"/>
        <v>0</v>
      </c>
      <c r="AQ58">
        <f t="shared" si="42"/>
        <v>0</v>
      </c>
      <c r="AR58">
        <f t="shared" si="43"/>
        <v>-67.14297915687149</v>
      </c>
      <c r="AS58">
        <f t="shared" si="44"/>
        <v>0</v>
      </c>
      <c r="AT58">
        <f t="shared" si="45"/>
        <v>0</v>
      </c>
      <c r="AU58">
        <f t="shared" si="25"/>
        <v>18.458702126924482</v>
      </c>
      <c r="AV58">
        <f t="shared" si="6"/>
        <v>-32.276185210490837</v>
      </c>
      <c r="AW58">
        <f t="shared" si="7"/>
        <v>3.5295821160782488</v>
      </c>
      <c r="AX58">
        <f t="shared" si="8"/>
        <v>12.199408286119542</v>
      </c>
      <c r="AY58">
        <f t="shared" si="9"/>
        <v>18.458702126924482</v>
      </c>
      <c r="AZ58">
        <f t="shared" si="10"/>
        <v>18.458702126924482</v>
      </c>
      <c r="BA58">
        <f t="shared" si="11"/>
        <v>18.458702126924482</v>
      </c>
      <c r="BB58">
        <f t="shared" si="12"/>
        <v>-0.87033764228882049</v>
      </c>
      <c r="BC58">
        <f t="shared" si="13"/>
        <v>-29.882351824367898</v>
      </c>
      <c r="BD58">
        <f t="shared" si="14"/>
        <v>18.458702126924482</v>
      </c>
      <c r="BE58">
        <f t="shared" si="15"/>
        <v>18.458702126924482</v>
      </c>
      <c r="BF58">
        <f t="shared" si="16"/>
        <v>18.458702126924482</v>
      </c>
      <c r="BG58">
        <f t="shared" si="17"/>
        <v>8.5645490178120216</v>
      </c>
      <c r="BH58">
        <f t="shared" si="18"/>
        <v>18.458702126924482</v>
      </c>
      <c r="BI58">
        <f t="shared" si="19"/>
        <v>18.458702126924482</v>
      </c>
      <c r="BJ58">
        <f t="shared" si="20"/>
        <v>18.458702126924482</v>
      </c>
      <c r="BK58">
        <f t="shared" si="21"/>
        <v>18.458702126924482</v>
      </c>
      <c r="BL58">
        <f t="shared" si="22"/>
        <v>-48.684277029947012</v>
      </c>
      <c r="BM58">
        <f t="shared" si="23"/>
        <v>18.458702126924482</v>
      </c>
      <c r="BN58">
        <f t="shared" si="24"/>
        <v>18.458702126924482</v>
      </c>
    </row>
    <row r="59" spans="1:66" x14ac:dyDescent="0.25">
      <c r="A59" s="1">
        <v>43704</v>
      </c>
      <c r="B59">
        <v>84</v>
      </c>
      <c r="C59">
        <v>90</v>
      </c>
      <c r="D59">
        <v>89</v>
      </c>
      <c r="E59">
        <v>88</v>
      </c>
      <c r="F59">
        <v>90</v>
      </c>
      <c r="G59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  <c r="W59">
        <f t="shared" si="2"/>
        <v>87.6</v>
      </c>
      <c r="X59">
        <f t="shared" si="3"/>
        <v>3.3308762874212636</v>
      </c>
      <c r="Y59">
        <f t="shared" si="4"/>
        <v>1.6654381437106318</v>
      </c>
      <c r="Z59">
        <f t="shared" si="5"/>
        <v>-16.654381437106316</v>
      </c>
      <c r="AA59">
        <f t="shared" si="26"/>
        <v>-1.9345618562893625</v>
      </c>
      <c r="AB59">
        <f t="shared" si="27"/>
        <v>-46.669449193704686</v>
      </c>
      <c r="AC59">
        <f t="shared" si="28"/>
        <v>-10.649722208054254</v>
      </c>
      <c r="AD59">
        <f t="shared" si="29"/>
        <v>-4.7667654882434416</v>
      </c>
      <c r="AE59">
        <f t="shared" si="30"/>
        <v>0</v>
      </c>
      <c r="AF59">
        <f t="shared" si="31"/>
        <v>0</v>
      </c>
      <c r="AG59">
        <f t="shared" si="32"/>
        <v>0</v>
      </c>
      <c r="AH59">
        <f t="shared" si="33"/>
        <v>-11.66412801646403</v>
      </c>
      <c r="AI59">
        <f t="shared" si="34"/>
        <v>-43.436452469141273</v>
      </c>
      <c r="AJ59">
        <f t="shared" si="35"/>
        <v>0</v>
      </c>
      <c r="AK59">
        <f t="shared" si="36"/>
        <v>0</v>
      </c>
      <c r="AL59">
        <f t="shared" si="37"/>
        <v>0</v>
      </c>
      <c r="AM59">
        <f t="shared" si="38"/>
        <v>-11.064697843293377</v>
      </c>
      <c r="AN59">
        <f t="shared" si="39"/>
        <v>0</v>
      </c>
      <c r="AO59">
        <f t="shared" si="40"/>
        <v>0</v>
      </c>
      <c r="AP59">
        <f t="shared" si="41"/>
        <v>0</v>
      </c>
      <c r="AQ59">
        <f t="shared" si="42"/>
        <v>0</v>
      </c>
      <c r="AR59">
        <f t="shared" si="43"/>
        <v>-64.585561594770823</v>
      </c>
      <c r="AS59">
        <f t="shared" si="44"/>
        <v>0</v>
      </c>
      <c r="AT59">
        <f t="shared" si="45"/>
        <v>0</v>
      </c>
      <c r="AU59">
        <f t="shared" si="25"/>
        <v>14.719819580816953</v>
      </c>
      <c r="AV59">
        <f t="shared" si="6"/>
        <v>-30.01506775659837</v>
      </c>
      <c r="AW59">
        <f t="shared" si="7"/>
        <v>6.0046592290520628</v>
      </c>
      <c r="AX59">
        <f t="shared" si="8"/>
        <v>11.887615948862875</v>
      </c>
      <c r="AY59">
        <f t="shared" si="9"/>
        <v>16.654381437106316</v>
      </c>
      <c r="AZ59">
        <f t="shared" si="10"/>
        <v>16.654381437106316</v>
      </c>
      <c r="BA59">
        <f t="shared" si="11"/>
        <v>16.654381437106316</v>
      </c>
      <c r="BB59">
        <f t="shared" si="12"/>
        <v>4.9902534206422864</v>
      </c>
      <c r="BC59">
        <f t="shared" si="13"/>
        <v>-26.782071032034956</v>
      </c>
      <c r="BD59">
        <f t="shared" si="14"/>
        <v>16.654381437106316</v>
      </c>
      <c r="BE59">
        <f t="shared" si="15"/>
        <v>16.654381437106316</v>
      </c>
      <c r="BF59">
        <f t="shared" si="16"/>
        <v>16.654381437106316</v>
      </c>
      <c r="BG59">
        <f t="shared" si="17"/>
        <v>5.5896835938129392</v>
      </c>
      <c r="BH59">
        <f t="shared" si="18"/>
        <v>16.654381437106316</v>
      </c>
      <c r="BI59">
        <f t="shared" si="19"/>
        <v>16.654381437106316</v>
      </c>
      <c r="BJ59">
        <f t="shared" si="20"/>
        <v>16.654381437106316</v>
      </c>
      <c r="BK59">
        <f t="shared" si="21"/>
        <v>16.654381437106316</v>
      </c>
      <c r="BL59">
        <f t="shared" si="22"/>
        <v>-47.931180157664507</v>
      </c>
      <c r="BM59">
        <f t="shared" si="23"/>
        <v>16.654381437106316</v>
      </c>
      <c r="BN59">
        <f t="shared" si="24"/>
        <v>16.654381437106316</v>
      </c>
    </row>
    <row r="60" spans="1:66" x14ac:dyDescent="0.25">
      <c r="A60" s="1">
        <v>43705</v>
      </c>
      <c r="B60">
        <v>86</v>
      </c>
      <c r="C60">
        <v>90</v>
      </c>
      <c r="D60">
        <v>90</v>
      </c>
      <c r="E60">
        <v>90</v>
      </c>
      <c r="F60">
        <v>92</v>
      </c>
      <c r="G60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  <c r="W60">
        <f t="shared" si="2"/>
        <v>87.15</v>
      </c>
      <c r="X60">
        <f t="shared" si="3"/>
        <v>4.8587956055839703</v>
      </c>
      <c r="Y60">
        <f t="shared" si="4"/>
        <v>2.4293978027919851</v>
      </c>
      <c r="Z60">
        <f t="shared" si="5"/>
        <v>-24.293978027919852</v>
      </c>
      <c r="AA60">
        <f t="shared" si="26"/>
        <v>-0.65516405349738394</v>
      </c>
      <c r="AB60">
        <f t="shared" si="27"/>
        <v>-41.39005139091271</v>
      </c>
      <c r="AC60">
        <f t="shared" si="28"/>
        <v>-7.1571938554927552</v>
      </c>
      <c r="AD60">
        <f t="shared" si="29"/>
        <v>0</v>
      </c>
      <c r="AE60">
        <f t="shared" si="30"/>
        <v>0</v>
      </c>
      <c r="AF60">
        <f t="shared" si="31"/>
        <v>-1.5507067201716827</v>
      </c>
      <c r="AG60">
        <f t="shared" si="32"/>
        <v>-0.33508824725073527</v>
      </c>
      <c r="AH60">
        <f t="shared" si="33"/>
        <v>-3.7595265343129278</v>
      </c>
      <c r="AI60">
        <f t="shared" si="34"/>
        <v>-36.832508341583171</v>
      </c>
      <c r="AJ60">
        <f t="shared" si="35"/>
        <v>0</v>
      </c>
      <c r="AK60">
        <f t="shared" si="36"/>
        <v>0</v>
      </c>
      <c r="AL60">
        <f t="shared" si="37"/>
        <v>0</v>
      </c>
      <c r="AM60">
        <f t="shared" si="38"/>
        <v>-7.4178983389401552</v>
      </c>
      <c r="AN60">
        <f t="shared" si="39"/>
        <v>-7.9381599442541475</v>
      </c>
      <c r="AO60">
        <f t="shared" si="40"/>
        <v>0</v>
      </c>
      <c r="AP60">
        <f t="shared" si="41"/>
        <v>0</v>
      </c>
      <c r="AQ60">
        <f t="shared" si="42"/>
        <v>-3.4425824378993259</v>
      </c>
      <c r="AR60">
        <f t="shared" si="43"/>
        <v>-55.025427051279891</v>
      </c>
      <c r="AS60">
        <f t="shared" si="44"/>
        <v>0</v>
      </c>
      <c r="AT60">
        <f t="shared" si="45"/>
        <v>0</v>
      </c>
      <c r="AU60">
        <f t="shared" si="25"/>
        <v>23.638813974422469</v>
      </c>
      <c r="AV60">
        <f t="shared" si="6"/>
        <v>-17.096073362992858</v>
      </c>
      <c r="AW60">
        <f t="shared" si="7"/>
        <v>17.136784172427099</v>
      </c>
      <c r="AX60">
        <f t="shared" si="8"/>
        <v>24.293978027919852</v>
      </c>
      <c r="AY60">
        <f t="shared" si="9"/>
        <v>24.293978027919852</v>
      </c>
      <c r="AZ60">
        <f t="shared" si="10"/>
        <v>22.74327130774817</v>
      </c>
      <c r="BA60">
        <f t="shared" si="11"/>
        <v>23.958889780669118</v>
      </c>
      <c r="BB60">
        <f t="shared" si="12"/>
        <v>20.534451493606923</v>
      </c>
      <c r="BC60">
        <f t="shared" si="13"/>
        <v>-12.538530313663319</v>
      </c>
      <c r="BD60">
        <f t="shared" si="14"/>
        <v>24.293978027919852</v>
      </c>
      <c r="BE60">
        <f t="shared" si="15"/>
        <v>24.293978027919852</v>
      </c>
      <c r="BF60">
        <f t="shared" si="16"/>
        <v>24.293978027919852</v>
      </c>
      <c r="BG60">
        <f t="shared" si="17"/>
        <v>16.876079688979697</v>
      </c>
      <c r="BH60">
        <f t="shared" si="18"/>
        <v>16.355818083665703</v>
      </c>
      <c r="BI60">
        <f t="shared" si="19"/>
        <v>24.293978027919852</v>
      </c>
      <c r="BJ60">
        <f t="shared" si="20"/>
        <v>24.293978027919852</v>
      </c>
      <c r="BK60">
        <f t="shared" si="21"/>
        <v>20.851395590020527</v>
      </c>
      <c r="BL60">
        <f t="shared" si="22"/>
        <v>-30.731449023360039</v>
      </c>
      <c r="BM60">
        <f t="shared" si="23"/>
        <v>24.293978027919852</v>
      </c>
      <c r="BN60">
        <f t="shared" si="24"/>
        <v>24.293978027919852</v>
      </c>
    </row>
    <row r="61" spans="1:66" x14ac:dyDescent="0.25">
      <c r="A61" s="1">
        <v>43706</v>
      </c>
      <c r="B61">
        <v>88</v>
      </c>
      <c r="C61">
        <v>91</v>
      </c>
      <c r="D61">
        <v>93</v>
      </c>
      <c r="E61">
        <v>91</v>
      </c>
      <c r="F61">
        <v>92</v>
      </c>
      <c r="G61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  <c r="W61">
        <f t="shared" si="2"/>
        <v>88.3</v>
      </c>
      <c r="X61">
        <f t="shared" si="3"/>
        <v>3.5850567051229985</v>
      </c>
      <c r="Y61">
        <f t="shared" si="4"/>
        <v>1.7925283525614992</v>
      </c>
      <c r="Z61">
        <f t="shared" si="5"/>
        <v>-17.925283525614994</v>
      </c>
      <c r="AA61">
        <f t="shared" si="26"/>
        <v>0</v>
      </c>
      <c r="AB61">
        <f t="shared" si="27"/>
        <v>-36.89752303835121</v>
      </c>
      <c r="AC61">
        <f t="shared" si="28"/>
        <v>0</v>
      </c>
      <c r="AD61">
        <f t="shared" si="29"/>
        <v>0</v>
      </c>
      <c r="AE61">
        <f t="shared" si="30"/>
        <v>0</v>
      </c>
      <c r="AF61">
        <f t="shared" si="31"/>
        <v>0</v>
      </c>
      <c r="AG61">
        <f t="shared" si="32"/>
        <v>-1.4304867650996322</v>
      </c>
      <c r="AH61">
        <f t="shared" si="33"/>
        <v>0</v>
      </c>
      <c r="AI61">
        <f t="shared" si="34"/>
        <v>-33.769534052825357</v>
      </c>
      <c r="AJ61">
        <f t="shared" si="35"/>
        <v>0</v>
      </c>
      <c r="AK61">
        <f t="shared" si="36"/>
        <v>0</v>
      </c>
      <c r="AL61">
        <f t="shared" si="37"/>
        <v>0</v>
      </c>
      <c r="AM61">
        <f t="shared" si="38"/>
        <v>-1.356058283194296</v>
      </c>
      <c r="AN61">
        <f t="shared" si="39"/>
        <v>-4.9352378651007607</v>
      </c>
      <c r="AO61">
        <f t="shared" si="40"/>
        <v>0</v>
      </c>
      <c r="AP61">
        <f t="shared" si="41"/>
        <v>0</v>
      </c>
      <c r="AQ61">
        <f t="shared" si="42"/>
        <v>0</v>
      </c>
      <c r="AR61">
        <f t="shared" si="43"/>
        <v>-44.420170034767963</v>
      </c>
      <c r="AS61">
        <f t="shared" si="44"/>
        <v>0</v>
      </c>
      <c r="AT61">
        <f t="shared" si="45"/>
        <v>0</v>
      </c>
      <c r="AU61">
        <f t="shared" si="25"/>
        <v>17.925283525614994</v>
      </c>
      <c r="AV61">
        <f t="shared" si="6"/>
        <v>-18.972239512736216</v>
      </c>
      <c r="AW61">
        <f t="shared" si="7"/>
        <v>17.925283525614994</v>
      </c>
      <c r="AX61">
        <f t="shared" si="8"/>
        <v>17.925283525614994</v>
      </c>
      <c r="AY61">
        <f t="shared" si="9"/>
        <v>17.925283525614994</v>
      </c>
      <c r="AZ61">
        <f t="shared" si="10"/>
        <v>17.925283525614994</v>
      </c>
      <c r="BA61">
        <f t="shared" si="11"/>
        <v>16.49479676051536</v>
      </c>
      <c r="BB61">
        <f t="shared" si="12"/>
        <v>17.925283525614994</v>
      </c>
      <c r="BC61">
        <f t="shared" si="13"/>
        <v>-15.844250527210363</v>
      </c>
      <c r="BD61">
        <f t="shared" si="14"/>
        <v>17.925283525614994</v>
      </c>
      <c r="BE61">
        <f t="shared" si="15"/>
        <v>17.925283525614994</v>
      </c>
      <c r="BF61">
        <f t="shared" si="16"/>
        <v>17.925283525614994</v>
      </c>
      <c r="BG61">
        <f t="shared" si="17"/>
        <v>16.569225242420696</v>
      </c>
      <c r="BH61">
        <f t="shared" si="18"/>
        <v>12.990045660514234</v>
      </c>
      <c r="BI61">
        <f t="shared" si="19"/>
        <v>17.925283525614994</v>
      </c>
      <c r="BJ61">
        <f t="shared" si="20"/>
        <v>17.925283525614994</v>
      </c>
      <c r="BK61">
        <f t="shared" si="21"/>
        <v>17.925283525614994</v>
      </c>
      <c r="BL61">
        <f t="shared" si="22"/>
        <v>-26.49488650915297</v>
      </c>
      <c r="BM61">
        <f t="shared" si="23"/>
        <v>17.925283525614994</v>
      </c>
      <c r="BN61">
        <f t="shared" si="24"/>
        <v>17.925283525614994</v>
      </c>
    </row>
    <row r="62" spans="1:66" x14ac:dyDescent="0.25">
      <c r="A62" s="1">
        <v>43707</v>
      </c>
      <c r="B62">
        <v>84</v>
      </c>
      <c r="C62">
        <v>91</v>
      </c>
      <c r="D62">
        <v>93</v>
      </c>
      <c r="E62">
        <v>91</v>
      </c>
      <c r="F62">
        <v>88</v>
      </c>
      <c r="G62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  <c r="W62">
        <f t="shared" si="2"/>
        <v>85.8</v>
      </c>
      <c r="X62">
        <f t="shared" si="3"/>
        <v>5.0115655711248763</v>
      </c>
      <c r="Y62">
        <f t="shared" si="4"/>
        <v>2.5057827855624382</v>
      </c>
      <c r="Z62">
        <f t="shared" si="5"/>
        <v>-25.057827855624382</v>
      </c>
      <c r="AA62">
        <f t="shared" si="26"/>
        <v>0</v>
      </c>
      <c r="AB62">
        <f t="shared" si="27"/>
        <v>-29.191740252788769</v>
      </c>
      <c r="AC62">
        <f t="shared" si="28"/>
        <v>0</v>
      </c>
      <c r="AD62">
        <f t="shared" si="29"/>
        <v>0</v>
      </c>
      <c r="AE62">
        <f t="shared" si="30"/>
        <v>0</v>
      </c>
      <c r="AF62">
        <f t="shared" si="31"/>
        <v>-2.0953985178488943</v>
      </c>
      <c r="AG62">
        <f t="shared" si="32"/>
        <v>-6.8265426375415323</v>
      </c>
      <c r="AH62">
        <f t="shared" si="33"/>
        <v>0</v>
      </c>
      <c r="AI62">
        <f t="shared" si="34"/>
        <v>-26.900118813154094</v>
      </c>
      <c r="AJ62">
        <f t="shared" si="35"/>
        <v>0</v>
      </c>
      <c r="AK62">
        <f t="shared" si="36"/>
        <v>0</v>
      </c>
      <c r="AL62">
        <f t="shared" si="37"/>
        <v>0</v>
      </c>
      <c r="AM62">
        <f t="shared" si="38"/>
        <v>0</v>
      </c>
      <c r="AN62">
        <f t="shared" si="39"/>
        <v>-9.0656087069118634</v>
      </c>
      <c r="AO62">
        <f t="shared" si="40"/>
        <v>0</v>
      </c>
      <c r="AP62">
        <f t="shared" si="41"/>
        <v>0</v>
      </c>
      <c r="AQ62">
        <f t="shared" si="42"/>
        <v>-1.39474298348807</v>
      </c>
      <c r="AR62">
        <f t="shared" si="43"/>
        <v>-38.575309372673935</v>
      </c>
      <c r="AS62">
        <f t="shared" si="44"/>
        <v>0</v>
      </c>
      <c r="AT62">
        <f t="shared" si="45"/>
        <v>-4.840038468509495</v>
      </c>
      <c r="AU62">
        <f t="shared" si="25"/>
        <v>25.057827855624382</v>
      </c>
      <c r="AV62">
        <f t="shared" si="6"/>
        <v>-4.1339123971643872</v>
      </c>
      <c r="AW62">
        <f t="shared" si="7"/>
        <v>25.057827855624382</v>
      </c>
      <c r="AX62">
        <f t="shared" si="8"/>
        <v>25.057827855624382</v>
      </c>
      <c r="AY62">
        <f t="shared" si="9"/>
        <v>25.057827855624382</v>
      </c>
      <c r="AZ62">
        <f t="shared" si="10"/>
        <v>22.962429337775486</v>
      </c>
      <c r="BA62">
        <f t="shared" si="11"/>
        <v>18.231285218082849</v>
      </c>
      <c r="BB62">
        <f t="shared" si="12"/>
        <v>25.057827855624382</v>
      </c>
      <c r="BC62">
        <f t="shared" si="13"/>
        <v>-1.8422909575297126</v>
      </c>
      <c r="BD62">
        <f t="shared" si="14"/>
        <v>25.057827855624382</v>
      </c>
      <c r="BE62">
        <f t="shared" si="15"/>
        <v>25.057827855624382</v>
      </c>
      <c r="BF62">
        <f t="shared" si="16"/>
        <v>25.057827855624382</v>
      </c>
      <c r="BG62">
        <f t="shared" si="17"/>
        <v>25.057827855624382</v>
      </c>
      <c r="BH62">
        <f t="shared" si="18"/>
        <v>15.992219148712518</v>
      </c>
      <c r="BI62">
        <f t="shared" si="19"/>
        <v>25.057827855624382</v>
      </c>
      <c r="BJ62">
        <f t="shared" si="20"/>
        <v>25.057827855624382</v>
      </c>
      <c r="BK62">
        <f t="shared" si="21"/>
        <v>23.663084872136313</v>
      </c>
      <c r="BL62">
        <f t="shared" si="22"/>
        <v>-13.517481517049553</v>
      </c>
      <c r="BM62">
        <f t="shared" si="23"/>
        <v>25.057827855624382</v>
      </c>
      <c r="BN62">
        <f t="shared" si="24"/>
        <v>20.217789387114887</v>
      </c>
    </row>
    <row r="63" spans="1:66" x14ac:dyDescent="0.25">
      <c r="A63" s="1">
        <v>43708</v>
      </c>
      <c r="B63">
        <v>82</v>
      </c>
      <c r="C63">
        <v>88</v>
      </c>
      <c r="D63">
        <v>91</v>
      </c>
      <c r="E63">
        <v>84</v>
      </c>
      <c r="F63">
        <v>87</v>
      </c>
      <c r="G63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  <c r="W63">
        <f t="shared" si="2"/>
        <v>85.9</v>
      </c>
      <c r="X63">
        <f t="shared" si="3"/>
        <v>4.166280683876459</v>
      </c>
      <c r="Y63">
        <f t="shared" si="4"/>
        <v>2.0831403419382295</v>
      </c>
      <c r="Z63">
        <f t="shared" si="5"/>
        <v>-20.831403419382294</v>
      </c>
      <c r="AA63">
        <f t="shared" si="26"/>
        <v>-1.8168596580617762</v>
      </c>
      <c r="AB63">
        <f t="shared" si="27"/>
        <v>-25.008599910850545</v>
      </c>
      <c r="AC63">
        <f t="shared" si="28"/>
        <v>0</v>
      </c>
      <c r="AD63">
        <f t="shared" si="29"/>
        <v>0</v>
      </c>
      <c r="AE63">
        <f t="shared" si="30"/>
        <v>0</v>
      </c>
      <c r="AF63">
        <f t="shared" si="31"/>
        <v>-3.491454390290794</v>
      </c>
      <c r="AG63">
        <f t="shared" si="32"/>
        <v>-13.763568348783721</v>
      </c>
      <c r="AH63">
        <f t="shared" si="33"/>
        <v>0</v>
      </c>
      <c r="AI63">
        <f t="shared" si="34"/>
        <v>-21.070663547335005</v>
      </c>
      <c r="AJ63">
        <f t="shared" si="35"/>
        <v>0</v>
      </c>
      <c r="AK63">
        <f t="shared" si="36"/>
        <v>-2.9381599442541479</v>
      </c>
      <c r="AL63">
        <f t="shared" si="37"/>
        <v>0</v>
      </c>
      <c r="AM63">
        <f t="shared" si="38"/>
        <v>0</v>
      </c>
      <c r="AN63">
        <f t="shared" si="39"/>
        <v>-13.508191144811185</v>
      </c>
      <c r="AO63">
        <f t="shared" si="40"/>
        <v>0</v>
      </c>
      <c r="AP63">
        <f t="shared" si="41"/>
        <v>0</v>
      </c>
      <c r="AQ63">
        <f t="shared" si="42"/>
        <v>0</v>
      </c>
      <c r="AR63">
        <f t="shared" si="43"/>
        <v>-28.140679632448059</v>
      </c>
      <c r="AS63">
        <f t="shared" si="44"/>
        <v>0</v>
      </c>
      <c r="AT63">
        <f t="shared" si="45"/>
        <v>-0.29750700419933729</v>
      </c>
      <c r="AU63">
        <f t="shared" si="25"/>
        <v>19.014543761320517</v>
      </c>
      <c r="AV63">
        <f t="shared" si="6"/>
        <v>-4.1771964914682513</v>
      </c>
      <c r="AW63">
        <f t="shared" si="7"/>
        <v>20.831403419382294</v>
      </c>
      <c r="AX63">
        <f t="shared" si="8"/>
        <v>20.831403419382294</v>
      </c>
      <c r="AY63">
        <f t="shared" si="9"/>
        <v>20.831403419382294</v>
      </c>
      <c r="AZ63">
        <f t="shared" si="10"/>
        <v>17.3399490290915</v>
      </c>
      <c r="BA63">
        <f t="shared" si="11"/>
        <v>7.0678350705985729</v>
      </c>
      <c r="BB63">
        <f t="shared" si="12"/>
        <v>20.831403419382294</v>
      </c>
      <c r="BC63">
        <f t="shared" si="13"/>
        <v>-0.23926012795271134</v>
      </c>
      <c r="BD63">
        <f t="shared" si="14"/>
        <v>20.831403419382294</v>
      </c>
      <c r="BE63">
        <f t="shared" si="15"/>
        <v>17.893243475128145</v>
      </c>
      <c r="BF63">
        <f t="shared" si="16"/>
        <v>20.831403419382294</v>
      </c>
      <c r="BG63">
        <f t="shared" si="17"/>
        <v>20.831403419382294</v>
      </c>
      <c r="BH63">
        <f t="shared" si="18"/>
        <v>7.3232122745711088</v>
      </c>
      <c r="BI63">
        <f t="shared" si="19"/>
        <v>20.831403419382294</v>
      </c>
      <c r="BJ63">
        <f t="shared" si="20"/>
        <v>20.831403419382294</v>
      </c>
      <c r="BK63">
        <f t="shared" si="21"/>
        <v>20.831403419382294</v>
      </c>
      <c r="BL63">
        <f t="shared" si="22"/>
        <v>-7.3092762130657647</v>
      </c>
      <c r="BM63">
        <f t="shared" si="23"/>
        <v>20.831403419382294</v>
      </c>
      <c r="BN63">
        <f t="shared" si="24"/>
        <v>20.533896415182959</v>
      </c>
    </row>
    <row r="64" spans="1:66" x14ac:dyDescent="0.25">
      <c r="A64" s="1">
        <v>43709</v>
      </c>
      <c r="B64">
        <v>80</v>
      </c>
      <c r="C64">
        <v>88</v>
      </c>
      <c r="D64">
        <v>87</v>
      </c>
      <c r="E64">
        <v>88</v>
      </c>
      <c r="F64">
        <v>79</v>
      </c>
      <c r="G6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  <c r="W64">
        <f t="shared" si="2"/>
        <v>85.25</v>
      </c>
      <c r="X64">
        <f t="shared" si="3"/>
        <v>5.3985865596566347</v>
      </c>
      <c r="Y64">
        <f t="shared" si="4"/>
        <v>2.6992932798283173</v>
      </c>
      <c r="Z64">
        <f t="shared" si="5"/>
        <v>-26.992932798283174</v>
      </c>
      <c r="AA64">
        <f t="shared" si="26"/>
        <v>-4.3675663782334553</v>
      </c>
      <c r="AB64">
        <f t="shared" si="27"/>
        <v>-19.559306631022231</v>
      </c>
      <c r="AC64">
        <f t="shared" si="28"/>
        <v>0</v>
      </c>
      <c r="AD64">
        <f t="shared" si="29"/>
        <v>0</v>
      </c>
      <c r="AE64">
        <f t="shared" si="30"/>
        <v>-4.3960558724419023</v>
      </c>
      <c r="AF64">
        <f t="shared" si="31"/>
        <v>-7.4284801015329842</v>
      </c>
      <c r="AG64">
        <f t="shared" si="32"/>
        <v>-10.894153109112461</v>
      </c>
      <c r="AH64">
        <f t="shared" si="33"/>
        <v>0</v>
      </c>
      <c r="AI64">
        <f t="shared" si="34"/>
        <v>-21.423864042981783</v>
      </c>
      <c r="AJ64">
        <f t="shared" si="35"/>
        <v>0</v>
      </c>
      <c r="AK64">
        <f t="shared" si="36"/>
        <v>-0.93523786510076068</v>
      </c>
      <c r="AL64">
        <f t="shared" si="37"/>
        <v>0</v>
      </c>
      <c r="AM64">
        <f t="shared" si="38"/>
        <v>-2.4425824378993259</v>
      </c>
      <c r="AN64">
        <f t="shared" si="39"/>
        <v>-22.948056601320253</v>
      </c>
      <c r="AO64">
        <f t="shared" si="40"/>
        <v>0</v>
      </c>
      <c r="AP64">
        <f t="shared" si="41"/>
        <v>0</v>
      </c>
      <c r="AQ64">
        <f t="shared" si="42"/>
        <v>0</v>
      </c>
      <c r="AR64">
        <f t="shared" si="43"/>
        <v>-16.980718100957549</v>
      </c>
      <c r="AS64">
        <f t="shared" si="44"/>
        <v>0</v>
      </c>
      <c r="AT64">
        <f t="shared" si="45"/>
        <v>0</v>
      </c>
      <c r="AU64">
        <f t="shared" si="25"/>
        <v>22.625366420049719</v>
      </c>
      <c r="AV64">
        <f t="shared" si="6"/>
        <v>7.4336261672609432</v>
      </c>
      <c r="AW64">
        <f t="shared" si="7"/>
        <v>26.992932798283174</v>
      </c>
      <c r="AX64">
        <f t="shared" si="8"/>
        <v>26.992932798283174</v>
      </c>
      <c r="AY64">
        <f t="shared" si="9"/>
        <v>22.596876925841272</v>
      </c>
      <c r="AZ64">
        <f t="shared" si="10"/>
        <v>19.564452696750191</v>
      </c>
      <c r="BA64">
        <f t="shared" si="11"/>
        <v>16.098779689170712</v>
      </c>
      <c r="BB64">
        <f t="shared" si="12"/>
        <v>26.992932798283174</v>
      </c>
      <c r="BC64">
        <f t="shared" si="13"/>
        <v>5.5690687553013909</v>
      </c>
      <c r="BD64">
        <f t="shared" si="14"/>
        <v>26.992932798283174</v>
      </c>
      <c r="BE64">
        <f t="shared" si="15"/>
        <v>26.057694933182415</v>
      </c>
      <c r="BF64">
        <f t="shared" si="16"/>
        <v>26.992932798283174</v>
      </c>
      <c r="BG64">
        <f t="shared" si="17"/>
        <v>24.550350360383849</v>
      </c>
      <c r="BH64">
        <f t="shared" si="18"/>
        <v>4.044876196962921</v>
      </c>
      <c r="BI64">
        <f t="shared" si="19"/>
        <v>26.992932798283174</v>
      </c>
      <c r="BJ64">
        <f t="shared" si="20"/>
        <v>26.992932798283174</v>
      </c>
      <c r="BK64">
        <f t="shared" si="21"/>
        <v>26.992932798283174</v>
      </c>
      <c r="BL64">
        <f t="shared" si="22"/>
        <v>10.012214697325625</v>
      </c>
      <c r="BM64">
        <f t="shared" si="23"/>
        <v>26.992932798283174</v>
      </c>
      <c r="BN64">
        <f t="shared" si="24"/>
        <v>26.992932798283174</v>
      </c>
    </row>
    <row r="65" spans="1:66" x14ac:dyDescent="0.25">
      <c r="A65" s="1">
        <v>43710</v>
      </c>
      <c r="B65">
        <v>73</v>
      </c>
      <c r="C65">
        <v>91</v>
      </c>
      <c r="D65">
        <v>84</v>
      </c>
      <c r="E65">
        <v>91</v>
      </c>
      <c r="F65">
        <v>81</v>
      </c>
      <c r="G65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  <c r="W65">
        <f t="shared" si="2"/>
        <v>85.25</v>
      </c>
      <c r="X65">
        <f t="shared" si="3"/>
        <v>5.8298235054985295</v>
      </c>
      <c r="Y65">
        <f t="shared" si="4"/>
        <v>2.9149117527492647</v>
      </c>
      <c r="Z65">
        <f t="shared" si="5"/>
        <v>-29.149117527492649</v>
      </c>
      <c r="AA65">
        <f t="shared" si="26"/>
        <v>-13.702654625484183</v>
      </c>
      <c r="AB65">
        <f t="shared" si="27"/>
        <v>-10.894394878272958</v>
      </c>
      <c r="AC65">
        <f t="shared" si="28"/>
        <v>0</v>
      </c>
      <c r="AD65">
        <f t="shared" si="29"/>
        <v>0</v>
      </c>
      <c r="AE65">
        <f t="shared" si="30"/>
        <v>-7.3330815836840921</v>
      </c>
      <c r="AF65">
        <f t="shared" si="31"/>
        <v>-13.559064861861723</v>
      </c>
      <c r="AG65">
        <f t="shared" si="32"/>
        <v>-8.0646978432933771</v>
      </c>
      <c r="AH65">
        <f t="shared" si="33"/>
        <v>0</v>
      </c>
      <c r="AI65">
        <f t="shared" si="34"/>
        <v>-24.362023987235933</v>
      </c>
      <c r="AJ65">
        <f t="shared" si="35"/>
        <v>0</v>
      </c>
      <c r="AK65">
        <f t="shared" si="36"/>
        <v>0</v>
      </c>
      <c r="AL65">
        <f t="shared" si="37"/>
        <v>-0.44258243789932594</v>
      </c>
      <c r="AM65">
        <f t="shared" si="38"/>
        <v>0</v>
      </c>
      <c r="AN65">
        <f t="shared" si="39"/>
        <v>-26.342799584808322</v>
      </c>
      <c r="AO65">
        <f t="shared" si="40"/>
        <v>0</v>
      </c>
      <c r="AP65">
        <f t="shared" si="41"/>
        <v>0</v>
      </c>
      <c r="AQ65">
        <f t="shared" si="42"/>
        <v>0</v>
      </c>
      <c r="AR65">
        <f t="shared" si="43"/>
        <v>-12.438186636647393</v>
      </c>
      <c r="AS65">
        <f t="shared" si="44"/>
        <v>0</v>
      </c>
      <c r="AT65">
        <f t="shared" si="45"/>
        <v>0</v>
      </c>
      <c r="AU65">
        <f t="shared" si="25"/>
        <v>15.446462902008467</v>
      </c>
      <c r="AV65">
        <f t="shared" si="6"/>
        <v>18.254722649219691</v>
      </c>
      <c r="AW65">
        <f t="shared" si="7"/>
        <v>29.149117527492649</v>
      </c>
      <c r="AX65">
        <f t="shared" si="8"/>
        <v>29.149117527492649</v>
      </c>
      <c r="AY65">
        <f t="shared" si="9"/>
        <v>21.816035943808558</v>
      </c>
      <c r="AZ65">
        <f t="shared" si="10"/>
        <v>15.590052665630926</v>
      </c>
      <c r="BA65">
        <f t="shared" si="11"/>
        <v>21.084419684199272</v>
      </c>
      <c r="BB65">
        <f t="shared" si="12"/>
        <v>29.149117527492649</v>
      </c>
      <c r="BC65">
        <f t="shared" si="13"/>
        <v>4.7870935402567163</v>
      </c>
      <c r="BD65">
        <f t="shared" si="14"/>
        <v>29.149117527492649</v>
      </c>
      <c r="BE65">
        <f t="shared" si="15"/>
        <v>29.149117527492649</v>
      </c>
      <c r="BF65">
        <f t="shared" si="16"/>
        <v>28.706535089593324</v>
      </c>
      <c r="BG65">
        <f t="shared" si="17"/>
        <v>29.149117527492649</v>
      </c>
      <c r="BH65">
        <f t="shared" si="18"/>
        <v>2.806317942684327</v>
      </c>
      <c r="BI65">
        <f t="shared" si="19"/>
        <v>29.149117527492649</v>
      </c>
      <c r="BJ65">
        <f t="shared" si="20"/>
        <v>29.149117527492649</v>
      </c>
      <c r="BK65">
        <f t="shared" si="21"/>
        <v>29.149117527492649</v>
      </c>
      <c r="BL65">
        <f t="shared" si="22"/>
        <v>16.710930890845255</v>
      </c>
      <c r="BM65">
        <f t="shared" si="23"/>
        <v>29.149117527492649</v>
      </c>
      <c r="BN65">
        <f t="shared" si="24"/>
        <v>29.149117527492649</v>
      </c>
    </row>
    <row r="66" spans="1:66" x14ac:dyDescent="0.25">
      <c r="A66" s="1">
        <v>43711</v>
      </c>
      <c r="B66">
        <v>87</v>
      </c>
      <c r="C66">
        <v>93</v>
      </c>
      <c r="D66">
        <v>77</v>
      </c>
      <c r="E66">
        <v>84</v>
      </c>
      <c r="F66">
        <v>82</v>
      </c>
      <c r="G66">
        <v>73</v>
      </c>
      <c r="H66">
        <v>89</v>
      </c>
      <c r="I66">
        <v>87</v>
      </c>
      <c r="J66">
        <v>81</v>
      </c>
      <c r="K66">
        <v>87</v>
      </c>
      <c r="L66">
        <v>85</v>
      </c>
      <c r="M66">
        <v>88</v>
      </c>
      <c r="N66">
        <v>83</v>
      </c>
      <c r="O66">
        <v>79</v>
      </c>
      <c r="P66">
        <v>92</v>
      </c>
      <c r="Q66">
        <v>95</v>
      </c>
      <c r="R66">
        <v>85</v>
      </c>
      <c r="S66">
        <v>90</v>
      </c>
      <c r="T66">
        <v>92</v>
      </c>
      <c r="U66">
        <v>89</v>
      </c>
      <c r="W66">
        <f t="shared" si="2"/>
        <v>85.9</v>
      </c>
      <c r="X66">
        <f t="shared" si="3"/>
        <v>5.6092029643022228</v>
      </c>
      <c r="Y66">
        <f t="shared" si="4"/>
        <v>2.8046014821511114</v>
      </c>
      <c r="Z66">
        <f t="shared" si="5"/>
        <v>-28.046014821511115</v>
      </c>
      <c r="AA66">
        <f t="shared" si="26"/>
        <v>-9.79805314333308</v>
      </c>
      <c r="AB66">
        <f t="shared" si="27"/>
        <v>-0.98979339612185635</v>
      </c>
      <c r="AC66">
        <f t="shared" si="28"/>
        <v>-6.3960558724419023</v>
      </c>
      <c r="AD66">
        <f t="shared" si="29"/>
        <v>0</v>
      </c>
      <c r="AE66">
        <f t="shared" si="30"/>
        <v>-6.4636663440128306</v>
      </c>
      <c r="AF66">
        <f t="shared" si="31"/>
        <v>-21.729609596042632</v>
      </c>
      <c r="AG66">
        <f t="shared" si="32"/>
        <v>-1.4178983389401552</v>
      </c>
      <c r="AH66">
        <f t="shared" si="33"/>
        <v>0</v>
      </c>
      <c r="AI66">
        <f t="shared" si="34"/>
        <v>-26.359101908082536</v>
      </c>
      <c r="AJ66">
        <f t="shared" si="35"/>
        <v>0</v>
      </c>
      <c r="AK66">
        <f t="shared" si="36"/>
        <v>0</v>
      </c>
      <c r="AL66">
        <f t="shared" si="37"/>
        <v>0</v>
      </c>
      <c r="AM66">
        <f t="shared" si="38"/>
        <v>0</v>
      </c>
      <c r="AN66">
        <f t="shared" si="39"/>
        <v>-28.497938922714287</v>
      </c>
      <c r="AO66">
        <f t="shared" si="40"/>
        <v>0</v>
      </c>
      <c r="AP66">
        <f t="shared" si="41"/>
        <v>0</v>
      </c>
      <c r="AQ66">
        <f t="shared" si="42"/>
        <v>0</v>
      </c>
      <c r="AR66">
        <f t="shared" si="43"/>
        <v>-2.4739798596901554</v>
      </c>
      <c r="AS66">
        <f t="shared" si="44"/>
        <v>0</v>
      </c>
      <c r="AT66">
        <f t="shared" si="45"/>
        <v>0</v>
      </c>
      <c r="AU66">
        <f t="shared" si="25"/>
        <v>18.247961678178036</v>
      </c>
      <c r="AV66">
        <f t="shared" si="6"/>
        <v>27.056221425389257</v>
      </c>
      <c r="AW66">
        <f t="shared" si="7"/>
        <v>21.649958949069212</v>
      </c>
      <c r="AX66">
        <f t="shared" si="8"/>
        <v>28.046014821511115</v>
      </c>
      <c r="AY66">
        <f t="shared" si="9"/>
        <v>21.582348477498286</v>
      </c>
      <c r="AZ66">
        <f t="shared" si="10"/>
        <v>6.3164052254684826</v>
      </c>
      <c r="BA66">
        <f t="shared" si="11"/>
        <v>26.62811648257096</v>
      </c>
      <c r="BB66">
        <f t="shared" si="12"/>
        <v>28.046014821511115</v>
      </c>
      <c r="BC66">
        <f t="shared" si="13"/>
        <v>1.6869129134285785</v>
      </c>
      <c r="BD66">
        <f t="shared" si="14"/>
        <v>28.046014821511115</v>
      </c>
      <c r="BE66">
        <f t="shared" si="15"/>
        <v>28.046014821511115</v>
      </c>
      <c r="BF66">
        <f t="shared" si="16"/>
        <v>28.046014821511115</v>
      </c>
      <c r="BG66">
        <f t="shared" si="17"/>
        <v>28.046014821511115</v>
      </c>
      <c r="BH66">
        <f t="shared" si="18"/>
        <v>-0.45192410120317206</v>
      </c>
      <c r="BI66">
        <f t="shared" si="19"/>
        <v>28.046014821511115</v>
      </c>
      <c r="BJ66">
        <f t="shared" si="20"/>
        <v>28.046014821511115</v>
      </c>
      <c r="BK66">
        <f t="shared" si="21"/>
        <v>28.046014821511115</v>
      </c>
      <c r="BL66">
        <f t="shared" si="22"/>
        <v>25.572034961820961</v>
      </c>
      <c r="BM66">
        <f t="shared" si="23"/>
        <v>28.046014821511115</v>
      </c>
      <c r="BN66">
        <f t="shared" si="24"/>
        <v>28.046014821511115</v>
      </c>
    </row>
    <row r="67" spans="1:66" x14ac:dyDescent="0.25">
      <c r="A67" s="1">
        <v>43712</v>
      </c>
      <c r="B67">
        <v>84</v>
      </c>
      <c r="C67">
        <v>81</v>
      </c>
      <c r="D67">
        <v>90</v>
      </c>
      <c r="E67">
        <v>93</v>
      </c>
      <c r="F67">
        <v>87</v>
      </c>
      <c r="G67">
        <v>81</v>
      </c>
      <c r="H67">
        <v>95</v>
      </c>
      <c r="I67">
        <v>87</v>
      </c>
      <c r="J67">
        <v>82</v>
      </c>
      <c r="K67">
        <v>85</v>
      </c>
      <c r="L67">
        <v>88</v>
      </c>
      <c r="M67">
        <v>91</v>
      </c>
      <c r="N67">
        <v>85</v>
      </c>
      <c r="O67">
        <v>83</v>
      </c>
      <c r="P67">
        <v>84</v>
      </c>
      <c r="Q67">
        <v>80</v>
      </c>
      <c r="R67">
        <v>77</v>
      </c>
      <c r="S67">
        <v>89</v>
      </c>
      <c r="T67">
        <v>82</v>
      </c>
      <c r="U67">
        <v>92</v>
      </c>
      <c r="W67">
        <f t="shared" ref="W67:W124" si="46">AVERAGE(B67:U67)</f>
        <v>85.8</v>
      </c>
      <c r="X67">
        <f t="shared" ref="X67:X124" si="47">STDEV(B67:U67)</f>
        <v>4.8078882551161906</v>
      </c>
      <c r="Y67">
        <f t="shared" ref="Y67:Y124" si="48">0.5*X67</f>
        <v>2.4039441275580953</v>
      </c>
      <c r="Z67">
        <f t="shared" ref="Z67:Z124" si="49">-5*X67</f>
        <v>-24.039441275580952</v>
      </c>
      <c r="AA67">
        <f t="shared" si="26"/>
        <v>-9.1941090157749805</v>
      </c>
      <c r="AB67">
        <f t="shared" si="27"/>
        <v>-3.385849268563756</v>
      </c>
      <c r="AC67">
        <f t="shared" si="28"/>
        <v>-0.33308158368409213</v>
      </c>
      <c r="AD67">
        <f t="shared" si="29"/>
        <v>0</v>
      </c>
      <c r="AE67">
        <f t="shared" si="30"/>
        <v>-0.63421107819374756</v>
      </c>
      <c r="AF67">
        <f t="shared" si="31"/>
        <v>-23.082810091689417</v>
      </c>
      <c r="AG67">
        <f t="shared" si="32"/>
        <v>0</v>
      </c>
      <c r="AH67">
        <f t="shared" si="33"/>
        <v>0</v>
      </c>
      <c r="AI67">
        <f t="shared" si="34"/>
        <v>-27.48947274989364</v>
      </c>
      <c r="AJ67">
        <f t="shared" si="35"/>
        <v>0</v>
      </c>
      <c r="AK67">
        <f t="shared" si="36"/>
        <v>0</v>
      </c>
      <c r="AL67">
        <f t="shared" si="37"/>
        <v>0</v>
      </c>
      <c r="AM67">
        <f t="shared" si="38"/>
        <v>0</v>
      </c>
      <c r="AN67">
        <f t="shared" si="39"/>
        <v>-25.063309182488407</v>
      </c>
      <c r="AO67">
        <f t="shared" si="40"/>
        <v>0</v>
      </c>
      <c r="AP67">
        <f t="shared" si="41"/>
        <v>0</v>
      </c>
      <c r="AQ67">
        <f t="shared" si="42"/>
        <v>-3.0357932230427682</v>
      </c>
      <c r="AR67">
        <f t="shared" si="43"/>
        <v>0</v>
      </c>
      <c r="AS67">
        <f t="shared" si="44"/>
        <v>0</v>
      </c>
      <c r="AT67">
        <f t="shared" si="45"/>
        <v>0</v>
      </c>
      <c r="AU67">
        <f t="shared" si="25"/>
        <v>14.845332259805971</v>
      </c>
      <c r="AV67">
        <f t="shared" ref="AV67:AV124" si="50">AB67-$Z67</f>
        <v>20.653592007017195</v>
      </c>
      <c r="AW67">
        <f t="shared" ref="AW67:AW124" si="51">AC67-$Z67</f>
        <v>23.706359691896861</v>
      </c>
      <c r="AX67">
        <f t="shared" ref="AX67:AX124" si="52">AD67-$Z67</f>
        <v>24.039441275580952</v>
      </c>
      <c r="AY67">
        <f t="shared" ref="AY67:AY124" si="53">AE67-$Z67</f>
        <v>23.405230197387205</v>
      </c>
      <c r="AZ67">
        <f t="shared" ref="AZ67:AZ124" si="54">AF67-$Z67</f>
        <v>0.95663118389153468</v>
      </c>
      <c r="BA67">
        <f t="shared" ref="BA67:BA124" si="55">AG67-$Z67</f>
        <v>24.039441275580952</v>
      </c>
      <c r="BB67">
        <f t="shared" ref="BB67:BB124" si="56">AH67-$Z67</f>
        <v>24.039441275580952</v>
      </c>
      <c r="BC67">
        <f t="shared" ref="BC67:BC124" si="57">AI67-$Z67</f>
        <v>-3.4500314743126879</v>
      </c>
      <c r="BD67">
        <f t="shared" ref="BD67:BD124" si="58">AJ67-$Z67</f>
        <v>24.039441275580952</v>
      </c>
      <c r="BE67">
        <f t="shared" ref="BE67:BE124" si="59">AK67-$Z67</f>
        <v>24.039441275580952</v>
      </c>
      <c r="BF67">
        <f t="shared" ref="BF67:BF124" si="60">AL67-$Z67</f>
        <v>24.039441275580952</v>
      </c>
      <c r="BG67">
        <f t="shared" ref="BG67:BG124" si="61">AM67-$Z67</f>
        <v>24.039441275580952</v>
      </c>
      <c r="BH67">
        <f t="shared" ref="BH67:BH124" si="62">AN67-$Z67</f>
        <v>-1.023867906907455</v>
      </c>
      <c r="BI67">
        <f t="shared" ref="BI67:BI124" si="63">AO67-$Z67</f>
        <v>24.039441275580952</v>
      </c>
      <c r="BJ67">
        <f t="shared" ref="BJ67:BJ124" si="64">AP67-$Z67</f>
        <v>24.039441275580952</v>
      </c>
      <c r="BK67">
        <f t="shared" ref="BK67:BK124" si="65">AQ67-$Z67</f>
        <v>21.003648052538182</v>
      </c>
      <c r="BL67">
        <f t="shared" ref="BL67:BL124" si="66">AR67-$Z67</f>
        <v>24.039441275580952</v>
      </c>
      <c r="BM67">
        <f t="shared" ref="BM67:BM124" si="67">AS67-$Z67</f>
        <v>24.039441275580952</v>
      </c>
      <c r="BN67">
        <f t="shared" ref="BN67:BN124" si="68">AT67-$Z67</f>
        <v>24.039441275580952</v>
      </c>
    </row>
    <row r="68" spans="1:66" x14ac:dyDescent="0.25">
      <c r="A68" s="1">
        <v>43713</v>
      </c>
      <c r="B68">
        <v>87</v>
      </c>
      <c r="C68">
        <v>81</v>
      </c>
      <c r="D68">
        <v>91</v>
      </c>
      <c r="E68">
        <v>96</v>
      </c>
      <c r="F68">
        <v>81</v>
      </c>
      <c r="G68">
        <v>90</v>
      </c>
      <c r="H68">
        <v>93</v>
      </c>
      <c r="I68">
        <v>84</v>
      </c>
      <c r="J68">
        <v>84</v>
      </c>
      <c r="K68">
        <v>81</v>
      </c>
      <c r="L68">
        <v>83</v>
      </c>
      <c r="M68">
        <v>89</v>
      </c>
      <c r="N68">
        <v>88</v>
      </c>
      <c r="O68">
        <v>83</v>
      </c>
      <c r="P68">
        <v>85</v>
      </c>
      <c r="Q68">
        <v>78</v>
      </c>
      <c r="R68">
        <v>85</v>
      </c>
      <c r="S68">
        <v>89</v>
      </c>
      <c r="T68">
        <v>89</v>
      </c>
      <c r="U68">
        <v>87</v>
      </c>
      <c r="W68">
        <f t="shared" si="46"/>
        <v>86.2</v>
      </c>
      <c r="X68">
        <f t="shared" si="47"/>
        <v>4.5259485775156332</v>
      </c>
      <c r="Y68">
        <f t="shared" si="48"/>
        <v>2.2629742887578166</v>
      </c>
      <c r="Z68">
        <f t="shared" si="49"/>
        <v>-22.629742887578168</v>
      </c>
      <c r="AA68">
        <f t="shared" si="26"/>
        <v>-6.1311347270171703</v>
      </c>
      <c r="AB68">
        <f t="shared" si="27"/>
        <v>-6.3228749798059463</v>
      </c>
      <c r="AC68">
        <f t="shared" si="28"/>
        <v>0</v>
      </c>
      <c r="AD68">
        <f t="shared" si="29"/>
        <v>0</v>
      </c>
      <c r="AE68">
        <f t="shared" si="30"/>
        <v>-1.9874115738405251</v>
      </c>
      <c r="AF68">
        <f t="shared" si="31"/>
        <v>-16.020970035943574</v>
      </c>
      <c r="AG68">
        <f t="shared" si="32"/>
        <v>0</v>
      </c>
      <c r="AH68">
        <f t="shared" si="33"/>
        <v>0</v>
      </c>
      <c r="AI68">
        <f t="shared" si="34"/>
        <v>-26.932055187792962</v>
      </c>
      <c r="AJ68">
        <f t="shared" si="35"/>
        <v>0</v>
      </c>
      <c r="AK68">
        <f t="shared" si="36"/>
        <v>0</v>
      </c>
      <c r="AL68">
        <f t="shared" si="37"/>
        <v>0</v>
      </c>
      <c r="AM68">
        <f t="shared" si="38"/>
        <v>0</v>
      </c>
      <c r="AN68">
        <f t="shared" si="39"/>
        <v>-20.903347650997905</v>
      </c>
      <c r="AO68">
        <f t="shared" si="40"/>
        <v>0</v>
      </c>
      <c r="AP68">
        <f t="shared" si="41"/>
        <v>-2.0357932230427682</v>
      </c>
      <c r="AQ68">
        <f t="shared" si="42"/>
        <v>0</v>
      </c>
      <c r="AR68">
        <f t="shared" si="43"/>
        <v>0</v>
      </c>
      <c r="AS68">
        <f t="shared" si="44"/>
        <v>0</v>
      </c>
      <c r="AT68">
        <f t="shared" si="45"/>
        <v>0</v>
      </c>
      <c r="AU68">
        <f t="shared" ref="AU68:AU124" si="69">AA68-$Z68</f>
        <v>16.498608160560998</v>
      </c>
      <c r="AV68">
        <f t="shared" si="50"/>
        <v>16.306867907772222</v>
      </c>
      <c r="AW68">
        <f t="shared" si="51"/>
        <v>22.629742887578168</v>
      </c>
      <c r="AX68">
        <f t="shared" si="52"/>
        <v>22.629742887578168</v>
      </c>
      <c r="AY68">
        <f t="shared" si="53"/>
        <v>20.642331313737643</v>
      </c>
      <c r="AZ68">
        <f t="shared" si="54"/>
        <v>6.608772851634594</v>
      </c>
      <c r="BA68">
        <f t="shared" si="55"/>
        <v>22.629742887578168</v>
      </c>
      <c r="BB68">
        <f t="shared" si="56"/>
        <v>22.629742887578168</v>
      </c>
      <c r="BC68">
        <f t="shared" si="57"/>
        <v>-4.302312300214794</v>
      </c>
      <c r="BD68">
        <f t="shared" si="58"/>
        <v>22.629742887578168</v>
      </c>
      <c r="BE68">
        <f t="shared" si="59"/>
        <v>22.629742887578168</v>
      </c>
      <c r="BF68">
        <f t="shared" si="60"/>
        <v>22.629742887578168</v>
      </c>
      <c r="BG68">
        <f t="shared" si="61"/>
        <v>22.629742887578168</v>
      </c>
      <c r="BH68">
        <f t="shared" si="62"/>
        <v>1.7263952365802631</v>
      </c>
      <c r="BI68">
        <f t="shared" si="63"/>
        <v>22.629742887578168</v>
      </c>
      <c r="BJ68">
        <f t="shared" si="64"/>
        <v>20.593949664535401</v>
      </c>
      <c r="BK68">
        <f t="shared" si="65"/>
        <v>22.629742887578168</v>
      </c>
      <c r="BL68">
        <f t="shared" si="66"/>
        <v>22.629742887578168</v>
      </c>
      <c r="BM68">
        <f t="shared" si="67"/>
        <v>22.629742887578168</v>
      </c>
      <c r="BN68">
        <f t="shared" si="68"/>
        <v>22.629742887578168</v>
      </c>
    </row>
    <row r="69" spans="1:66" x14ac:dyDescent="0.25">
      <c r="A69" s="1">
        <v>43714</v>
      </c>
      <c r="B69">
        <v>89</v>
      </c>
      <c r="C69">
        <v>82</v>
      </c>
      <c r="D69">
        <v>89</v>
      </c>
      <c r="E69">
        <v>96</v>
      </c>
      <c r="F69">
        <v>66</v>
      </c>
      <c r="G69">
        <v>88</v>
      </c>
      <c r="H69">
        <v>91</v>
      </c>
      <c r="I69">
        <v>73</v>
      </c>
      <c r="J69">
        <v>81</v>
      </c>
      <c r="K69">
        <v>81</v>
      </c>
      <c r="L69">
        <v>85</v>
      </c>
      <c r="M69">
        <v>85</v>
      </c>
      <c r="N69">
        <v>87</v>
      </c>
      <c r="O69">
        <v>85</v>
      </c>
      <c r="P69">
        <v>90</v>
      </c>
      <c r="Q69">
        <v>75</v>
      </c>
      <c r="R69">
        <v>85</v>
      </c>
      <c r="S69">
        <v>88</v>
      </c>
      <c r="T69">
        <v>91</v>
      </c>
      <c r="U69">
        <v>85</v>
      </c>
      <c r="W69">
        <f t="shared" si="46"/>
        <v>84.6</v>
      </c>
      <c r="X69">
        <f t="shared" si="47"/>
        <v>6.93883047934251</v>
      </c>
      <c r="Y69">
        <f t="shared" si="48"/>
        <v>3.469415239671255</v>
      </c>
      <c r="Z69">
        <f t="shared" si="49"/>
        <v>-34.694152396712553</v>
      </c>
      <c r="AA69">
        <f t="shared" ref="AA69:AA124" si="70">MIN(AA68+B69-$W69+$Y69,0)</f>
        <v>0</v>
      </c>
      <c r="AB69">
        <f t="shared" ref="AB69:AB124" si="71">MIN(AB68+C69-$W69+$Y69,0)</f>
        <v>-5.4534597401346847</v>
      </c>
      <c r="AC69">
        <f t="shared" ref="AC69:AC124" si="72">MIN(AC68+D69-$W70+$Y70,0)</f>
        <v>0</v>
      </c>
      <c r="AD69">
        <f t="shared" ref="AD69:AD124" si="73">MIN(AD68+E69-$W71+$Y71,0)</f>
        <v>0</v>
      </c>
      <c r="AE69">
        <f t="shared" ref="AE69:AE124" si="74">MIN(AE68+F69-$W72+$Y72,0)</f>
        <v>-18.925571518094667</v>
      </c>
      <c r="AF69">
        <f t="shared" ref="AF69:AF124" si="75">MIN(AF68+G69-$W73+$Y73,0)</f>
        <v>-11.018047956790184</v>
      </c>
      <c r="AG69">
        <f t="shared" ref="AG69:AG124" si="76">MIN(AG68+H69-$W74+$Y74,0)</f>
        <v>0</v>
      </c>
      <c r="AH69">
        <f t="shared" ref="AH69:AH124" si="77">MIN(AH68+I69-$W75+$Y75,0)</f>
        <v>-10.442582437899325</v>
      </c>
      <c r="AI69">
        <f t="shared" ref="AI69:AI124" si="78">MIN(AI68+J69-$W76+$Y76,0)</f>
        <v>-26.37192064430203</v>
      </c>
      <c r="AJ69">
        <f t="shared" ref="AJ69:AJ124" si="79">MIN(AJ68+K69-$W77+$Y77,0)</f>
        <v>-0.39474298348807002</v>
      </c>
      <c r="AK69">
        <f t="shared" ref="AK69:AK124" si="80">MIN(AK68+L69-$W78+$Y78,0)</f>
        <v>0</v>
      </c>
      <c r="AL69">
        <f t="shared" ref="AL69:AL124" si="81">MIN(AL68+M69-$W79+$Y79,0)</f>
        <v>0</v>
      </c>
      <c r="AM69">
        <f t="shared" ref="AM69:AM124" si="82">MIN(AM68+N69-$W80+$Y80,0)</f>
        <v>0</v>
      </c>
      <c r="AN69">
        <f t="shared" ref="AN69:AN124" si="83">MIN(AN68+O69-$W81+$Y81,0)</f>
        <v>-15.360816186687748</v>
      </c>
      <c r="AO69">
        <f t="shared" ref="AO69:AO124" si="84">MIN(AO68+P69-$W82+$Y82,0)</f>
        <v>0</v>
      </c>
      <c r="AP69">
        <f t="shared" ref="AP69:AP124" si="85">MIN(AP68+Q69-$W83+$Y83,0)</f>
        <v>-6.5339140282765058</v>
      </c>
      <c r="AQ69">
        <f t="shared" ref="AQ69:AQ124" si="86">MIN(AQ68+R69-$W84+$Y84,0)</f>
        <v>0</v>
      </c>
      <c r="AR69">
        <f t="shared" ref="AR69:AR124" si="87">MIN(AR68+S69-$W85+$Y85,0)</f>
        <v>0</v>
      </c>
      <c r="AS69">
        <f t="shared" ref="AS69:AS124" si="88">MIN(AS68+T69-$W86+$Y86,0)</f>
        <v>0</v>
      </c>
      <c r="AT69">
        <f t="shared" ref="AT69:AT124" si="89">MIN(AT68+U69-$W87+$Y87,0)</f>
        <v>0</v>
      </c>
      <c r="AU69">
        <f t="shared" si="69"/>
        <v>34.694152396712553</v>
      </c>
      <c r="AV69">
        <f t="shared" si="50"/>
        <v>29.24069265657787</v>
      </c>
      <c r="AW69">
        <f t="shared" si="51"/>
        <v>34.694152396712553</v>
      </c>
      <c r="AX69">
        <f t="shared" si="52"/>
        <v>34.694152396712553</v>
      </c>
      <c r="AY69">
        <f t="shared" si="53"/>
        <v>15.768580878617886</v>
      </c>
      <c r="AZ69">
        <f t="shared" si="54"/>
        <v>23.676104439922369</v>
      </c>
      <c r="BA69">
        <f t="shared" si="55"/>
        <v>34.694152396712553</v>
      </c>
      <c r="BB69">
        <f t="shared" si="56"/>
        <v>24.251569958813228</v>
      </c>
      <c r="BC69">
        <f t="shared" si="57"/>
        <v>8.3222317524105236</v>
      </c>
      <c r="BD69">
        <f t="shared" si="58"/>
        <v>34.299409413224481</v>
      </c>
      <c r="BE69">
        <f t="shared" si="59"/>
        <v>34.694152396712553</v>
      </c>
      <c r="BF69">
        <f t="shared" si="60"/>
        <v>34.694152396712553</v>
      </c>
      <c r="BG69">
        <f t="shared" si="61"/>
        <v>34.694152396712553</v>
      </c>
      <c r="BH69">
        <f t="shared" si="62"/>
        <v>19.333336210024804</v>
      </c>
      <c r="BI69">
        <f t="shared" si="63"/>
        <v>34.694152396712553</v>
      </c>
      <c r="BJ69">
        <f t="shared" si="64"/>
        <v>28.160238368436048</v>
      </c>
      <c r="BK69">
        <f t="shared" si="65"/>
        <v>34.694152396712553</v>
      </c>
      <c r="BL69">
        <f t="shared" si="66"/>
        <v>34.694152396712553</v>
      </c>
      <c r="BM69">
        <f t="shared" si="67"/>
        <v>34.694152396712553</v>
      </c>
      <c r="BN69">
        <f t="shared" si="68"/>
        <v>34.694152396712553</v>
      </c>
    </row>
    <row r="70" spans="1:66" x14ac:dyDescent="0.25">
      <c r="A70" s="1">
        <v>43715</v>
      </c>
      <c r="B70">
        <v>89</v>
      </c>
      <c r="C70">
        <v>86</v>
      </c>
      <c r="D70">
        <v>90</v>
      </c>
      <c r="E70">
        <v>91</v>
      </c>
      <c r="F70">
        <v>66</v>
      </c>
      <c r="G70">
        <v>87</v>
      </c>
      <c r="H70">
        <v>88</v>
      </c>
      <c r="I70">
        <v>75</v>
      </c>
      <c r="J70">
        <v>86</v>
      </c>
      <c r="K70">
        <v>83</v>
      </c>
      <c r="L70">
        <v>80</v>
      </c>
      <c r="M70">
        <v>86</v>
      </c>
      <c r="N70">
        <v>89</v>
      </c>
      <c r="O70">
        <v>84</v>
      </c>
      <c r="P70">
        <v>91</v>
      </c>
      <c r="Q70">
        <v>69</v>
      </c>
      <c r="R70">
        <v>92</v>
      </c>
      <c r="S70">
        <v>88</v>
      </c>
      <c r="T70">
        <v>90</v>
      </c>
      <c r="U70">
        <v>85</v>
      </c>
      <c r="W70">
        <f t="shared" si="46"/>
        <v>84.75</v>
      </c>
      <c r="X70">
        <f t="shared" si="47"/>
        <v>7.1589105316381767</v>
      </c>
      <c r="Y70">
        <f t="shared" si="48"/>
        <v>3.5794552658190883</v>
      </c>
      <c r="Z70">
        <f t="shared" si="49"/>
        <v>-35.794552658190881</v>
      </c>
      <c r="AA70">
        <f t="shared" si="70"/>
        <v>0</v>
      </c>
      <c r="AB70">
        <f t="shared" si="71"/>
        <v>-0.62400447431560169</v>
      </c>
      <c r="AC70">
        <f t="shared" si="72"/>
        <v>0</v>
      </c>
      <c r="AD70">
        <f t="shared" si="73"/>
        <v>0</v>
      </c>
      <c r="AE70">
        <f t="shared" si="74"/>
        <v>-35.922649438941278</v>
      </c>
      <c r="AF70">
        <f t="shared" si="75"/>
        <v>-7.1484187986012877</v>
      </c>
      <c r="AG70">
        <f t="shared" si="76"/>
        <v>0</v>
      </c>
      <c r="AH70">
        <f t="shared" si="77"/>
        <v>-15.882447894408386</v>
      </c>
      <c r="AI70">
        <f t="shared" si="78"/>
        <v>-21.766663627790098</v>
      </c>
      <c r="AJ70">
        <f t="shared" si="79"/>
        <v>0</v>
      </c>
      <c r="AK70">
        <f t="shared" si="80"/>
        <v>0</v>
      </c>
      <c r="AL70">
        <f t="shared" si="81"/>
        <v>0</v>
      </c>
      <c r="AM70">
        <f t="shared" si="82"/>
        <v>0</v>
      </c>
      <c r="AN70">
        <f t="shared" si="83"/>
        <v>-11.396609409730511</v>
      </c>
      <c r="AO70">
        <f t="shared" si="84"/>
        <v>0</v>
      </c>
      <c r="AP70">
        <f t="shared" si="85"/>
        <v>-16.14974527334746</v>
      </c>
      <c r="AQ70">
        <f t="shared" si="86"/>
        <v>0</v>
      </c>
      <c r="AR70">
        <f t="shared" si="87"/>
        <v>0</v>
      </c>
      <c r="AS70">
        <f t="shared" si="88"/>
        <v>0</v>
      </c>
      <c r="AT70">
        <f t="shared" si="89"/>
        <v>0</v>
      </c>
      <c r="AU70">
        <f t="shared" si="69"/>
        <v>35.794552658190881</v>
      </c>
      <c r="AV70">
        <f t="shared" si="50"/>
        <v>35.170548183875276</v>
      </c>
      <c r="AW70">
        <f t="shared" si="51"/>
        <v>35.794552658190881</v>
      </c>
      <c r="AX70">
        <f t="shared" si="52"/>
        <v>35.794552658190881</v>
      </c>
      <c r="AY70">
        <f t="shared" si="53"/>
        <v>-0.12809678075039699</v>
      </c>
      <c r="AZ70">
        <f t="shared" si="54"/>
        <v>28.646133859589593</v>
      </c>
      <c r="BA70">
        <f t="shared" si="55"/>
        <v>35.794552658190881</v>
      </c>
      <c r="BB70">
        <f t="shared" si="56"/>
        <v>19.912104763782494</v>
      </c>
      <c r="BC70">
        <f t="shared" si="57"/>
        <v>14.027889030400782</v>
      </c>
      <c r="BD70">
        <f t="shared" si="58"/>
        <v>35.794552658190881</v>
      </c>
      <c r="BE70">
        <f t="shared" si="59"/>
        <v>35.794552658190881</v>
      </c>
      <c r="BF70">
        <f t="shared" si="60"/>
        <v>35.794552658190881</v>
      </c>
      <c r="BG70">
        <f t="shared" si="61"/>
        <v>35.794552658190881</v>
      </c>
      <c r="BH70">
        <f t="shared" si="62"/>
        <v>24.397943248460372</v>
      </c>
      <c r="BI70">
        <f t="shared" si="63"/>
        <v>35.794552658190881</v>
      </c>
      <c r="BJ70">
        <f t="shared" si="64"/>
        <v>19.644807384843421</v>
      </c>
      <c r="BK70">
        <f t="shared" si="65"/>
        <v>35.794552658190881</v>
      </c>
      <c r="BL70">
        <f t="shared" si="66"/>
        <v>35.794552658190881</v>
      </c>
      <c r="BM70">
        <f t="shared" si="67"/>
        <v>35.794552658190881</v>
      </c>
      <c r="BN70">
        <f t="shared" si="68"/>
        <v>35.794552658190881</v>
      </c>
    </row>
    <row r="71" spans="1:66" x14ac:dyDescent="0.25">
      <c r="A71" s="1">
        <v>43716</v>
      </c>
      <c r="B71">
        <v>89</v>
      </c>
      <c r="C71">
        <v>88</v>
      </c>
      <c r="D71">
        <v>89</v>
      </c>
      <c r="E71">
        <v>91</v>
      </c>
      <c r="F71">
        <v>75</v>
      </c>
      <c r="G71">
        <v>86</v>
      </c>
      <c r="H71">
        <v>87</v>
      </c>
      <c r="I71">
        <v>81</v>
      </c>
      <c r="J71">
        <v>73</v>
      </c>
      <c r="K71">
        <v>85</v>
      </c>
      <c r="L71">
        <v>83</v>
      </c>
      <c r="M71">
        <v>88</v>
      </c>
      <c r="N71">
        <v>90</v>
      </c>
      <c r="O71">
        <v>87</v>
      </c>
      <c r="P71">
        <v>93</v>
      </c>
      <c r="Q71">
        <v>73</v>
      </c>
      <c r="R71">
        <v>88</v>
      </c>
      <c r="S71">
        <v>91</v>
      </c>
      <c r="T71">
        <v>84</v>
      </c>
      <c r="U71">
        <v>84</v>
      </c>
      <c r="W71">
        <f t="shared" si="46"/>
        <v>85.25</v>
      </c>
      <c r="X71">
        <f t="shared" si="47"/>
        <v>5.7935990087064368</v>
      </c>
      <c r="Y71">
        <f t="shared" si="48"/>
        <v>2.8967995043532184</v>
      </c>
      <c r="Z71">
        <f t="shared" si="49"/>
        <v>-28.967995043532184</v>
      </c>
      <c r="AA71">
        <f t="shared" si="70"/>
        <v>0</v>
      </c>
      <c r="AB71">
        <f t="shared" si="71"/>
        <v>0</v>
      </c>
      <c r="AC71">
        <f t="shared" si="72"/>
        <v>0</v>
      </c>
      <c r="AD71">
        <f t="shared" si="73"/>
        <v>0</v>
      </c>
      <c r="AE71">
        <f t="shared" si="74"/>
        <v>-44.053020280752378</v>
      </c>
      <c r="AF71">
        <f t="shared" si="75"/>
        <v>-4.5910012365006097</v>
      </c>
      <c r="AG71">
        <f t="shared" si="76"/>
        <v>0</v>
      </c>
      <c r="AH71">
        <f t="shared" si="77"/>
        <v>-16.277190877896455</v>
      </c>
      <c r="AI71">
        <f t="shared" si="78"/>
        <v>-29.921802965696063</v>
      </c>
      <c r="AJ71">
        <f t="shared" si="79"/>
        <v>0</v>
      </c>
      <c r="AK71">
        <f t="shared" si="80"/>
        <v>0</v>
      </c>
      <c r="AL71">
        <f t="shared" si="81"/>
        <v>0</v>
      </c>
      <c r="AM71">
        <f t="shared" si="82"/>
        <v>0</v>
      </c>
      <c r="AN71">
        <f t="shared" si="83"/>
        <v>-3.8947302149642482</v>
      </c>
      <c r="AO71">
        <f t="shared" si="84"/>
        <v>0</v>
      </c>
      <c r="AP71">
        <f t="shared" si="85"/>
        <v>-21.409104455251413</v>
      </c>
      <c r="AQ71">
        <f t="shared" si="86"/>
        <v>0</v>
      </c>
      <c r="AR71">
        <f t="shared" si="87"/>
        <v>0</v>
      </c>
      <c r="AS71">
        <f t="shared" si="88"/>
        <v>0</v>
      </c>
      <c r="AT71">
        <f t="shared" si="89"/>
        <v>0</v>
      </c>
      <c r="AU71">
        <f t="shared" si="69"/>
        <v>28.967995043532184</v>
      </c>
      <c r="AV71">
        <f t="shared" si="50"/>
        <v>28.967995043532184</v>
      </c>
      <c r="AW71">
        <f t="shared" si="51"/>
        <v>28.967995043532184</v>
      </c>
      <c r="AX71">
        <f t="shared" si="52"/>
        <v>28.967995043532184</v>
      </c>
      <c r="AY71">
        <f t="shared" si="53"/>
        <v>-15.085025237220194</v>
      </c>
      <c r="AZ71">
        <f t="shared" si="54"/>
        <v>24.376993807031575</v>
      </c>
      <c r="BA71">
        <f t="shared" si="55"/>
        <v>28.967995043532184</v>
      </c>
      <c r="BB71">
        <f t="shared" si="56"/>
        <v>12.690804165635729</v>
      </c>
      <c r="BC71">
        <f t="shared" si="57"/>
        <v>-0.95380792216387889</v>
      </c>
      <c r="BD71">
        <f t="shared" si="58"/>
        <v>28.967995043532184</v>
      </c>
      <c r="BE71">
        <f t="shared" si="59"/>
        <v>28.967995043532184</v>
      </c>
      <c r="BF71">
        <f t="shared" si="60"/>
        <v>28.967995043532184</v>
      </c>
      <c r="BG71">
        <f t="shared" si="61"/>
        <v>28.967995043532184</v>
      </c>
      <c r="BH71">
        <f t="shared" si="62"/>
        <v>25.073264828567936</v>
      </c>
      <c r="BI71">
        <f t="shared" si="63"/>
        <v>28.967995043532184</v>
      </c>
      <c r="BJ71">
        <f t="shared" si="64"/>
        <v>7.5588905882807715</v>
      </c>
      <c r="BK71">
        <f t="shared" si="65"/>
        <v>28.967995043532184</v>
      </c>
      <c r="BL71">
        <f t="shared" si="66"/>
        <v>28.967995043532184</v>
      </c>
      <c r="BM71">
        <f t="shared" si="67"/>
        <v>28.967995043532184</v>
      </c>
      <c r="BN71">
        <f t="shared" si="68"/>
        <v>28.967995043532184</v>
      </c>
    </row>
    <row r="72" spans="1:66" x14ac:dyDescent="0.25">
      <c r="A72" s="1">
        <v>43717</v>
      </c>
      <c r="B72">
        <v>91</v>
      </c>
      <c r="C72">
        <v>84</v>
      </c>
      <c r="D72">
        <v>79</v>
      </c>
      <c r="E72">
        <v>77</v>
      </c>
      <c r="F72">
        <v>80</v>
      </c>
      <c r="G72">
        <v>86</v>
      </c>
      <c r="H72">
        <v>91</v>
      </c>
      <c r="I72">
        <v>82</v>
      </c>
      <c r="J72">
        <v>84</v>
      </c>
      <c r="K72">
        <v>86</v>
      </c>
      <c r="L72">
        <v>83</v>
      </c>
      <c r="M72">
        <v>89</v>
      </c>
      <c r="N72">
        <v>88</v>
      </c>
      <c r="O72">
        <v>84</v>
      </c>
      <c r="P72">
        <v>92</v>
      </c>
      <c r="Q72">
        <v>81</v>
      </c>
      <c r="R72">
        <v>83</v>
      </c>
      <c r="S72">
        <v>90</v>
      </c>
      <c r="T72">
        <v>84</v>
      </c>
      <c r="U72">
        <v>87</v>
      </c>
      <c r="W72">
        <f t="shared" si="46"/>
        <v>85.05</v>
      </c>
      <c r="X72">
        <f t="shared" si="47"/>
        <v>4.2236801114916984</v>
      </c>
      <c r="Y72">
        <f t="shared" si="48"/>
        <v>2.1118400557458492</v>
      </c>
      <c r="Z72">
        <f t="shared" si="49"/>
        <v>-21.118400557458493</v>
      </c>
      <c r="AA72">
        <f t="shared" si="70"/>
        <v>0</v>
      </c>
      <c r="AB72">
        <f t="shared" si="71"/>
        <v>0</v>
      </c>
      <c r="AC72">
        <f t="shared" si="72"/>
        <v>-3.9970779208466078</v>
      </c>
      <c r="AD72">
        <f t="shared" si="73"/>
        <v>-6.1303708418111036</v>
      </c>
      <c r="AE72">
        <f t="shared" si="74"/>
        <v>-47.495602718651703</v>
      </c>
      <c r="AF72">
        <f t="shared" si="75"/>
        <v>0</v>
      </c>
      <c r="AG72">
        <f t="shared" si="76"/>
        <v>0</v>
      </c>
      <c r="AH72">
        <f t="shared" si="77"/>
        <v>-15.432330215802429</v>
      </c>
      <c r="AI72">
        <f t="shared" si="78"/>
        <v>-25.487173225470183</v>
      </c>
      <c r="AJ72">
        <f t="shared" si="79"/>
        <v>0</v>
      </c>
      <c r="AK72">
        <f t="shared" si="80"/>
        <v>0</v>
      </c>
      <c r="AL72">
        <f t="shared" si="81"/>
        <v>0</v>
      </c>
      <c r="AM72">
        <f t="shared" si="82"/>
        <v>0</v>
      </c>
      <c r="AN72">
        <f t="shared" si="83"/>
        <v>0</v>
      </c>
      <c r="AO72">
        <f t="shared" si="84"/>
        <v>0</v>
      </c>
      <c r="AP72">
        <f t="shared" si="85"/>
        <v>-21.36822845672296</v>
      </c>
      <c r="AQ72">
        <f t="shared" si="86"/>
        <v>0</v>
      </c>
      <c r="AR72">
        <f t="shared" si="87"/>
        <v>0</v>
      </c>
      <c r="AS72">
        <f t="shared" si="88"/>
        <v>0</v>
      </c>
      <c r="AT72">
        <f t="shared" si="89"/>
        <v>0</v>
      </c>
      <c r="AU72">
        <f t="shared" si="69"/>
        <v>21.118400557458493</v>
      </c>
      <c r="AV72">
        <f t="shared" si="50"/>
        <v>21.118400557458493</v>
      </c>
      <c r="AW72">
        <f t="shared" si="51"/>
        <v>17.121322636611886</v>
      </c>
      <c r="AX72">
        <f t="shared" si="52"/>
        <v>14.988029715647389</v>
      </c>
      <c r="AY72">
        <f t="shared" si="53"/>
        <v>-26.37720216119321</v>
      </c>
      <c r="AZ72">
        <f t="shared" si="54"/>
        <v>21.118400557458493</v>
      </c>
      <c r="BA72">
        <f t="shared" si="55"/>
        <v>21.118400557458493</v>
      </c>
      <c r="BB72">
        <f t="shared" si="56"/>
        <v>5.6860703416560643</v>
      </c>
      <c r="BC72">
        <f t="shared" si="57"/>
        <v>-4.3687726680116903</v>
      </c>
      <c r="BD72">
        <f t="shared" si="58"/>
        <v>21.118400557458493</v>
      </c>
      <c r="BE72">
        <f t="shared" si="59"/>
        <v>21.118400557458493</v>
      </c>
      <c r="BF72">
        <f t="shared" si="60"/>
        <v>21.118400557458493</v>
      </c>
      <c r="BG72">
        <f t="shared" si="61"/>
        <v>21.118400557458493</v>
      </c>
      <c r="BH72">
        <f t="shared" si="62"/>
        <v>21.118400557458493</v>
      </c>
      <c r="BI72">
        <f t="shared" si="63"/>
        <v>21.118400557458493</v>
      </c>
      <c r="BJ72">
        <f t="shared" si="64"/>
        <v>-0.24982789926446713</v>
      </c>
      <c r="BK72">
        <f t="shared" si="65"/>
        <v>21.118400557458493</v>
      </c>
      <c r="BL72">
        <f t="shared" si="66"/>
        <v>21.118400557458493</v>
      </c>
      <c r="BM72">
        <f t="shared" si="67"/>
        <v>21.118400557458493</v>
      </c>
      <c r="BN72">
        <f t="shared" si="68"/>
        <v>21.118400557458493</v>
      </c>
    </row>
    <row r="73" spans="1:66" x14ac:dyDescent="0.25">
      <c r="A73" s="1">
        <v>43718</v>
      </c>
      <c r="B73">
        <v>84</v>
      </c>
      <c r="C73">
        <v>80</v>
      </c>
      <c r="D73">
        <v>78</v>
      </c>
      <c r="E73">
        <v>87</v>
      </c>
      <c r="F73">
        <v>82</v>
      </c>
      <c r="G73">
        <v>89</v>
      </c>
      <c r="H73">
        <v>95</v>
      </c>
      <c r="I73">
        <v>79</v>
      </c>
      <c r="J73">
        <v>84</v>
      </c>
      <c r="K73">
        <v>84</v>
      </c>
      <c r="L73">
        <v>85</v>
      </c>
      <c r="M73">
        <v>89</v>
      </c>
      <c r="N73">
        <v>87</v>
      </c>
      <c r="O73">
        <v>80</v>
      </c>
      <c r="P73">
        <v>94</v>
      </c>
      <c r="Q73">
        <v>84</v>
      </c>
      <c r="R73">
        <v>84</v>
      </c>
      <c r="S73">
        <v>89</v>
      </c>
      <c r="T73">
        <v>86</v>
      </c>
      <c r="U73">
        <v>85</v>
      </c>
      <c r="W73">
        <f t="shared" si="46"/>
        <v>85.25</v>
      </c>
      <c r="X73">
        <f t="shared" si="47"/>
        <v>4.5058441583067843</v>
      </c>
      <c r="Y73">
        <f t="shared" si="48"/>
        <v>2.2529220791533922</v>
      </c>
      <c r="Z73">
        <f t="shared" si="49"/>
        <v>-22.529220791533923</v>
      </c>
      <c r="AA73">
        <f t="shared" si="70"/>
        <v>0</v>
      </c>
      <c r="AB73">
        <f t="shared" si="71"/>
        <v>-2.9970779208466078</v>
      </c>
      <c r="AC73">
        <f t="shared" si="72"/>
        <v>-9.1274487626577105</v>
      </c>
      <c r="AD73">
        <f t="shared" si="73"/>
        <v>-2.572953279710426</v>
      </c>
      <c r="AE73">
        <f t="shared" si="74"/>
        <v>-45.935468175160771</v>
      </c>
      <c r="AF73">
        <f t="shared" si="75"/>
        <v>0</v>
      </c>
      <c r="AG73">
        <f t="shared" si="76"/>
        <v>0</v>
      </c>
      <c r="AH73">
        <f t="shared" si="77"/>
        <v>-15.997700475576552</v>
      </c>
      <c r="AI73">
        <f t="shared" si="78"/>
        <v>-20.327211693979681</v>
      </c>
      <c r="AJ73">
        <f t="shared" si="79"/>
        <v>0</v>
      </c>
      <c r="AK73">
        <f t="shared" si="80"/>
        <v>0</v>
      </c>
      <c r="AL73">
        <f t="shared" si="81"/>
        <v>0</v>
      </c>
      <c r="AM73">
        <f t="shared" si="82"/>
        <v>0</v>
      </c>
      <c r="AN73">
        <f t="shared" si="83"/>
        <v>0</v>
      </c>
      <c r="AO73">
        <f t="shared" si="84"/>
        <v>0</v>
      </c>
      <c r="AP73">
        <f t="shared" si="85"/>
        <v>-14.970673132967297</v>
      </c>
      <c r="AQ73">
        <f t="shared" si="86"/>
        <v>0</v>
      </c>
      <c r="AR73">
        <f t="shared" si="87"/>
        <v>0</v>
      </c>
      <c r="AS73">
        <f t="shared" si="88"/>
        <v>0</v>
      </c>
      <c r="AT73">
        <f t="shared" si="89"/>
        <v>0</v>
      </c>
      <c r="AU73">
        <f t="shared" si="69"/>
        <v>22.529220791533923</v>
      </c>
      <c r="AV73">
        <f t="shared" si="50"/>
        <v>19.532142870687316</v>
      </c>
      <c r="AW73">
        <f t="shared" si="51"/>
        <v>13.401772028876213</v>
      </c>
      <c r="AX73">
        <f t="shared" si="52"/>
        <v>19.956267511823498</v>
      </c>
      <c r="AY73">
        <f t="shared" si="53"/>
        <v>-23.406247383626848</v>
      </c>
      <c r="AZ73">
        <f t="shared" si="54"/>
        <v>22.529220791533923</v>
      </c>
      <c r="BA73">
        <f t="shared" si="55"/>
        <v>22.529220791533923</v>
      </c>
      <c r="BB73">
        <f t="shared" si="56"/>
        <v>6.5315203159573709</v>
      </c>
      <c r="BC73">
        <f t="shared" si="57"/>
        <v>2.2020090975542423</v>
      </c>
      <c r="BD73">
        <f t="shared" si="58"/>
        <v>22.529220791533923</v>
      </c>
      <c r="BE73">
        <f t="shared" si="59"/>
        <v>22.529220791533923</v>
      </c>
      <c r="BF73">
        <f t="shared" si="60"/>
        <v>22.529220791533923</v>
      </c>
      <c r="BG73">
        <f t="shared" si="61"/>
        <v>22.529220791533923</v>
      </c>
      <c r="BH73">
        <f t="shared" si="62"/>
        <v>22.529220791533923</v>
      </c>
      <c r="BI73">
        <f t="shared" si="63"/>
        <v>22.529220791533923</v>
      </c>
      <c r="BJ73">
        <f t="shared" si="64"/>
        <v>7.558547658566626</v>
      </c>
      <c r="BK73">
        <f t="shared" si="65"/>
        <v>22.529220791533923</v>
      </c>
      <c r="BL73">
        <f t="shared" si="66"/>
        <v>22.529220791533923</v>
      </c>
      <c r="BM73">
        <f t="shared" si="67"/>
        <v>22.529220791533923</v>
      </c>
      <c r="BN73">
        <f t="shared" si="68"/>
        <v>22.529220791533923</v>
      </c>
    </row>
    <row r="74" spans="1:66" x14ac:dyDescent="0.25">
      <c r="A74" s="1">
        <v>43719</v>
      </c>
      <c r="B74">
        <v>86</v>
      </c>
      <c r="C74">
        <v>82</v>
      </c>
      <c r="D74">
        <v>81</v>
      </c>
      <c r="E74">
        <v>87</v>
      </c>
      <c r="F74">
        <v>84</v>
      </c>
      <c r="G74">
        <v>87</v>
      </c>
      <c r="H74">
        <v>95</v>
      </c>
      <c r="I74">
        <v>80</v>
      </c>
      <c r="J74">
        <v>84</v>
      </c>
      <c r="K74">
        <v>84</v>
      </c>
      <c r="L74">
        <v>84</v>
      </c>
      <c r="M74">
        <v>89</v>
      </c>
      <c r="N74">
        <v>83</v>
      </c>
      <c r="O74">
        <v>75</v>
      </c>
      <c r="P74">
        <v>96</v>
      </c>
      <c r="Q74">
        <v>86</v>
      </c>
      <c r="R74">
        <v>83</v>
      </c>
      <c r="S74">
        <v>89</v>
      </c>
      <c r="T74">
        <v>90</v>
      </c>
      <c r="U74">
        <v>86</v>
      </c>
      <c r="W74">
        <f t="shared" si="46"/>
        <v>85.55</v>
      </c>
      <c r="X74">
        <f t="shared" si="47"/>
        <v>4.839258316377788</v>
      </c>
      <c r="Y74">
        <f t="shared" si="48"/>
        <v>2.419629158188894</v>
      </c>
      <c r="Z74">
        <f t="shared" si="49"/>
        <v>-24.196291581888939</v>
      </c>
      <c r="AA74">
        <f t="shared" si="70"/>
        <v>0</v>
      </c>
      <c r="AB74">
        <f t="shared" si="71"/>
        <v>-4.1274487626577105</v>
      </c>
      <c r="AC74">
        <f t="shared" si="72"/>
        <v>-11.570031200557032</v>
      </c>
      <c r="AD74">
        <f t="shared" si="73"/>
        <v>0</v>
      </c>
      <c r="AE74">
        <f t="shared" si="74"/>
        <v>-43.330211158648844</v>
      </c>
      <c r="AF74">
        <f t="shared" si="75"/>
        <v>0</v>
      </c>
      <c r="AG74">
        <f t="shared" si="76"/>
        <v>0</v>
      </c>
      <c r="AH74">
        <f t="shared" si="77"/>
        <v>-14.837738944086045</v>
      </c>
      <c r="AI74">
        <f t="shared" si="78"/>
        <v>-15.784680229669524</v>
      </c>
      <c r="AJ74">
        <f t="shared" si="79"/>
        <v>0</v>
      </c>
      <c r="AK74">
        <f t="shared" si="80"/>
        <v>0</v>
      </c>
      <c r="AL74">
        <f t="shared" si="81"/>
        <v>0</v>
      </c>
      <c r="AM74">
        <f t="shared" si="82"/>
        <v>0</v>
      </c>
      <c r="AN74">
        <f t="shared" si="83"/>
        <v>-5.9591240014715527</v>
      </c>
      <c r="AO74">
        <f t="shared" si="84"/>
        <v>0</v>
      </c>
      <c r="AP74">
        <f t="shared" si="85"/>
        <v>-4.1313240867625902</v>
      </c>
      <c r="AQ74">
        <f t="shared" si="86"/>
        <v>0</v>
      </c>
      <c r="AR74">
        <f t="shared" si="87"/>
        <v>0</v>
      </c>
      <c r="AS74">
        <f t="shared" si="88"/>
        <v>0</v>
      </c>
      <c r="AT74">
        <f t="shared" si="89"/>
        <v>0</v>
      </c>
      <c r="AU74">
        <f t="shared" si="69"/>
        <v>24.196291581888939</v>
      </c>
      <c r="AV74">
        <f t="shared" si="50"/>
        <v>20.068842819231229</v>
      </c>
      <c r="AW74">
        <f t="shared" si="51"/>
        <v>12.626260381331907</v>
      </c>
      <c r="AX74">
        <f t="shared" si="52"/>
        <v>24.196291581888939</v>
      </c>
      <c r="AY74">
        <f t="shared" si="53"/>
        <v>-19.133919576759904</v>
      </c>
      <c r="AZ74">
        <f t="shared" si="54"/>
        <v>24.196291581888939</v>
      </c>
      <c r="BA74">
        <f t="shared" si="55"/>
        <v>24.196291581888939</v>
      </c>
      <c r="BB74">
        <f t="shared" si="56"/>
        <v>9.3585526378028945</v>
      </c>
      <c r="BC74">
        <f t="shared" si="57"/>
        <v>8.4116113522194151</v>
      </c>
      <c r="BD74">
        <f t="shared" si="58"/>
        <v>24.196291581888939</v>
      </c>
      <c r="BE74">
        <f t="shared" si="59"/>
        <v>24.196291581888939</v>
      </c>
      <c r="BF74">
        <f t="shared" si="60"/>
        <v>24.196291581888939</v>
      </c>
      <c r="BG74">
        <f t="shared" si="61"/>
        <v>24.196291581888939</v>
      </c>
      <c r="BH74">
        <f t="shared" si="62"/>
        <v>18.237167580417385</v>
      </c>
      <c r="BI74">
        <f t="shared" si="63"/>
        <v>24.196291581888939</v>
      </c>
      <c r="BJ74">
        <f t="shared" si="64"/>
        <v>20.06496749512635</v>
      </c>
      <c r="BK74">
        <f t="shared" si="65"/>
        <v>24.196291581888939</v>
      </c>
      <c r="BL74">
        <f t="shared" si="66"/>
        <v>24.196291581888939</v>
      </c>
      <c r="BM74">
        <f t="shared" si="67"/>
        <v>24.196291581888939</v>
      </c>
      <c r="BN74">
        <f t="shared" si="68"/>
        <v>24.196291581888939</v>
      </c>
    </row>
    <row r="75" spans="1:66" x14ac:dyDescent="0.25">
      <c r="A75" s="1">
        <v>43720</v>
      </c>
      <c r="B75">
        <v>88</v>
      </c>
      <c r="C75">
        <v>86</v>
      </c>
      <c r="D75">
        <v>84</v>
      </c>
      <c r="E75">
        <v>87</v>
      </c>
      <c r="F75">
        <v>86</v>
      </c>
      <c r="G75">
        <v>84</v>
      </c>
      <c r="H75">
        <v>90</v>
      </c>
      <c r="I75">
        <v>81</v>
      </c>
      <c r="J75">
        <v>81</v>
      </c>
      <c r="K75">
        <v>86</v>
      </c>
      <c r="L75">
        <v>82</v>
      </c>
      <c r="M75">
        <v>86</v>
      </c>
      <c r="N75">
        <v>87</v>
      </c>
      <c r="O75">
        <v>81</v>
      </c>
      <c r="P75">
        <v>89</v>
      </c>
      <c r="Q75">
        <v>87</v>
      </c>
      <c r="R75">
        <v>81</v>
      </c>
      <c r="S75">
        <v>90</v>
      </c>
      <c r="T75">
        <v>92</v>
      </c>
      <c r="U75">
        <v>78</v>
      </c>
      <c r="W75">
        <f t="shared" si="46"/>
        <v>85.3</v>
      </c>
      <c r="X75">
        <f t="shared" si="47"/>
        <v>3.7148351242013424</v>
      </c>
      <c r="Y75">
        <f t="shared" si="48"/>
        <v>1.8574175621006712</v>
      </c>
      <c r="Z75">
        <f t="shared" si="49"/>
        <v>-18.574175621006713</v>
      </c>
      <c r="AA75">
        <f t="shared" si="70"/>
        <v>0</v>
      </c>
      <c r="AB75">
        <f t="shared" si="71"/>
        <v>-1.5700312005570329</v>
      </c>
      <c r="AC75">
        <f t="shared" si="72"/>
        <v>-8.0098966570660934</v>
      </c>
      <c r="AD75">
        <f t="shared" si="73"/>
        <v>0</v>
      </c>
      <c r="AE75">
        <f t="shared" si="74"/>
        <v>-38.485350496554815</v>
      </c>
      <c r="AF75">
        <f t="shared" si="75"/>
        <v>0</v>
      </c>
      <c r="AG75">
        <f t="shared" si="76"/>
        <v>0</v>
      </c>
      <c r="AH75">
        <f t="shared" si="77"/>
        <v>-13.295207479775888</v>
      </c>
      <c r="AI75">
        <f t="shared" si="78"/>
        <v>-14.820473452712287</v>
      </c>
      <c r="AJ75">
        <f t="shared" si="79"/>
        <v>0</v>
      </c>
      <c r="AK75">
        <f t="shared" si="80"/>
        <v>0</v>
      </c>
      <c r="AL75">
        <f t="shared" si="81"/>
        <v>0</v>
      </c>
      <c r="AM75">
        <f t="shared" si="82"/>
        <v>0</v>
      </c>
      <c r="AN75">
        <f t="shared" si="83"/>
        <v>-2.5615686777158877</v>
      </c>
      <c r="AO75">
        <f t="shared" si="84"/>
        <v>0</v>
      </c>
      <c r="AP75">
        <f t="shared" si="85"/>
        <v>0</v>
      </c>
      <c r="AQ75">
        <f t="shared" si="86"/>
        <v>0</v>
      </c>
      <c r="AR75">
        <f t="shared" si="87"/>
        <v>0</v>
      </c>
      <c r="AS75">
        <f t="shared" si="88"/>
        <v>0</v>
      </c>
      <c r="AT75">
        <f t="shared" si="89"/>
        <v>0</v>
      </c>
      <c r="AU75">
        <f t="shared" si="69"/>
        <v>18.574175621006713</v>
      </c>
      <c r="AV75">
        <f t="shared" si="50"/>
        <v>17.004144420449681</v>
      </c>
      <c r="AW75">
        <f t="shared" si="51"/>
        <v>10.56427896394062</v>
      </c>
      <c r="AX75">
        <f t="shared" si="52"/>
        <v>18.574175621006713</v>
      </c>
      <c r="AY75">
        <f t="shared" si="53"/>
        <v>-19.911174875548102</v>
      </c>
      <c r="AZ75">
        <f t="shared" si="54"/>
        <v>18.574175621006713</v>
      </c>
      <c r="BA75">
        <f t="shared" si="55"/>
        <v>18.574175621006713</v>
      </c>
      <c r="BB75">
        <f t="shared" si="56"/>
        <v>5.2789681412308251</v>
      </c>
      <c r="BC75">
        <f t="shared" si="57"/>
        <v>3.753702168294426</v>
      </c>
      <c r="BD75">
        <f t="shared" si="58"/>
        <v>18.574175621006713</v>
      </c>
      <c r="BE75">
        <f t="shared" si="59"/>
        <v>18.574175621006713</v>
      </c>
      <c r="BF75">
        <f t="shared" si="60"/>
        <v>18.574175621006713</v>
      </c>
      <c r="BG75">
        <f t="shared" si="61"/>
        <v>18.574175621006713</v>
      </c>
      <c r="BH75">
        <f t="shared" si="62"/>
        <v>16.012606943290827</v>
      </c>
      <c r="BI75">
        <f t="shared" si="63"/>
        <v>18.574175621006713</v>
      </c>
      <c r="BJ75">
        <f t="shared" si="64"/>
        <v>18.574175621006713</v>
      </c>
      <c r="BK75">
        <f t="shared" si="65"/>
        <v>18.574175621006713</v>
      </c>
      <c r="BL75">
        <f t="shared" si="66"/>
        <v>18.574175621006713</v>
      </c>
      <c r="BM75">
        <f t="shared" si="67"/>
        <v>18.574175621006713</v>
      </c>
      <c r="BN75">
        <f t="shared" si="68"/>
        <v>18.574175621006713</v>
      </c>
    </row>
    <row r="76" spans="1:66" x14ac:dyDescent="0.25">
      <c r="A76" s="1">
        <v>43721</v>
      </c>
      <c r="B76">
        <v>78</v>
      </c>
      <c r="C76">
        <v>87</v>
      </c>
      <c r="D76">
        <v>89</v>
      </c>
      <c r="E76">
        <v>86</v>
      </c>
      <c r="F76">
        <v>87</v>
      </c>
      <c r="G76">
        <v>84</v>
      </c>
      <c r="H76">
        <v>75</v>
      </c>
      <c r="I76">
        <v>84</v>
      </c>
      <c r="J76">
        <v>79</v>
      </c>
      <c r="K76">
        <v>88</v>
      </c>
      <c r="L76">
        <v>70</v>
      </c>
      <c r="M76">
        <v>85</v>
      </c>
      <c r="N76">
        <v>86</v>
      </c>
      <c r="O76">
        <v>80</v>
      </c>
      <c r="P76">
        <v>86</v>
      </c>
      <c r="Q76">
        <v>89</v>
      </c>
      <c r="R76">
        <v>81</v>
      </c>
      <c r="S76">
        <v>87</v>
      </c>
      <c r="T76">
        <v>86</v>
      </c>
      <c r="U76">
        <v>75</v>
      </c>
      <c r="W76">
        <f t="shared" si="46"/>
        <v>83.1</v>
      </c>
      <c r="X76">
        <f t="shared" si="47"/>
        <v>5.3202690869818543</v>
      </c>
      <c r="Y76">
        <f t="shared" si="48"/>
        <v>2.6601345434909272</v>
      </c>
      <c r="Z76">
        <f t="shared" si="49"/>
        <v>-26.60134543490927</v>
      </c>
      <c r="AA76">
        <f t="shared" si="70"/>
        <v>-2.4398654565090672</v>
      </c>
      <c r="AB76">
        <f t="shared" si="71"/>
        <v>0</v>
      </c>
      <c r="AC76">
        <f t="shared" si="72"/>
        <v>-0.40463964055416346</v>
      </c>
      <c r="AD76">
        <f t="shared" si="73"/>
        <v>0</v>
      </c>
      <c r="AE76">
        <f t="shared" si="74"/>
        <v>-31.050720756328939</v>
      </c>
      <c r="AF76">
        <f t="shared" si="75"/>
        <v>0</v>
      </c>
      <c r="AG76">
        <f t="shared" si="76"/>
        <v>-4.4574685356898467</v>
      </c>
      <c r="AH76">
        <f t="shared" si="77"/>
        <v>-9.3310007028186508</v>
      </c>
      <c r="AI76">
        <f t="shared" si="78"/>
        <v>-15.318594257946025</v>
      </c>
      <c r="AJ76">
        <f t="shared" si="79"/>
        <v>0</v>
      </c>
      <c r="AK76">
        <f t="shared" si="80"/>
        <v>-8.2593591819039478</v>
      </c>
      <c r="AL76">
        <f t="shared" si="81"/>
        <v>0</v>
      </c>
      <c r="AM76">
        <f t="shared" si="82"/>
        <v>0</v>
      </c>
      <c r="AN76">
        <f t="shared" si="83"/>
        <v>0</v>
      </c>
      <c r="AO76">
        <f t="shared" si="84"/>
        <v>0</v>
      </c>
      <c r="AP76">
        <f t="shared" si="85"/>
        <v>0</v>
      </c>
      <c r="AQ76">
        <f t="shared" si="86"/>
        <v>0</v>
      </c>
      <c r="AR76">
        <f t="shared" si="87"/>
        <v>0</v>
      </c>
      <c r="AS76">
        <f t="shared" si="88"/>
        <v>0</v>
      </c>
      <c r="AT76">
        <f t="shared" si="89"/>
        <v>0</v>
      </c>
      <c r="AU76">
        <f t="shared" si="69"/>
        <v>24.161479978400202</v>
      </c>
      <c r="AV76">
        <f t="shared" si="50"/>
        <v>26.60134543490927</v>
      </c>
      <c r="AW76">
        <f t="shared" si="51"/>
        <v>26.196705794355108</v>
      </c>
      <c r="AX76">
        <f t="shared" si="52"/>
        <v>26.60134543490927</v>
      </c>
      <c r="AY76">
        <f t="shared" si="53"/>
        <v>-4.4493753214196694</v>
      </c>
      <c r="AZ76">
        <f t="shared" si="54"/>
        <v>26.60134543490927</v>
      </c>
      <c r="BA76">
        <f t="shared" si="55"/>
        <v>22.143876899219421</v>
      </c>
      <c r="BB76">
        <f t="shared" si="56"/>
        <v>17.270344732090621</v>
      </c>
      <c r="BC76">
        <f t="shared" si="57"/>
        <v>11.282751176963245</v>
      </c>
      <c r="BD76">
        <f t="shared" si="58"/>
        <v>26.60134543490927</v>
      </c>
      <c r="BE76">
        <f t="shared" si="59"/>
        <v>18.341986253005324</v>
      </c>
      <c r="BF76">
        <f t="shared" si="60"/>
        <v>26.60134543490927</v>
      </c>
      <c r="BG76">
        <f t="shared" si="61"/>
        <v>26.60134543490927</v>
      </c>
      <c r="BH76">
        <f t="shared" si="62"/>
        <v>26.60134543490927</v>
      </c>
      <c r="BI76">
        <f t="shared" si="63"/>
        <v>26.60134543490927</v>
      </c>
      <c r="BJ76">
        <f t="shared" si="64"/>
        <v>26.60134543490927</v>
      </c>
      <c r="BK76">
        <f t="shared" si="65"/>
        <v>26.60134543490927</v>
      </c>
      <c r="BL76">
        <f t="shared" si="66"/>
        <v>26.60134543490927</v>
      </c>
      <c r="BM76">
        <f t="shared" si="67"/>
        <v>26.60134543490927</v>
      </c>
      <c r="BN76">
        <f t="shared" si="68"/>
        <v>26.60134543490927</v>
      </c>
    </row>
    <row r="77" spans="1:66" x14ac:dyDescent="0.25">
      <c r="A77" s="1">
        <v>43722</v>
      </c>
      <c r="B77">
        <v>79</v>
      </c>
      <c r="C77">
        <v>87</v>
      </c>
      <c r="D77">
        <v>87</v>
      </c>
      <c r="E77">
        <v>87</v>
      </c>
      <c r="F77">
        <v>86</v>
      </c>
      <c r="G77">
        <v>86</v>
      </c>
      <c r="H77">
        <v>78</v>
      </c>
      <c r="I77">
        <v>82</v>
      </c>
      <c r="J77">
        <v>79</v>
      </c>
      <c r="K77">
        <v>88</v>
      </c>
      <c r="L77">
        <v>80</v>
      </c>
      <c r="M77">
        <v>81</v>
      </c>
      <c r="N77">
        <v>88</v>
      </c>
      <c r="O77">
        <v>82</v>
      </c>
      <c r="P77">
        <v>91</v>
      </c>
      <c r="Q77">
        <v>92</v>
      </c>
      <c r="R77">
        <v>83</v>
      </c>
      <c r="S77">
        <v>82</v>
      </c>
      <c r="T77">
        <v>78</v>
      </c>
      <c r="U77">
        <v>77</v>
      </c>
      <c r="W77">
        <f t="shared" si="46"/>
        <v>83.65</v>
      </c>
      <c r="X77">
        <f t="shared" si="47"/>
        <v>4.5105140330238713</v>
      </c>
      <c r="Y77">
        <f t="shared" si="48"/>
        <v>2.2552570165119357</v>
      </c>
      <c r="Z77">
        <f t="shared" si="49"/>
        <v>-22.552570165119356</v>
      </c>
      <c r="AA77">
        <f t="shared" si="70"/>
        <v>-4.8346084399971385</v>
      </c>
      <c r="AB77">
        <f t="shared" si="71"/>
        <v>0</v>
      </c>
      <c r="AC77">
        <f t="shared" si="72"/>
        <v>0</v>
      </c>
      <c r="AD77">
        <f t="shared" si="73"/>
        <v>0</v>
      </c>
      <c r="AE77">
        <f t="shared" si="74"/>
        <v>-23.890759224838437</v>
      </c>
      <c r="AF77">
        <f t="shared" si="75"/>
        <v>0</v>
      </c>
      <c r="AG77">
        <f t="shared" si="76"/>
        <v>-6.4932617587326096</v>
      </c>
      <c r="AH77">
        <f t="shared" si="77"/>
        <v>-6.8291215080523884</v>
      </c>
      <c r="AI77">
        <f t="shared" si="78"/>
        <v>-14.934425503016978</v>
      </c>
      <c r="AJ77">
        <f t="shared" si="79"/>
        <v>0</v>
      </c>
      <c r="AK77">
        <f t="shared" si="80"/>
        <v>-9.2184831833754988</v>
      </c>
      <c r="AL77">
        <f t="shared" si="81"/>
        <v>0</v>
      </c>
      <c r="AM77">
        <f t="shared" si="82"/>
        <v>0</v>
      </c>
      <c r="AN77">
        <f t="shared" si="83"/>
        <v>0</v>
      </c>
      <c r="AO77">
        <f t="shared" si="84"/>
        <v>0</v>
      </c>
      <c r="AP77">
        <f t="shared" si="85"/>
        <v>0</v>
      </c>
      <c r="AQ77">
        <f t="shared" si="86"/>
        <v>0</v>
      </c>
      <c r="AR77">
        <f t="shared" si="87"/>
        <v>0</v>
      </c>
      <c r="AS77">
        <f t="shared" si="88"/>
        <v>0</v>
      </c>
      <c r="AT77">
        <f t="shared" si="89"/>
        <v>0</v>
      </c>
      <c r="AU77">
        <f t="shared" si="69"/>
        <v>17.717961725122215</v>
      </c>
      <c r="AV77">
        <f t="shared" si="50"/>
        <v>22.552570165119356</v>
      </c>
      <c r="AW77">
        <f t="shared" si="51"/>
        <v>22.552570165119356</v>
      </c>
      <c r="AX77">
        <f t="shared" si="52"/>
        <v>22.552570165119356</v>
      </c>
      <c r="AY77">
        <f t="shared" si="53"/>
        <v>-1.3381890597190811</v>
      </c>
      <c r="AZ77">
        <f t="shared" si="54"/>
        <v>22.552570165119356</v>
      </c>
      <c r="BA77">
        <f t="shared" si="55"/>
        <v>16.059308406386748</v>
      </c>
      <c r="BB77">
        <f t="shared" si="56"/>
        <v>15.723448657066967</v>
      </c>
      <c r="BC77">
        <f t="shared" si="57"/>
        <v>7.6181446621023774</v>
      </c>
      <c r="BD77">
        <f t="shared" si="58"/>
        <v>22.552570165119356</v>
      </c>
      <c r="BE77">
        <f t="shared" si="59"/>
        <v>13.334086981743857</v>
      </c>
      <c r="BF77">
        <f t="shared" si="60"/>
        <v>22.552570165119356</v>
      </c>
      <c r="BG77">
        <f t="shared" si="61"/>
        <v>22.552570165119356</v>
      </c>
      <c r="BH77">
        <f t="shared" si="62"/>
        <v>22.552570165119356</v>
      </c>
      <c r="BI77">
        <f t="shared" si="63"/>
        <v>22.552570165119356</v>
      </c>
      <c r="BJ77">
        <f t="shared" si="64"/>
        <v>22.552570165119356</v>
      </c>
      <c r="BK77">
        <f t="shared" si="65"/>
        <v>22.552570165119356</v>
      </c>
      <c r="BL77">
        <f t="shared" si="66"/>
        <v>22.552570165119356</v>
      </c>
      <c r="BM77">
        <f t="shared" si="67"/>
        <v>22.552570165119356</v>
      </c>
      <c r="BN77">
        <f t="shared" si="68"/>
        <v>22.552570165119356</v>
      </c>
    </row>
    <row r="78" spans="1:66" x14ac:dyDescent="0.25">
      <c r="A78" s="1">
        <v>43723</v>
      </c>
      <c r="B78">
        <v>86</v>
      </c>
      <c r="C78">
        <v>88</v>
      </c>
      <c r="D78">
        <v>87</v>
      </c>
      <c r="E78">
        <v>89</v>
      </c>
      <c r="F78">
        <v>80</v>
      </c>
      <c r="G78">
        <v>77</v>
      </c>
      <c r="H78">
        <v>91</v>
      </c>
      <c r="I78">
        <v>82</v>
      </c>
      <c r="J78">
        <v>73</v>
      </c>
      <c r="K78">
        <v>91</v>
      </c>
      <c r="L78">
        <v>82</v>
      </c>
      <c r="M78">
        <v>82</v>
      </c>
      <c r="N78">
        <v>79</v>
      </c>
      <c r="O78">
        <v>79</v>
      </c>
      <c r="P78">
        <v>91</v>
      </c>
      <c r="Q78">
        <v>86</v>
      </c>
      <c r="R78">
        <v>87</v>
      </c>
      <c r="S78">
        <v>84</v>
      </c>
      <c r="T78">
        <v>80</v>
      </c>
      <c r="U78">
        <v>80</v>
      </c>
      <c r="W78">
        <f t="shared" si="46"/>
        <v>83.7</v>
      </c>
      <c r="X78">
        <f t="shared" si="47"/>
        <v>5.0897213241880666</v>
      </c>
      <c r="Y78">
        <f t="shared" si="48"/>
        <v>2.5448606620940333</v>
      </c>
      <c r="Z78">
        <f t="shared" si="49"/>
        <v>-25.448606620940332</v>
      </c>
      <c r="AA78">
        <f t="shared" si="70"/>
        <v>0</v>
      </c>
      <c r="AB78">
        <f t="shared" si="71"/>
        <v>0</v>
      </c>
      <c r="AC78">
        <f t="shared" si="72"/>
        <v>0</v>
      </c>
      <c r="AD78">
        <f t="shared" si="73"/>
        <v>0</v>
      </c>
      <c r="AE78">
        <f t="shared" si="74"/>
        <v>-23.348227760528282</v>
      </c>
      <c r="AF78">
        <f t="shared" si="75"/>
        <v>-3.0357932230427682</v>
      </c>
      <c r="AG78">
        <f t="shared" si="76"/>
        <v>0</v>
      </c>
      <c r="AH78">
        <f t="shared" si="77"/>
        <v>-3.4449527531233493</v>
      </c>
      <c r="AI78">
        <f t="shared" si="78"/>
        <v>-20.193784684920931</v>
      </c>
      <c r="AJ78">
        <f t="shared" si="79"/>
        <v>0</v>
      </c>
      <c r="AK78">
        <f t="shared" si="80"/>
        <v>-4.8209278596198342</v>
      </c>
      <c r="AL78">
        <f t="shared" si="81"/>
        <v>0</v>
      </c>
      <c r="AM78">
        <f t="shared" si="82"/>
        <v>0</v>
      </c>
      <c r="AN78">
        <f t="shared" si="83"/>
        <v>0</v>
      </c>
      <c r="AO78">
        <f t="shared" si="84"/>
        <v>0</v>
      </c>
      <c r="AP78">
        <f t="shared" si="85"/>
        <v>0</v>
      </c>
      <c r="AQ78">
        <f t="shared" si="86"/>
        <v>0</v>
      </c>
      <c r="AR78">
        <f t="shared" si="87"/>
        <v>0</v>
      </c>
      <c r="AS78">
        <f t="shared" si="88"/>
        <v>0</v>
      </c>
      <c r="AT78">
        <f t="shared" si="89"/>
        <v>0</v>
      </c>
      <c r="AU78">
        <f t="shared" si="69"/>
        <v>25.448606620940332</v>
      </c>
      <c r="AV78">
        <f t="shared" si="50"/>
        <v>25.448606620940332</v>
      </c>
      <c r="AW78">
        <f t="shared" si="51"/>
        <v>25.448606620940332</v>
      </c>
      <c r="AX78">
        <f t="shared" si="52"/>
        <v>25.448606620940332</v>
      </c>
      <c r="AY78">
        <f t="shared" si="53"/>
        <v>2.1003788604120501</v>
      </c>
      <c r="AZ78">
        <f t="shared" si="54"/>
        <v>22.412813397897565</v>
      </c>
      <c r="BA78">
        <f t="shared" si="55"/>
        <v>25.448606620940332</v>
      </c>
      <c r="BB78">
        <f t="shared" si="56"/>
        <v>22.003653867816983</v>
      </c>
      <c r="BC78">
        <f t="shared" si="57"/>
        <v>5.2548219360194004</v>
      </c>
      <c r="BD78">
        <f t="shared" si="58"/>
        <v>25.448606620940332</v>
      </c>
      <c r="BE78">
        <f t="shared" si="59"/>
        <v>20.627678761320496</v>
      </c>
      <c r="BF78">
        <f t="shared" si="60"/>
        <v>25.448606620940332</v>
      </c>
      <c r="BG78">
        <f t="shared" si="61"/>
        <v>25.448606620940332</v>
      </c>
      <c r="BH78">
        <f t="shared" si="62"/>
        <v>25.448606620940332</v>
      </c>
      <c r="BI78">
        <f t="shared" si="63"/>
        <v>25.448606620940332</v>
      </c>
      <c r="BJ78">
        <f t="shared" si="64"/>
        <v>25.448606620940332</v>
      </c>
      <c r="BK78">
        <f t="shared" si="65"/>
        <v>25.448606620940332</v>
      </c>
      <c r="BL78">
        <f t="shared" si="66"/>
        <v>25.448606620940332</v>
      </c>
      <c r="BM78">
        <f t="shared" si="67"/>
        <v>25.448606620940332</v>
      </c>
      <c r="BN78">
        <f t="shared" si="68"/>
        <v>25.448606620940332</v>
      </c>
    </row>
    <row r="79" spans="1:66" x14ac:dyDescent="0.25">
      <c r="A79" s="1">
        <v>43724</v>
      </c>
      <c r="B79">
        <v>82</v>
      </c>
      <c r="C79">
        <v>88</v>
      </c>
      <c r="D79">
        <v>88</v>
      </c>
      <c r="E79">
        <v>81</v>
      </c>
      <c r="F79">
        <v>75</v>
      </c>
      <c r="G79">
        <v>77</v>
      </c>
      <c r="H79">
        <v>88</v>
      </c>
      <c r="I79">
        <v>81</v>
      </c>
      <c r="J79">
        <v>75</v>
      </c>
      <c r="K79">
        <v>88</v>
      </c>
      <c r="L79">
        <v>83</v>
      </c>
      <c r="M79">
        <v>76</v>
      </c>
      <c r="N79">
        <v>80</v>
      </c>
      <c r="O79">
        <v>82</v>
      </c>
      <c r="P79">
        <v>89</v>
      </c>
      <c r="Q79">
        <v>72</v>
      </c>
      <c r="R79">
        <v>86</v>
      </c>
      <c r="S79">
        <v>89</v>
      </c>
      <c r="T79">
        <v>86</v>
      </c>
      <c r="U79">
        <v>79</v>
      </c>
      <c r="W79">
        <f t="shared" si="46"/>
        <v>82.25</v>
      </c>
      <c r="X79">
        <f t="shared" si="47"/>
        <v>5.3692594804517553</v>
      </c>
      <c r="Y79">
        <f t="shared" si="48"/>
        <v>2.6846297402258776</v>
      </c>
      <c r="Z79">
        <f t="shared" si="49"/>
        <v>-26.846297402258777</v>
      </c>
      <c r="AA79">
        <f t="shared" si="70"/>
        <v>0</v>
      </c>
      <c r="AB79">
        <f t="shared" si="71"/>
        <v>0</v>
      </c>
      <c r="AC79">
        <f t="shared" si="72"/>
        <v>0</v>
      </c>
      <c r="AD79">
        <f t="shared" si="73"/>
        <v>0</v>
      </c>
      <c r="AE79">
        <f t="shared" si="74"/>
        <v>-28.384020983571048</v>
      </c>
      <c r="AF79">
        <f t="shared" si="75"/>
        <v>-5.5339140282765058</v>
      </c>
      <c r="AG79">
        <f t="shared" si="76"/>
        <v>0</v>
      </c>
      <c r="AH79">
        <f t="shared" si="77"/>
        <v>-0.70431193502729394</v>
      </c>
      <c r="AI79">
        <f t="shared" si="78"/>
        <v>-26.152908686392479</v>
      </c>
      <c r="AJ79">
        <f t="shared" si="79"/>
        <v>0</v>
      </c>
      <c r="AK79">
        <f t="shared" si="80"/>
        <v>0</v>
      </c>
      <c r="AL79">
        <f t="shared" si="81"/>
        <v>0</v>
      </c>
      <c r="AM79">
        <f t="shared" si="82"/>
        <v>0</v>
      </c>
      <c r="AN79">
        <f t="shared" si="83"/>
        <v>0</v>
      </c>
      <c r="AO79">
        <f t="shared" si="84"/>
        <v>0</v>
      </c>
      <c r="AP79">
        <f t="shared" si="85"/>
        <v>-2.0935643098371104</v>
      </c>
      <c r="AQ79">
        <f t="shared" si="86"/>
        <v>0</v>
      </c>
      <c r="AR79">
        <f t="shared" si="87"/>
        <v>0</v>
      </c>
      <c r="AS79">
        <f t="shared" si="88"/>
        <v>0</v>
      </c>
      <c r="AT79">
        <f t="shared" si="89"/>
        <v>0</v>
      </c>
      <c r="AU79">
        <f t="shared" si="69"/>
        <v>26.846297402258777</v>
      </c>
      <c r="AV79">
        <f t="shared" si="50"/>
        <v>26.846297402258777</v>
      </c>
      <c r="AW79">
        <f t="shared" si="51"/>
        <v>26.846297402258777</v>
      </c>
      <c r="AX79">
        <f t="shared" si="52"/>
        <v>26.846297402258777</v>
      </c>
      <c r="AY79">
        <f t="shared" si="53"/>
        <v>-1.5377235813122709</v>
      </c>
      <c r="AZ79">
        <f t="shared" si="54"/>
        <v>21.312383373982271</v>
      </c>
      <c r="BA79">
        <f t="shared" si="55"/>
        <v>26.846297402258777</v>
      </c>
      <c r="BB79">
        <f t="shared" si="56"/>
        <v>26.141985467231482</v>
      </c>
      <c r="BC79">
        <f t="shared" si="57"/>
        <v>0.69338871586629836</v>
      </c>
      <c r="BD79">
        <f t="shared" si="58"/>
        <v>26.846297402258777</v>
      </c>
      <c r="BE79">
        <f t="shared" si="59"/>
        <v>26.846297402258777</v>
      </c>
      <c r="BF79">
        <f t="shared" si="60"/>
        <v>26.846297402258777</v>
      </c>
      <c r="BG79">
        <f t="shared" si="61"/>
        <v>26.846297402258777</v>
      </c>
      <c r="BH79">
        <f t="shared" si="62"/>
        <v>26.846297402258777</v>
      </c>
      <c r="BI79">
        <f t="shared" si="63"/>
        <v>26.846297402258777</v>
      </c>
      <c r="BJ79">
        <f t="shared" si="64"/>
        <v>24.752733092421668</v>
      </c>
      <c r="BK79">
        <f t="shared" si="65"/>
        <v>26.846297402258777</v>
      </c>
      <c r="BL79">
        <f t="shared" si="66"/>
        <v>26.846297402258777</v>
      </c>
      <c r="BM79">
        <f t="shared" si="67"/>
        <v>26.846297402258777</v>
      </c>
      <c r="BN79">
        <f t="shared" si="68"/>
        <v>26.846297402258777</v>
      </c>
    </row>
    <row r="80" spans="1:66" x14ac:dyDescent="0.25">
      <c r="A80" s="1">
        <v>43725</v>
      </c>
      <c r="B80">
        <v>82</v>
      </c>
      <c r="C80">
        <v>90</v>
      </c>
      <c r="D80">
        <v>87</v>
      </c>
      <c r="E80">
        <v>81</v>
      </c>
      <c r="F80">
        <v>73</v>
      </c>
      <c r="G80">
        <v>81</v>
      </c>
      <c r="H80">
        <v>86</v>
      </c>
      <c r="I80">
        <v>81</v>
      </c>
      <c r="J80">
        <v>80</v>
      </c>
      <c r="K80">
        <v>86</v>
      </c>
      <c r="L80">
        <v>85</v>
      </c>
      <c r="M80">
        <v>78</v>
      </c>
      <c r="N80">
        <v>69</v>
      </c>
      <c r="O80">
        <v>73</v>
      </c>
      <c r="P80">
        <v>95</v>
      </c>
      <c r="Q80">
        <v>79</v>
      </c>
      <c r="R80">
        <v>83</v>
      </c>
      <c r="S80">
        <v>79</v>
      </c>
      <c r="T80">
        <v>86</v>
      </c>
      <c r="U80">
        <v>83</v>
      </c>
      <c r="W80">
        <f t="shared" si="46"/>
        <v>81.849999999999994</v>
      </c>
      <c r="X80">
        <f t="shared" si="47"/>
        <v>6.0199230629809986</v>
      </c>
      <c r="Y80">
        <f t="shared" si="48"/>
        <v>3.0099615314904993</v>
      </c>
      <c r="Z80">
        <f t="shared" si="49"/>
        <v>-30.099615314904995</v>
      </c>
      <c r="AA80">
        <f t="shared" si="70"/>
        <v>0</v>
      </c>
      <c r="AB80">
        <f t="shared" si="71"/>
        <v>0</v>
      </c>
      <c r="AC80">
        <f t="shared" si="72"/>
        <v>0</v>
      </c>
      <c r="AD80">
        <f t="shared" si="73"/>
        <v>0</v>
      </c>
      <c r="AE80">
        <f t="shared" si="74"/>
        <v>-34.88214178880478</v>
      </c>
      <c r="AF80">
        <f t="shared" si="75"/>
        <v>-3.1497452733474667</v>
      </c>
      <c r="AG80">
        <f t="shared" si="76"/>
        <v>0</v>
      </c>
      <c r="AH80">
        <f t="shared" si="77"/>
        <v>-0.66343593649884447</v>
      </c>
      <c r="AI80">
        <f t="shared" si="78"/>
        <v>-23.755353362636814</v>
      </c>
      <c r="AJ80">
        <f t="shared" si="79"/>
        <v>0</v>
      </c>
      <c r="AK80">
        <f t="shared" si="80"/>
        <v>0</v>
      </c>
      <c r="AL80">
        <f t="shared" si="81"/>
        <v>0</v>
      </c>
      <c r="AM80">
        <f t="shared" si="82"/>
        <v>-7.2588155324411474</v>
      </c>
      <c r="AN80">
        <f t="shared" si="83"/>
        <v>-0.57665412030502683</v>
      </c>
      <c r="AO80">
        <f t="shared" si="84"/>
        <v>0</v>
      </c>
      <c r="AP80">
        <f t="shared" si="85"/>
        <v>0</v>
      </c>
      <c r="AQ80">
        <f t="shared" si="86"/>
        <v>0</v>
      </c>
      <c r="AR80">
        <f t="shared" si="87"/>
        <v>0</v>
      </c>
      <c r="AS80">
        <f t="shared" si="88"/>
        <v>0</v>
      </c>
      <c r="AT80">
        <f t="shared" si="89"/>
        <v>0</v>
      </c>
      <c r="AU80">
        <f t="shared" si="69"/>
        <v>30.099615314904995</v>
      </c>
      <c r="AV80">
        <f t="shared" si="50"/>
        <v>30.099615314904995</v>
      </c>
      <c r="AW80">
        <f t="shared" si="51"/>
        <v>30.099615314904995</v>
      </c>
      <c r="AX80">
        <f t="shared" si="52"/>
        <v>30.099615314904995</v>
      </c>
      <c r="AY80">
        <f t="shared" si="53"/>
        <v>-4.7825264738997859</v>
      </c>
      <c r="AZ80">
        <f t="shared" si="54"/>
        <v>26.949870041557528</v>
      </c>
      <c r="BA80">
        <f t="shared" si="55"/>
        <v>30.099615314904995</v>
      </c>
      <c r="BB80">
        <f t="shared" si="56"/>
        <v>29.436179378406152</v>
      </c>
      <c r="BC80">
        <f t="shared" si="57"/>
        <v>6.3442619522681802</v>
      </c>
      <c r="BD80">
        <f t="shared" si="58"/>
        <v>30.099615314904995</v>
      </c>
      <c r="BE80">
        <f t="shared" si="59"/>
        <v>30.099615314904995</v>
      </c>
      <c r="BF80">
        <f t="shared" si="60"/>
        <v>30.099615314904995</v>
      </c>
      <c r="BG80">
        <f t="shared" si="61"/>
        <v>22.840799782463847</v>
      </c>
      <c r="BH80">
        <f t="shared" si="62"/>
        <v>29.522961194599969</v>
      </c>
      <c r="BI80">
        <f t="shared" si="63"/>
        <v>30.099615314904995</v>
      </c>
      <c r="BJ80">
        <f t="shared" si="64"/>
        <v>30.099615314904995</v>
      </c>
      <c r="BK80">
        <f t="shared" si="65"/>
        <v>30.099615314904995</v>
      </c>
      <c r="BL80">
        <f t="shared" si="66"/>
        <v>30.099615314904995</v>
      </c>
      <c r="BM80">
        <f t="shared" si="67"/>
        <v>30.099615314904995</v>
      </c>
      <c r="BN80">
        <f t="shared" si="68"/>
        <v>30.099615314904995</v>
      </c>
    </row>
    <row r="81" spans="1:66" x14ac:dyDescent="0.25">
      <c r="A81" s="1">
        <v>43726</v>
      </c>
      <c r="B81">
        <v>78</v>
      </c>
      <c r="C81">
        <v>88</v>
      </c>
      <c r="D81">
        <v>82</v>
      </c>
      <c r="E81">
        <v>82</v>
      </c>
      <c r="F81">
        <v>73</v>
      </c>
      <c r="G81">
        <v>81</v>
      </c>
      <c r="H81">
        <v>81</v>
      </c>
      <c r="I81">
        <v>81</v>
      </c>
      <c r="J81">
        <v>79</v>
      </c>
      <c r="K81">
        <v>88</v>
      </c>
      <c r="L81">
        <v>85</v>
      </c>
      <c r="M81">
        <v>79</v>
      </c>
      <c r="N81">
        <v>82</v>
      </c>
      <c r="O81">
        <v>80</v>
      </c>
      <c r="P81">
        <v>93</v>
      </c>
      <c r="Q81">
        <v>77</v>
      </c>
      <c r="R81">
        <v>79</v>
      </c>
      <c r="S81">
        <v>78</v>
      </c>
      <c r="T81">
        <v>85</v>
      </c>
      <c r="U81">
        <v>83</v>
      </c>
      <c r="W81">
        <f t="shared" si="46"/>
        <v>81.7</v>
      </c>
      <c r="X81">
        <f t="shared" si="47"/>
        <v>4.4850629286203123</v>
      </c>
      <c r="Y81">
        <f t="shared" si="48"/>
        <v>2.2425314643101562</v>
      </c>
      <c r="Z81">
        <f t="shared" si="49"/>
        <v>-22.425314643101562</v>
      </c>
      <c r="AA81">
        <f t="shared" si="70"/>
        <v>-1.4574685356898467</v>
      </c>
      <c r="AB81">
        <f t="shared" si="71"/>
        <v>0</v>
      </c>
      <c r="AC81">
        <f t="shared" si="72"/>
        <v>0</v>
      </c>
      <c r="AD81">
        <f t="shared" si="73"/>
        <v>0</v>
      </c>
      <c r="AE81">
        <f t="shared" si="74"/>
        <v>-40.497973033875738</v>
      </c>
      <c r="AF81">
        <f t="shared" si="75"/>
        <v>-0.40910445525141137</v>
      </c>
      <c r="AG81">
        <f t="shared" si="76"/>
        <v>0</v>
      </c>
      <c r="AH81">
        <f t="shared" si="77"/>
        <v>0</v>
      </c>
      <c r="AI81">
        <f t="shared" si="78"/>
        <v>-19.916004316432108</v>
      </c>
      <c r="AJ81">
        <f t="shared" si="79"/>
        <v>0</v>
      </c>
      <c r="AK81">
        <f t="shared" si="80"/>
        <v>0</v>
      </c>
      <c r="AL81">
        <f t="shared" si="81"/>
        <v>0</v>
      </c>
      <c r="AM81">
        <f t="shared" si="82"/>
        <v>0</v>
      </c>
      <c r="AN81">
        <f t="shared" si="83"/>
        <v>0</v>
      </c>
      <c r="AO81">
        <f t="shared" si="84"/>
        <v>0</v>
      </c>
      <c r="AP81">
        <f t="shared" si="85"/>
        <v>0</v>
      </c>
      <c r="AQ81">
        <f t="shared" si="86"/>
        <v>0</v>
      </c>
      <c r="AR81">
        <f t="shared" si="87"/>
        <v>0</v>
      </c>
      <c r="AS81">
        <f t="shared" si="88"/>
        <v>0</v>
      </c>
      <c r="AT81">
        <f t="shared" si="89"/>
        <v>0</v>
      </c>
      <c r="AU81">
        <f t="shared" si="69"/>
        <v>20.967846107411717</v>
      </c>
      <c r="AV81">
        <f t="shared" si="50"/>
        <v>22.425314643101562</v>
      </c>
      <c r="AW81">
        <f t="shared" si="51"/>
        <v>22.425314643101562</v>
      </c>
      <c r="AX81">
        <f t="shared" si="52"/>
        <v>22.425314643101562</v>
      </c>
      <c r="AY81">
        <f t="shared" si="53"/>
        <v>-18.072658390774176</v>
      </c>
      <c r="AZ81">
        <f t="shared" si="54"/>
        <v>22.016210187850149</v>
      </c>
      <c r="BA81">
        <f t="shared" si="55"/>
        <v>22.425314643101562</v>
      </c>
      <c r="BB81">
        <f t="shared" si="56"/>
        <v>22.425314643101562</v>
      </c>
      <c r="BC81">
        <f t="shared" si="57"/>
        <v>2.5093103266694534</v>
      </c>
      <c r="BD81">
        <f t="shared" si="58"/>
        <v>22.425314643101562</v>
      </c>
      <c r="BE81">
        <f t="shared" si="59"/>
        <v>22.425314643101562</v>
      </c>
      <c r="BF81">
        <f t="shared" si="60"/>
        <v>22.425314643101562</v>
      </c>
      <c r="BG81">
        <f t="shared" si="61"/>
        <v>22.425314643101562</v>
      </c>
      <c r="BH81">
        <f t="shared" si="62"/>
        <v>22.425314643101562</v>
      </c>
      <c r="BI81">
        <f t="shared" si="63"/>
        <v>22.425314643101562</v>
      </c>
      <c r="BJ81">
        <f t="shared" si="64"/>
        <v>22.425314643101562</v>
      </c>
      <c r="BK81">
        <f t="shared" si="65"/>
        <v>22.425314643101562</v>
      </c>
      <c r="BL81">
        <f t="shared" si="66"/>
        <v>22.425314643101562</v>
      </c>
      <c r="BM81">
        <f t="shared" si="67"/>
        <v>22.425314643101562</v>
      </c>
      <c r="BN81">
        <f t="shared" si="68"/>
        <v>22.425314643101562</v>
      </c>
    </row>
    <row r="82" spans="1:66" x14ac:dyDescent="0.25">
      <c r="A82" s="1">
        <v>43727</v>
      </c>
      <c r="B82">
        <v>79</v>
      </c>
      <c r="C82">
        <v>91</v>
      </c>
      <c r="D82">
        <v>80</v>
      </c>
      <c r="E82">
        <v>79</v>
      </c>
      <c r="F82">
        <v>84</v>
      </c>
      <c r="G82">
        <v>82</v>
      </c>
      <c r="H82">
        <v>80</v>
      </c>
      <c r="I82">
        <v>84</v>
      </c>
      <c r="J82">
        <v>78</v>
      </c>
      <c r="K82">
        <v>90</v>
      </c>
      <c r="L82">
        <v>79</v>
      </c>
      <c r="M82">
        <v>82</v>
      </c>
      <c r="N82">
        <v>81</v>
      </c>
      <c r="O82">
        <v>74</v>
      </c>
      <c r="P82">
        <v>92</v>
      </c>
      <c r="Q82">
        <v>77</v>
      </c>
      <c r="R82">
        <v>81</v>
      </c>
      <c r="S82">
        <v>84</v>
      </c>
      <c r="T82">
        <v>84</v>
      </c>
      <c r="U82">
        <v>87</v>
      </c>
      <c r="W82">
        <f t="shared" si="46"/>
        <v>82.4</v>
      </c>
      <c r="X82">
        <f t="shared" si="47"/>
        <v>4.7284135539144749</v>
      </c>
      <c r="Y82">
        <f t="shared" si="48"/>
        <v>2.3642067769572375</v>
      </c>
      <c r="Z82">
        <f t="shared" si="49"/>
        <v>-23.642067769572375</v>
      </c>
      <c r="AA82">
        <f t="shared" si="70"/>
        <v>-2.4932617587326096</v>
      </c>
      <c r="AB82">
        <f t="shared" si="71"/>
        <v>0</v>
      </c>
      <c r="AC82">
        <f t="shared" si="72"/>
        <v>0</v>
      </c>
      <c r="AD82">
        <f t="shared" si="73"/>
        <v>0</v>
      </c>
      <c r="AE82">
        <f t="shared" si="74"/>
        <v>-34.757332215779684</v>
      </c>
      <c r="AF82">
        <f t="shared" si="75"/>
        <v>0</v>
      </c>
      <c r="AG82">
        <f t="shared" si="76"/>
        <v>0</v>
      </c>
      <c r="AH82">
        <f t="shared" si="77"/>
        <v>0</v>
      </c>
      <c r="AI82">
        <f t="shared" si="78"/>
        <v>-17.668096263317384</v>
      </c>
      <c r="AJ82">
        <f t="shared" si="79"/>
        <v>0</v>
      </c>
      <c r="AK82">
        <f t="shared" si="80"/>
        <v>0</v>
      </c>
      <c r="AL82">
        <f t="shared" si="81"/>
        <v>0</v>
      </c>
      <c r="AM82">
        <f t="shared" si="82"/>
        <v>0</v>
      </c>
      <c r="AN82">
        <f t="shared" si="83"/>
        <v>-9.6055225120416754E-2</v>
      </c>
      <c r="AO82">
        <f t="shared" si="84"/>
        <v>0</v>
      </c>
      <c r="AP82">
        <f t="shared" si="85"/>
        <v>0</v>
      </c>
      <c r="AQ82">
        <f t="shared" si="86"/>
        <v>0</v>
      </c>
      <c r="AR82">
        <f t="shared" si="87"/>
        <v>0</v>
      </c>
      <c r="AS82">
        <f t="shared" si="88"/>
        <v>0</v>
      </c>
      <c r="AT82">
        <f t="shared" si="89"/>
        <v>0</v>
      </c>
      <c r="AU82">
        <f t="shared" si="69"/>
        <v>21.148806010839763</v>
      </c>
      <c r="AV82">
        <f t="shared" si="50"/>
        <v>23.642067769572375</v>
      </c>
      <c r="AW82">
        <f t="shared" si="51"/>
        <v>23.642067769572375</v>
      </c>
      <c r="AX82">
        <f t="shared" si="52"/>
        <v>23.642067769572375</v>
      </c>
      <c r="AY82">
        <f t="shared" si="53"/>
        <v>-11.115264446207309</v>
      </c>
      <c r="AZ82">
        <f t="shared" si="54"/>
        <v>23.642067769572375</v>
      </c>
      <c r="BA82">
        <f t="shared" si="55"/>
        <v>23.642067769572375</v>
      </c>
      <c r="BB82">
        <f t="shared" si="56"/>
        <v>23.642067769572375</v>
      </c>
      <c r="BC82">
        <f t="shared" si="57"/>
        <v>5.9739715062549905</v>
      </c>
      <c r="BD82">
        <f t="shared" si="58"/>
        <v>23.642067769572375</v>
      </c>
      <c r="BE82">
        <f t="shared" si="59"/>
        <v>23.642067769572375</v>
      </c>
      <c r="BF82">
        <f t="shared" si="60"/>
        <v>23.642067769572375</v>
      </c>
      <c r="BG82">
        <f t="shared" si="61"/>
        <v>23.642067769572375</v>
      </c>
      <c r="BH82">
        <f t="shared" si="62"/>
        <v>23.546012544451958</v>
      </c>
      <c r="BI82">
        <f t="shared" si="63"/>
        <v>23.642067769572375</v>
      </c>
      <c r="BJ82">
        <f t="shared" si="64"/>
        <v>23.642067769572375</v>
      </c>
      <c r="BK82">
        <f t="shared" si="65"/>
        <v>23.642067769572375</v>
      </c>
      <c r="BL82">
        <f t="shared" si="66"/>
        <v>23.642067769572375</v>
      </c>
      <c r="BM82">
        <f t="shared" si="67"/>
        <v>23.642067769572375</v>
      </c>
      <c r="BN82">
        <f t="shared" si="68"/>
        <v>23.642067769572375</v>
      </c>
    </row>
    <row r="83" spans="1:66" x14ac:dyDescent="0.25">
      <c r="A83" s="1">
        <v>43728</v>
      </c>
      <c r="B83">
        <v>79</v>
      </c>
      <c r="C83">
        <v>95</v>
      </c>
      <c r="D83">
        <v>82</v>
      </c>
      <c r="E83">
        <v>68</v>
      </c>
      <c r="F83">
        <v>87</v>
      </c>
      <c r="G83">
        <v>84</v>
      </c>
      <c r="H83">
        <v>86</v>
      </c>
      <c r="I83">
        <v>87</v>
      </c>
      <c r="J83">
        <v>73</v>
      </c>
      <c r="K83">
        <v>90</v>
      </c>
      <c r="L83">
        <v>73</v>
      </c>
      <c r="M83">
        <v>81</v>
      </c>
      <c r="N83">
        <v>79</v>
      </c>
      <c r="O83">
        <v>81</v>
      </c>
      <c r="P83">
        <v>96</v>
      </c>
      <c r="Q83">
        <v>82</v>
      </c>
      <c r="R83">
        <v>79</v>
      </c>
      <c r="S83">
        <v>86</v>
      </c>
      <c r="T83">
        <v>83</v>
      </c>
      <c r="U83">
        <v>89</v>
      </c>
      <c r="W83">
        <f t="shared" si="46"/>
        <v>83</v>
      </c>
      <c r="X83">
        <f t="shared" si="47"/>
        <v>7.0037583895325355</v>
      </c>
      <c r="Y83">
        <f t="shared" si="48"/>
        <v>3.5018791947662677</v>
      </c>
      <c r="Z83">
        <f t="shared" si="49"/>
        <v>-35.018791947662677</v>
      </c>
      <c r="AA83">
        <f t="shared" si="70"/>
        <v>-2.9913825639663472</v>
      </c>
      <c r="AB83">
        <f t="shared" si="71"/>
        <v>0</v>
      </c>
      <c r="AC83">
        <f t="shared" si="72"/>
        <v>0</v>
      </c>
      <c r="AD83">
        <f t="shared" si="73"/>
        <v>-10.259359181903948</v>
      </c>
      <c r="AE83">
        <f t="shared" si="74"/>
        <v>-28.716456217251235</v>
      </c>
      <c r="AF83">
        <f t="shared" si="75"/>
        <v>0</v>
      </c>
      <c r="AG83">
        <f t="shared" si="76"/>
        <v>0</v>
      </c>
      <c r="AH83">
        <f t="shared" si="77"/>
        <v>0</v>
      </c>
      <c r="AI83">
        <f t="shared" si="78"/>
        <v>-20.17249978729879</v>
      </c>
      <c r="AJ83">
        <f t="shared" si="79"/>
        <v>0</v>
      </c>
      <c r="AK83">
        <f t="shared" si="80"/>
        <v>-0.57665412030502683</v>
      </c>
      <c r="AL83">
        <f t="shared" si="81"/>
        <v>0</v>
      </c>
      <c r="AM83">
        <f t="shared" si="82"/>
        <v>0</v>
      </c>
      <c r="AN83">
        <f t="shared" si="83"/>
        <v>0</v>
      </c>
      <c r="AO83">
        <f t="shared" si="84"/>
        <v>0</v>
      </c>
      <c r="AP83">
        <f t="shared" si="85"/>
        <v>0</v>
      </c>
      <c r="AQ83">
        <f t="shared" si="86"/>
        <v>0</v>
      </c>
      <c r="AR83">
        <f t="shared" si="87"/>
        <v>0</v>
      </c>
      <c r="AS83">
        <f t="shared" si="88"/>
        <v>0</v>
      </c>
      <c r="AT83">
        <f t="shared" si="89"/>
        <v>0</v>
      </c>
      <c r="AU83">
        <f t="shared" si="69"/>
        <v>32.02740938369633</v>
      </c>
      <c r="AV83">
        <f t="shared" si="50"/>
        <v>35.018791947662677</v>
      </c>
      <c r="AW83">
        <f t="shared" si="51"/>
        <v>35.018791947662677</v>
      </c>
      <c r="AX83">
        <f t="shared" si="52"/>
        <v>24.759432765758731</v>
      </c>
      <c r="AY83">
        <f t="shared" si="53"/>
        <v>6.3023357304114427</v>
      </c>
      <c r="AZ83">
        <f t="shared" si="54"/>
        <v>35.018791947662677</v>
      </c>
      <c r="BA83">
        <f t="shared" si="55"/>
        <v>35.018791947662677</v>
      </c>
      <c r="BB83">
        <f t="shared" si="56"/>
        <v>35.018791947662677</v>
      </c>
      <c r="BC83">
        <f t="shared" si="57"/>
        <v>14.846292160363888</v>
      </c>
      <c r="BD83">
        <f t="shared" si="58"/>
        <v>35.018791947662677</v>
      </c>
      <c r="BE83">
        <f t="shared" si="59"/>
        <v>34.442137827357648</v>
      </c>
      <c r="BF83">
        <f t="shared" si="60"/>
        <v>35.018791947662677</v>
      </c>
      <c r="BG83">
        <f t="shared" si="61"/>
        <v>35.018791947662677</v>
      </c>
      <c r="BH83">
        <f t="shared" si="62"/>
        <v>35.018791947662677</v>
      </c>
      <c r="BI83">
        <f t="shared" si="63"/>
        <v>35.018791947662677</v>
      </c>
      <c r="BJ83">
        <f t="shared" si="64"/>
        <v>35.018791947662677</v>
      </c>
      <c r="BK83">
        <f t="shared" si="65"/>
        <v>35.018791947662677</v>
      </c>
      <c r="BL83">
        <f t="shared" si="66"/>
        <v>35.018791947662677</v>
      </c>
      <c r="BM83">
        <f t="shared" si="67"/>
        <v>35.018791947662677</v>
      </c>
      <c r="BN83">
        <f t="shared" si="68"/>
        <v>35.018791947662677</v>
      </c>
    </row>
    <row r="84" spans="1:66" x14ac:dyDescent="0.25">
      <c r="A84" s="1">
        <v>43729</v>
      </c>
      <c r="B84">
        <v>78</v>
      </c>
      <c r="C84">
        <v>89</v>
      </c>
      <c r="D84">
        <v>82</v>
      </c>
      <c r="E84">
        <v>79</v>
      </c>
      <c r="F84">
        <v>77</v>
      </c>
      <c r="G84">
        <v>86</v>
      </c>
      <c r="H84">
        <v>84</v>
      </c>
      <c r="I84">
        <v>82</v>
      </c>
      <c r="J84">
        <v>75</v>
      </c>
      <c r="K84">
        <v>90</v>
      </c>
      <c r="L84">
        <v>75</v>
      </c>
      <c r="M84">
        <v>78</v>
      </c>
      <c r="N84">
        <v>75</v>
      </c>
      <c r="O84">
        <v>79</v>
      </c>
      <c r="P84">
        <v>95</v>
      </c>
      <c r="Q84">
        <v>86</v>
      </c>
      <c r="R84">
        <v>85</v>
      </c>
      <c r="S84">
        <v>73</v>
      </c>
      <c r="T84">
        <v>87</v>
      </c>
      <c r="U84">
        <v>77</v>
      </c>
      <c r="W84">
        <f t="shared" si="46"/>
        <v>81.599999999999994</v>
      </c>
      <c r="X84">
        <f t="shared" si="47"/>
        <v>5.9683375098580811</v>
      </c>
      <c r="Y84">
        <f t="shared" si="48"/>
        <v>2.9841687549290405</v>
      </c>
      <c r="Z84">
        <f t="shared" si="49"/>
        <v>-29.841687549290405</v>
      </c>
      <c r="AA84">
        <f t="shared" si="70"/>
        <v>-3.6072138090372938</v>
      </c>
      <c r="AB84">
        <f t="shared" si="71"/>
        <v>0</v>
      </c>
      <c r="AC84">
        <f t="shared" si="72"/>
        <v>0</v>
      </c>
      <c r="AD84">
        <f t="shared" si="73"/>
        <v>-12.218483183375499</v>
      </c>
      <c r="AE84">
        <f t="shared" si="74"/>
        <v>-29.31890089349557</v>
      </c>
      <c r="AF84">
        <f t="shared" si="75"/>
        <v>0</v>
      </c>
      <c r="AG84">
        <f t="shared" si="76"/>
        <v>0</v>
      </c>
      <c r="AH84">
        <f t="shared" si="77"/>
        <v>0</v>
      </c>
      <c r="AI84">
        <f t="shared" si="78"/>
        <v>-21.431315319739937</v>
      </c>
      <c r="AJ84">
        <f t="shared" si="79"/>
        <v>0</v>
      </c>
      <c r="AK84">
        <f t="shared" si="80"/>
        <v>0</v>
      </c>
      <c r="AL84">
        <f t="shared" si="81"/>
        <v>0</v>
      </c>
      <c r="AM84">
        <f t="shared" si="82"/>
        <v>0</v>
      </c>
      <c r="AN84">
        <f t="shared" si="83"/>
        <v>0</v>
      </c>
      <c r="AO84">
        <f t="shared" si="84"/>
        <v>0</v>
      </c>
      <c r="AP84">
        <f t="shared" si="85"/>
        <v>0</v>
      </c>
      <c r="AQ84">
        <f t="shared" si="86"/>
        <v>0</v>
      </c>
      <c r="AR84">
        <f t="shared" si="87"/>
        <v>0</v>
      </c>
      <c r="AS84">
        <f t="shared" si="88"/>
        <v>0</v>
      </c>
      <c r="AT84">
        <f t="shared" si="89"/>
        <v>0</v>
      </c>
      <c r="AU84">
        <f t="shared" si="69"/>
        <v>26.234473740253112</v>
      </c>
      <c r="AV84">
        <f t="shared" si="50"/>
        <v>29.841687549290405</v>
      </c>
      <c r="AW84">
        <f t="shared" si="51"/>
        <v>29.841687549290405</v>
      </c>
      <c r="AX84">
        <f t="shared" si="52"/>
        <v>17.623204365914908</v>
      </c>
      <c r="AY84">
        <f t="shared" si="53"/>
        <v>0.5227866557948353</v>
      </c>
      <c r="AZ84">
        <f t="shared" si="54"/>
        <v>29.841687549290405</v>
      </c>
      <c r="BA84">
        <f t="shared" si="55"/>
        <v>29.841687549290405</v>
      </c>
      <c r="BB84">
        <f t="shared" si="56"/>
        <v>29.841687549290405</v>
      </c>
      <c r="BC84">
        <f t="shared" si="57"/>
        <v>8.4103722295504681</v>
      </c>
      <c r="BD84">
        <f t="shared" si="58"/>
        <v>29.841687549290405</v>
      </c>
      <c r="BE84">
        <f t="shared" si="59"/>
        <v>29.841687549290405</v>
      </c>
      <c r="BF84">
        <f t="shared" si="60"/>
        <v>29.841687549290405</v>
      </c>
      <c r="BG84">
        <f t="shared" si="61"/>
        <v>29.841687549290405</v>
      </c>
      <c r="BH84">
        <f t="shared" si="62"/>
        <v>29.841687549290405</v>
      </c>
      <c r="BI84">
        <f t="shared" si="63"/>
        <v>29.841687549290405</v>
      </c>
      <c r="BJ84">
        <f t="shared" si="64"/>
        <v>29.841687549290405</v>
      </c>
      <c r="BK84">
        <f t="shared" si="65"/>
        <v>29.841687549290405</v>
      </c>
      <c r="BL84">
        <f t="shared" si="66"/>
        <v>29.841687549290405</v>
      </c>
      <c r="BM84">
        <f t="shared" si="67"/>
        <v>29.841687549290405</v>
      </c>
      <c r="BN84">
        <f t="shared" si="68"/>
        <v>29.841687549290405</v>
      </c>
    </row>
    <row r="85" spans="1:66" x14ac:dyDescent="0.25">
      <c r="A85" s="1">
        <v>43730</v>
      </c>
      <c r="B85">
        <v>81</v>
      </c>
      <c r="C85">
        <v>70</v>
      </c>
      <c r="D85">
        <v>88</v>
      </c>
      <c r="E85">
        <v>72</v>
      </c>
      <c r="F85">
        <v>73</v>
      </c>
      <c r="G85">
        <v>87</v>
      </c>
      <c r="H85">
        <v>77</v>
      </c>
      <c r="I85">
        <v>75</v>
      </c>
      <c r="J85">
        <v>80</v>
      </c>
      <c r="K85">
        <v>86</v>
      </c>
      <c r="L85">
        <v>82</v>
      </c>
      <c r="M85">
        <v>86</v>
      </c>
      <c r="N85">
        <v>84</v>
      </c>
      <c r="O85">
        <v>84</v>
      </c>
      <c r="P85">
        <v>92</v>
      </c>
      <c r="Q85">
        <v>80</v>
      </c>
      <c r="R85">
        <v>87</v>
      </c>
      <c r="S85">
        <v>82</v>
      </c>
      <c r="T85">
        <v>82</v>
      </c>
      <c r="U85">
        <v>76</v>
      </c>
      <c r="W85">
        <f t="shared" si="46"/>
        <v>81.2</v>
      </c>
      <c r="X85">
        <f t="shared" si="47"/>
        <v>5.8812816361921092</v>
      </c>
      <c r="Y85">
        <f t="shared" si="48"/>
        <v>2.9406408180960546</v>
      </c>
      <c r="Z85">
        <f t="shared" si="49"/>
        <v>-29.406408180960547</v>
      </c>
      <c r="AA85">
        <f t="shared" si="70"/>
        <v>-0.86657299094123852</v>
      </c>
      <c r="AB85">
        <f t="shared" si="71"/>
        <v>-8.2593591819039478</v>
      </c>
      <c r="AC85">
        <f t="shared" si="72"/>
        <v>0</v>
      </c>
      <c r="AD85">
        <f t="shared" si="73"/>
        <v>-17.820927859619832</v>
      </c>
      <c r="AE85">
        <f t="shared" si="74"/>
        <v>-31.479551847290864</v>
      </c>
      <c r="AF85">
        <f t="shared" si="75"/>
        <v>0</v>
      </c>
      <c r="AG85">
        <f t="shared" si="76"/>
        <v>0</v>
      </c>
      <c r="AH85">
        <f t="shared" si="77"/>
        <v>-1.2588155324411479</v>
      </c>
      <c r="AI85">
        <f t="shared" si="78"/>
        <v>-15.007969440044963</v>
      </c>
      <c r="AJ85">
        <f t="shared" si="79"/>
        <v>0</v>
      </c>
      <c r="AK85">
        <f t="shared" si="80"/>
        <v>0</v>
      </c>
      <c r="AL85">
        <f t="shared" si="81"/>
        <v>0</v>
      </c>
      <c r="AM85">
        <f t="shared" si="82"/>
        <v>0</v>
      </c>
      <c r="AN85">
        <f t="shared" si="83"/>
        <v>0</v>
      </c>
      <c r="AO85">
        <f t="shared" si="84"/>
        <v>0</v>
      </c>
      <c r="AP85">
        <f t="shared" si="85"/>
        <v>0</v>
      </c>
      <c r="AQ85">
        <f t="shared" si="86"/>
        <v>0</v>
      </c>
      <c r="AR85">
        <f t="shared" si="87"/>
        <v>0</v>
      </c>
      <c r="AS85">
        <f t="shared" si="88"/>
        <v>0</v>
      </c>
      <c r="AT85">
        <f t="shared" si="89"/>
        <v>0</v>
      </c>
      <c r="AU85">
        <f t="shared" si="69"/>
        <v>28.539835190019307</v>
      </c>
      <c r="AV85">
        <f t="shared" si="50"/>
        <v>21.147048999056601</v>
      </c>
      <c r="AW85">
        <f t="shared" si="51"/>
        <v>29.406408180960547</v>
      </c>
      <c r="AX85">
        <f t="shared" si="52"/>
        <v>11.585480321340714</v>
      </c>
      <c r="AY85">
        <f t="shared" si="53"/>
        <v>-2.0731436663303171</v>
      </c>
      <c r="AZ85">
        <f t="shared" si="54"/>
        <v>29.406408180960547</v>
      </c>
      <c r="BA85">
        <f t="shared" si="55"/>
        <v>29.406408180960547</v>
      </c>
      <c r="BB85">
        <f t="shared" si="56"/>
        <v>28.147592648519399</v>
      </c>
      <c r="BC85">
        <f t="shared" si="57"/>
        <v>14.398438740915584</v>
      </c>
      <c r="BD85">
        <f t="shared" si="58"/>
        <v>29.406408180960547</v>
      </c>
      <c r="BE85">
        <f t="shared" si="59"/>
        <v>29.406408180960547</v>
      </c>
      <c r="BF85">
        <f t="shared" si="60"/>
        <v>29.406408180960547</v>
      </c>
      <c r="BG85">
        <f t="shared" si="61"/>
        <v>29.406408180960547</v>
      </c>
      <c r="BH85">
        <f t="shared" si="62"/>
        <v>29.406408180960547</v>
      </c>
      <c r="BI85">
        <f t="shared" si="63"/>
        <v>29.406408180960547</v>
      </c>
      <c r="BJ85">
        <f t="shared" si="64"/>
        <v>29.406408180960547</v>
      </c>
      <c r="BK85">
        <f t="shared" si="65"/>
        <v>29.406408180960547</v>
      </c>
      <c r="BL85">
        <f t="shared" si="66"/>
        <v>29.406408180960547</v>
      </c>
      <c r="BM85">
        <f t="shared" si="67"/>
        <v>29.406408180960547</v>
      </c>
      <c r="BN85">
        <f t="shared" si="68"/>
        <v>29.406408180960547</v>
      </c>
    </row>
    <row r="86" spans="1:66" x14ac:dyDescent="0.25">
      <c r="A86" s="1">
        <v>43731</v>
      </c>
      <c r="B86">
        <v>84</v>
      </c>
      <c r="C86">
        <v>80</v>
      </c>
      <c r="D86">
        <v>84</v>
      </c>
      <c r="E86">
        <v>75</v>
      </c>
      <c r="F86">
        <v>81</v>
      </c>
      <c r="G86">
        <v>88</v>
      </c>
      <c r="H86">
        <v>82</v>
      </c>
      <c r="I86">
        <v>81</v>
      </c>
      <c r="J86">
        <v>84</v>
      </c>
      <c r="K86">
        <v>87</v>
      </c>
      <c r="L86">
        <v>86</v>
      </c>
      <c r="M86">
        <v>83</v>
      </c>
      <c r="N86">
        <v>82</v>
      </c>
      <c r="O86">
        <v>83</v>
      </c>
      <c r="P86">
        <v>91</v>
      </c>
      <c r="Q86">
        <v>83</v>
      </c>
      <c r="R86">
        <v>81</v>
      </c>
      <c r="S86">
        <v>82</v>
      </c>
      <c r="T86">
        <v>77</v>
      </c>
      <c r="U86">
        <v>81</v>
      </c>
      <c r="W86">
        <f t="shared" si="46"/>
        <v>82.75</v>
      </c>
      <c r="X86">
        <f t="shared" si="47"/>
        <v>3.5817519970568945</v>
      </c>
      <c r="Y86">
        <f t="shared" si="48"/>
        <v>1.7908759985284473</v>
      </c>
      <c r="Z86">
        <f t="shared" si="49"/>
        <v>-17.908759985284473</v>
      </c>
      <c r="AA86">
        <f t="shared" si="70"/>
        <v>0</v>
      </c>
      <c r="AB86">
        <f t="shared" si="71"/>
        <v>-9.2184831833754988</v>
      </c>
      <c r="AC86">
        <f t="shared" si="72"/>
        <v>0</v>
      </c>
      <c r="AD86">
        <f t="shared" si="73"/>
        <v>-17.981578813415126</v>
      </c>
      <c r="AE86">
        <f t="shared" si="74"/>
        <v>-26.23164379417614</v>
      </c>
      <c r="AF86">
        <f t="shared" si="75"/>
        <v>0</v>
      </c>
      <c r="AG86">
        <f t="shared" si="76"/>
        <v>0</v>
      </c>
      <c r="AH86">
        <f t="shared" si="77"/>
        <v>0</v>
      </c>
      <c r="AI86">
        <f t="shared" si="78"/>
        <v>-5.1015337498820701</v>
      </c>
      <c r="AJ86">
        <f t="shared" si="79"/>
        <v>0</v>
      </c>
      <c r="AK86">
        <f t="shared" si="80"/>
        <v>0</v>
      </c>
      <c r="AL86">
        <f t="shared" si="81"/>
        <v>0</v>
      </c>
      <c r="AM86">
        <f t="shared" si="82"/>
        <v>0</v>
      </c>
      <c r="AN86">
        <f t="shared" si="83"/>
        <v>0</v>
      </c>
      <c r="AO86">
        <f t="shared" si="84"/>
        <v>0</v>
      </c>
      <c r="AP86">
        <f t="shared" si="85"/>
        <v>0</v>
      </c>
      <c r="AQ86">
        <f t="shared" si="86"/>
        <v>0</v>
      </c>
      <c r="AR86">
        <f t="shared" si="87"/>
        <v>0</v>
      </c>
      <c r="AS86">
        <f t="shared" si="88"/>
        <v>0</v>
      </c>
      <c r="AT86">
        <f t="shared" si="89"/>
        <v>0</v>
      </c>
      <c r="AU86">
        <f t="shared" si="69"/>
        <v>17.908759985284473</v>
      </c>
      <c r="AV86">
        <f t="shared" si="50"/>
        <v>8.6902768019089738</v>
      </c>
      <c r="AW86">
        <f t="shared" si="51"/>
        <v>17.908759985284473</v>
      </c>
      <c r="AX86">
        <f t="shared" si="52"/>
        <v>-7.2818828130653657E-2</v>
      </c>
      <c r="AY86">
        <f t="shared" si="53"/>
        <v>-8.3228838088916675</v>
      </c>
      <c r="AZ86">
        <f t="shared" si="54"/>
        <v>17.908759985284473</v>
      </c>
      <c r="BA86">
        <f t="shared" si="55"/>
        <v>17.908759985284473</v>
      </c>
      <c r="BB86">
        <f t="shared" si="56"/>
        <v>17.908759985284473</v>
      </c>
      <c r="BC86">
        <f t="shared" si="57"/>
        <v>12.807226235402403</v>
      </c>
      <c r="BD86">
        <f t="shared" si="58"/>
        <v>17.908759985284473</v>
      </c>
      <c r="BE86">
        <f t="shared" si="59"/>
        <v>17.908759985284473</v>
      </c>
      <c r="BF86">
        <f t="shared" si="60"/>
        <v>17.908759985284473</v>
      </c>
      <c r="BG86">
        <f t="shared" si="61"/>
        <v>17.908759985284473</v>
      </c>
      <c r="BH86">
        <f t="shared" si="62"/>
        <v>17.908759985284473</v>
      </c>
      <c r="BI86">
        <f t="shared" si="63"/>
        <v>17.908759985284473</v>
      </c>
      <c r="BJ86">
        <f t="shared" si="64"/>
        <v>17.908759985284473</v>
      </c>
      <c r="BK86">
        <f t="shared" si="65"/>
        <v>17.908759985284473</v>
      </c>
      <c r="BL86">
        <f t="shared" si="66"/>
        <v>17.908759985284473</v>
      </c>
      <c r="BM86">
        <f t="shared" si="67"/>
        <v>17.908759985284473</v>
      </c>
      <c r="BN86">
        <f t="shared" si="68"/>
        <v>17.908759985284473</v>
      </c>
    </row>
    <row r="87" spans="1:66" x14ac:dyDescent="0.25">
      <c r="A87" s="1">
        <v>43732</v>
      </c>
      <c r="B87">
        <v>84</v>
      </c>
      <c r="C87">
        <v>82</v>
      </c>
      <c r="D87">
        <v>81</v>
      </c>
      <c r="E87">
        <v>78</v>
      </c>
      <c r="F87">
        <v>84</v>
      </c>
      <c r="G87">
        <v>69</v>
      </c>
      <c r="H87">
        <v>73</v>
      </c>
      <c r="I87">
        <v>80</v>
      </c>
      <c r="J87">
        <v>82</v>
      </c>
      <c r="K87">
        <v>88</v>
      </c>
      <c r="L87">
        <v>84</v>
      </c>
      <c r="M87">
        <v>89</v>
      </c>
      <c r="N87">
        <v>78</v>
      </c>
      <c r="O87">
        <v>85</v>
      </c>
      <c r="P87">
        <v>88</v>
      </c>
      <c r="Q87">
        <v>82</v>
      </c>
      <c r="R87">
        <v>78</v>
      </c>
      <c r="S87">
        <v>71</v>
      </c>
      <c r="T87">
        <v>78</v>
      </c>
      <c r="U87">
        <v>74</v>
      </c>
      <c r="W87">
        <f t="shared" si="46"/>
        <v>80.400000000000006</v>
      </c>
      <c r="X87">
        <f t="shared" si="47"/>
        <v>5.5951106475113379</v>
      </c>
      <c r="Y87">
        <f t="shared" si="48"/>
        <v>2.797555323755669</v>
      </c>
      <c r="Z87">
        <f t="shared" si="49"/>
        <v>-27.975553237556689</v>
      </c>
      <c r="AA87">
        <f t="shared" si="70"/>
        <v>0</v>
      </c>
      <c r="AB87">
        <f t="shared" si="71"/>
        <v>-4.8209278596198342</v>
      </c>
      <c r="AC87">
        <f t="shared" si="72"/>
        <v>0</v>
      </c>
      <c r="AD87">
        <f t="shared" si="73"/>
        <v>-15.733670760300402</v>
      </c>
      <c r="AE87">
        <f t="shared" si="74"/>
        <v>-17.736047318157546</v>
      </c>
      <c r="AF87">
        <f t="shared" si="75"/>
        <v>-7.2588155324411474</v>
      </c>
      <c r="AG87">
        <f t="shared" si="76"/>
        <v>-0.57665412030502683</v>
      </c>
      <c r="AH87">
        <f t="shared" si="77"/>
        <v>0</v>
      </c>
      <c r="AI87">
        <f t="shared" si="78"/>
        <v>0</v>
      </c>
      <c r="AJ87">
        <f t="shared" si="79"/>
        <v>0</v>
      </c>
      <c r="AK87">
        <f t="shared" si="80"/>
        <v>0</v>
      </c>
      <c r="AL87">
        <f t="shared" si="81"/>
        <v>0</v>
      </c>
      <c r="AM87">
        <f t="shared" si="82"/>
        <v>0</v>
      </c>
      <c r="AN87">
        <f t="shared" si="83"/>
        <v>0</v>
      </c>
      <c r="AO87">
        <f t="shared" si="84"/>
        <v>0</v>
      </c>
      <c r="AP87">
        <f t="shared" si="85"/>
        <v>0</v>
      </c>
      <c r="AQ87">
        <f t="shared" si="86"/>
        <v>0</v>
      </c>
      <c r="AR87">
        <f t="shared" si="87"/>
        <v>-1.233283208450771</v>
      </c>
      <c r="AS87">
        <f t="shared" si="88"/>
        <v>0</v>
      </c>
      <c r="AT87">
        <f t="shared" si="89"/>
        <v>0</v>
      </c>
      <c r="AU87">
        <f t="shared" si="69"/>
        <v>27.975553237556689</v>
      </c>
      <c r="AV87">
        <f t="shared" si="50"/>
        <v>23.154625377936853</v>
      </c>
      <c r="AW87">
        <f t="shared" si="51"/>
        <v>27.975553237556689</v>
      </c>
      <c r="AX87">
        <f t="shared" si="52"/>
        <v>12.241882477256286</v>
      </c>
      <c r="AY87">
        <f t="shared" si="53"/>
        <v>10.239505919399143</v>
      </c>
      <c r="AZ87">
        <f t="shared" si="54"/>
        <v>20.716737705115541</v>
      </c>
      <c r="BA87">
        <f t="shared" si="55"/>
        <v>27.398899117251663</v>
      </c>
      <c r="BB87">
        <f t="shared" si="56"/>
        <v>27.975553237556689</v>
      </c>
      <c r="BC87">
        <f t="shared" si="57"/>
        <v>27.975553237556689</v>
      </c>
      <c r="BD87">
        <f t="shared" si="58"/>
        <v>27.975553237556689</v>
      </c>
      <c r="BE87">
        <f t="shared" si="59"/>
        <v>27.975553237556689</v>
      </c>
      <c r="BF87">
        <f t="shared" si="60"/>
        <v>27.975553237556689</v>
      </c>
      <c r="BG87">
        <f t="shared" si="61"/>
        <v>27.975553237556689</v>
      </c>
      <c r="BH87">
        <f t="shared" si="62"/>
        <v>27.975553237556689</v>
      </c>
      <c r="BI87">
        <f t="shared" si="63"/>
        <v>27.975553237556689</v>
      </c>
      <c r="BJ87">
        <f t="shared" si="64"/>
        <v>27.975553237556689</v>
      </c>
      <c r="BK87">
        <f t="shared" si="65"/>
        <v>27.975553237556689</v>
      </c>
      <c r="BL87">
        <f t="shared" si="66"/>
        <v>26.742270029105917</v>
      </c>
      <c r="BM87">
        <f t="shared" si="67"/>
        <v>27.975553237556689</v>
      </c>
      <c r="BN87">
        <f t="shared" si="68"/>
        <v>27.975553237556689</v>
      </c>
    </row>
    <row r="88" spans="1:66" x14ac:dyDescent="0.25">
      <c r="A88" s="1">
        <v>43733</v>
      </c>
      <c r="B88">
        <v>87</v>
      </c>
      <c r="C88">
        <v>66</v>
      </c>
      <c r="D88">
        <v>82</v>
      </c>
      <c r="E88">
        <v>81</v>
      </c>
      <c r="F88">
        <v>82</v>
      </c>
      <c r="G88">
        <v>66</v>
      </c>
      <c r="H88">
        <v>69</v>
      </c>
      <c r="I88">
        <v>82</v>
      </c>
      <c r="J88">
        <v>81</v>
      </c>
      <c r="K88">
        <v>85</v>
      </c>
      <c r="L88">
        <v>75</v>
      </c>
      <c r="M88">
        <v>87</v>
      </c>
      <c r="N88">
        <v>82</v>
      </c>
      <c r="O88">
        <v>87</v>
      </c>
      <c r="P88">
        <v>93</v>
      </c>
      <c r="Q88">
        <v>88</v>
      </c>
      <c r="R88">
        <v>82</v>
      </c>
      <c r="S88">
        <v>67</v>
      </c>
      <c r="T88">
        <v>77</v>
      </c>
      <c r="U88">
        <v>67</v>
      </c>
      <c r="W88">
        <f t="shared" si="46"/>
        <v>79.3</v>
      </c>
      <c r="X88">
        <f t="shared" si="47"/>
        <v>8.2786980924093978</v>
      </c>
      <c r="Y88">
        <f t="shared" si="48"/>
        <v>4.1393490462046989</v>
      </c>
      <c r="Z88">
        <f t="shared" si="49"/>
        <v>-41.393490462046991</v>
      </c>
      <c r="AA88">
        <f t="shared" si="70"/>
        <v>0</v>
      </c>
      <c r="AB88">
        <f t="shared" si="71"/>
        <v>-13.981578813415133</v>
      </c>
      <c r="AC88">
        <f t="shared" si="72"/>
        <v>0</v>
      </c>
      <c r="AD88">
        <f t="shared" si="73"/>
        <v>-10.238074284281808</v>
      </c>
      <c r="AE88">
        <f t="shared" si="74"/>
        <v>-11.994862850598693</v>
      </c>
      <c r="AF88">
        <f t="shared" si="75"/>
        <v>-14.835469652746173</v>
      </c>
      <c r="AG88">
        <f t="shared" si="76"/>
        <v>-5.6702184301421328</v>
      </c>
      <c r="AH88">
        <f t="shared" si="77"/>
        <v>0</v>
      </c>
      <c r="AI88">
        <f t="shared" si="78"/>
        <v>0</v>
      </c>
      <c r="AJ88">
        <f t="shared" si="79"/>
        <v>0</v>
      </c>
      <c r="AK88">
        <f t="shared" si="80"/>
        <v>0</v>
      </c>
      <c r="AL88">
        <f t="shared" si="81"/>
        <v>0</v>
      </c>
      <c r="AM88">
        <f t="shared" si="82"/>
        <v>0</v>
      </c>
      <c r="AN88">
        <f t="shared" si="83"/>
        <v>0</v>
      </c>
      <c r="AO88">
        <f t="shared" si="84"/>
        <v>0</v>
      </c>
      <c r="AP88">
        <f t="shared" si="85"/>
        <v>0</v>
      </c>
      <c r="AQ88">
        <f t="shared" si="86"/>
        <v>0</v>
      </c>
      <c r="AR88">
        <f t="shared" si="87"/>
        <v>-7.0342324502120999</v>
      </c>
      <c r="AS88">
        <f t="shared" si="88"/>
        <v>0</v>
      </c>
      <c r="AT88">
        <f t="shared" si="89"/>
        <v>-5.408726894002589</v>
      </c>
      <c r="AU88">
        <f t="shared" si="69"/>
        <v>41.393490462046991</v>
      </c>
      <c r="AV88">
        <f t="shared" si="50"/>
        <v>27.411911648631857</v>
      </c>
      <c r="AW88">
        <f t="shared" si="51"/>
        <v>41.393490462046991</v>
      </c>
      <c r="AX88">
        <f t="shared" si="52"/>
        <v>31.155416177765183</v>
      </c>
      <c r="AY88">
        <f t="shared" si="53"/>
        <v>29.398627611448298</v>
      </c>
      <c r="AZ88">
        <f t="shared" si="54"/>
        <v>26.558020809300817</v>
      </c>
      <c r="BA88">
        <f t="shared" si="55"/>
        <v>35.723272031904855</v>
      </c>
      <c r="BB88">
        <f t="shared" si="56"/>
        <v>41.393490462046991</v>
      </c>
      <c r="BC88">
        <f t="shared" si="57"/>
        <v>41.393490462046991</v>
      </c>
      <c r="BD88">
        <f t="shared" si="58"/>
        <v>41.393490462046991</v>
      </c>
      <c r="BE88">
        <f t="shared" si="59"/>
        <v>41.393490462046991</v>
      </c>
      <c r="BF88">
        <f t="shared" si="60"/>
        <v>41.393490462046991</v>
      </c>
      <c r="BG88">
        <f t="shared" si="61"/>
        <v>41.393490462046991</v>
      </c>
      <c r="BH88">
        <f t="shared" si="62"/>
        <v>41.393490462046991</v>
      </c>
      <c r="BI88">
        <f t="shared" si="63"/>
        <v>41.393490462046991</v>
      </c>
      <c r="BJ88">
        <f t="shared" si="64"/>
        <v>41.393490462046991</v>
      </c>
      <c r="BK88">
        <f t="shared" si="65"/>
        <v>41.393490462046991</v>
      </c>
      <c r="BL88">
        <f t="shared" si="66"/>
        <v>34.359258011834889</v>
      </c>
      <c r="BM88">
        <f t="shared" si="67"/>
        <v>41.393490462046991</v>
      </c>
      <c r="BN88">
        <f t="shared" si="68"/>
        <v>35.9847635680444</v>
      </c>
    </row>
    <row r="89" spans="1:66" x14ac:dyDescent="0.25">
      <c r="A89" s="1">
        <v>43734</v>
      </c>
      <c r="B89">
        <v>84</v>
      </c>
      <c r="C89">
        <v>70</v>
      </c>
      <c r="D89">
        <v>84</v>
      </c>
      <c r="E89">
        <v>82</v>
      </c>
      <c r="F89">
        <v>68</v>
      </c>
      <c r="G89">
        <v>72</v>
      </c>
      <c r="H89">
        <v>75</v>
      </c>
      <c r="I89">
        <v>82</v>
      </c>
      <c r="J89">
        <v>79</v>
      </c>
      <c r="K89">
        <v>77</v>
      </c>
      <c r="L89">
        <v>78</v>
      </c>
      <c r="M89">
        <v>84</v>
      </c>
      <c r="N89">
        <v>80</v>
      </c>
      <c r="O89">
        <v>85</v>
      </c>
      <c r="P89">
        <v>76</v>
      </c>
      <c r="Q89">
        <v>86</v>
      </c>
      <c r="R89">
        <v>86</v>
      </c>
      <c r="S89">
        <v>78</v>
      </c>
      <c r="T89">
        <v>74</v>
      </c>
      <c r="U89">
        <v>71</v>
      </c>
      <c r="W89">
        <f t="shared" si="46"/>
        <v>78.55</v>
      </c>
      <c r="X89">
        <f t="shared" si="47"/>
        <v>5.5958161062294431</v>
      </c>
      <c r="Y89">
        <f t="shared" si="48"/>
        <v>2.7979080531147216</v>
      </c>
      <c r="Z89">
        <f t="shared" si="49"/>
        <v>-27.979080531147215</v>
      </c>
      <c r="AA89">
        <f t="shared" si="70"/>
        <v>0</v>
      </c>
      <c r="AB89">
        <f t="shared" si="71"/>
        <v>-19.733670760300409</v>
      </c>
      <c r="AC89">
        <f t="shared" si="72"/>
        <v>0</v>
      </c>
      <c r="AD89">
        <f t="shared" si="73"/>
        <v>-4.4968898167229554</v>
      </c>
      <c r="AE89">
        <f t="shared" si="74"/>
        <v>-17.571516970903719</v>
      </c>
      <c r="AF89">
        <f t="shared" si="75"/>
        <v>-16.929033962583279</v>
      </c>
      <c r="AG89">
        <f t="shared" si="76"/>
        <v>-4.7662736552625447</v>
      </c>
      <c r="AH89">
        <f t="shared" si="77"/>
        <v>0</v>
      </c>
      <c r="AI89">
        <f t="shared" si="78"/>
        <v>0</v>
      </c>
      <c r="AJ89">
        <f t="shared" si="79"/>
        <v>0</v>
      </c>
      <c r="AK89">
        <f t="shared" si="80"/>
        <v>0</v>
      </c>
      <c r="AL89">
        <f t="shared" si="81"/>
        <v>0</v>
      </c>
      <c r="AM89">
        <f t="shared" si="82"/>
        <v>0</v>
      </c>
      <c r="AN89">
        <f t="shared" si="83"/>
        <v>0</v>
      </c>
      <c r="AO89">
        <f t="shared" si="84"/>
        <v>0</v>
      </c>
      <c r="AP89">
        <f t="shared" si="85"/>
        <v>0</v>
      </c>
      <c r="AQ89">
        <f t="shared" si="86"/>
        <v>0</v>
      </c>
      <c r="AR89">
        <f t="shared" si="87"/>
        <v>-2.3389737883748767</v>
      </c>
      <c r="AS89">
        <f t="shared" si="88"/>
        <v>0</v>
      </c>
      <c r="AT89">
        <f t="shared" si="89"/>
        <v>-6.2047827664444908</v>
      </c>
      <c r="AU89">
        <f t="shared" si="69"/>
        <v>27.979080531147215</v>
      </c>
      <c r="AV89">
        <f t="shared" si="50"/>
        <v>8.2454097708468055</v>
      </c>
      <c r="AW89">
        <f t="shared" si="51"/>
        <v>27.979080531147215</v>
      </c>
      <c r="AX89">
        <f t="shared" si="52"/>
        <v>23.482190714424259</v>
      </c>
      <c r="AY89">
        <f t="shared" si="53"/>
        <v>10.407563560243496</v>
      </c>
      <c r="AZ89">
        <f t="shared" si="54"/>
        <v>11.050046568563936</v>
      </c>
      <c r="BA89">
        <f t="shared" si="55"/>
        <v>23.21280687588467</v>
      </c>
      <c r="BB89">
        <f t="shared" si="56"/>
        <v>27.979080531147215</v>
      </c>
      <c r="BC89">
        <f t="shared" si="57"/>
        <v>27.979080531147215</v>
      </c>
      <c r="BD89">
        <f t="shared" si="58"/>
        <v>27.979080531147215</v>
      </c>
      <c r="BE89">
        <f t="shared" si="59"/>
        <v>27.979080531147215</v>
      </c>
      <c r="BF89">
        <f t="shared" si="60"/>
        <v>27.979080531147215</v>
      </c>
      <c r="BG89">
        <f t="shared" si="61"/>
        <v>27.979080531147215</v>
      </c>
      <c r="BH89">
        <f t="shared" si="62"/>
        <v>27.979080531147215</v>
      </c>
      <c r="BI89">
        <f t="shared" si="63"/>
        <v>27.979080531147215</v>
      </c>
      <c r="BJ89">
        <f t="shared" si="64"/>
        <v>27.979080531147215</v>
      </c>
      <c r="BK89">
        <f t="shared" si="65"/>
        <v>27.979080531147215</v>
      </c>
      <c r="BL89">
        <f t="shared" si="66"/>
        <v>25.640106742772339</v>
      </c>
      <c r="BM89">
        <f t="shared" si="67"/>
        <v>27.979080531147215</v>
      </c>
      <c r="BN89">
        <f t="shared" si="68"/>
        <v>21.774297764702723</v>
      </c>
    </row>
    <row r="90" spans="1:66" x14ac:dyDescent="0.25">
      <c r="A90" s="1">
        <v>43735</v>
      </c>
      <c r="B90">
        <v>79</v>
      </c>
      <c r="C90">
        <v>64</v>
      </c>
      <c r="D90">
        <v>87</v>
      </c>
      <c r="E90">
        <v>78</v>
      </c>
      <c r="F90">
        <v>71</v>
      </c>
      <c r="G90">
        <v>75</v>
      </c>
      <c r="H90">
        <v>75</v>
      </c>
      <c r="I90">
        <v>82</v>
      </c>
      <c r="J90">
        <v>72</v>
      </c>
      <c r="K90">
        <v>86</v>
      </c>
      <c r="L90">
        <v>79</v>
      </c>
      <c r="M90">
        <v>85</v>
      </c>
      <c r="N90">
        <v>77</v>
      </c>
      <c r="O90">
        <v>80</v>
      </c>
      <c r="P90">
        <v>81</v>
      </c>
      <c r="Q90">
        <v>84</v>
      </c>
      <c r="R90">
        <v>88</v>
      </c>
      <c r="S90">
        <v>79</v>
      </c>
      <c r="T90">
        <v>78</v>
      </c>
      <c r="U90">
        <v>71</v>
      </c>
      <c r="W90">
        <f t="shared" si="46"/>
        <v>78.55</v>
      </c>
      <c r="X90">
        <f t="shared" si="47"/>
        <v>6.0911929520371757</v>
      </c>
      <c r="Y90">
        <f t="shared" si="48"/>
        <v>3.0455964760185879</v>
      </c>
      <c r="Z90">
        <f t="shared" si="49"/>
        <v>-30.455964760185879</v>
      </c>
      <c r="AA90">
        <f t="shared" si="70"/>
        <v>0</v>
      </c>
      <c r="AB90">
        <f t="shared" si="71"/>
        <v>-31.238074284281822</v>
      </c>
      <c r="AC90">
        <f t="shared" si="72"/>
        <v>0</v>
      </c>
      <c r="AD90">
        <f t="shared" si="73"/>
        <v>-7.3543937027982231E-2</v>
      </c>
      <c r="AE90">
        <f t="shared" si="74"/>
        <v>-20.665081280740825</v>
      </c>
      <c r="AF90">
        <f t="shared" si="75"/>
        <v>-16.025089187703692</v>
      </c>
      <c r="AG90">
        <f t="shared" si="76"/>
        <v>-3.7941484372964105</v>
      </c>
      <c r="AH90">
        <f t="shared" si="77"/>
        <v>0</v>
      </c>
      <c r="AI90">
        <f t="shared" si="78"/>
        <v>-2.7708895679707082</v>
      </c>
      <c r="AJ90">
        <f t="shared" si="79"/>
        <v>0</v>
      </c>
      <c r="AK90">
        <f t="shared" si="80"/>
        <v>0</v>
      </c>
      <c r="AL90">
        <f t="shared" si="81"/>
        <v>0</v>
      </c>
      <c r="AM90">
        <f t="shared" si="82"/>
        <v>0</v>
      </c>
      <c r="AN90">
        <f t="shared" si="83"/>
        <v>0</v>
      </c>
      <c r="AO90">
        <f t="shared" si="84"/>
        <v>0</v>
      </c>
      <c r="AP90">
        <f t="shared" si="85"/>
        <v>0</v>
      </c>
      <c r="AQ90">
        <f t="shared" si="86"/>
        <v>0</v>
      </c>
      <c r="AR90">
        <f t="shared" si="87"/>
        <v>0</v>
      </c>
      <c r="AS90">
        <f t="shared" si="88"/>
        <v>0</v>
      </c>
      <c r="AT90">
        <f t="shared" si="89"/>
        <v>-4.3249888427942711</v>
      </c>
      <c r="AU90">
        <f t="shared" si="69"/>
        <v>30.455964760185879</v>
      </c>
      <c r="AV90">
        <f t="shared" si="50"/>
        <v>-0.7821095240959437</v>
      </c>
      <c r="AW90">
        <f t="shared" si="51"/>
        <v>30.455964760185879</v>
      </c>
      <c r="AX90">
        <f t="shared" si="52"/>
        <v>30.382420823157897</v>
      </c>
      <c r="AY90">
        <f t="shared" si="53"/>
        <v>9.7908834794450534</v>
      </c>
      <c r="AZ90">
        <f t="shared" si="54"/>
        <v>14.430875572482186</v>
      </c>
      <c r="BA90">
        <f t="shared" si="55"/>
        <v>26.661816322889468</v>
      </c>
      <c r="BB90">
        <f t="shared" si="56"/>
        <v>30.455964760185879</v>
      </c>
      <c r="BC90">
        <f t="shared" si="57"/>
        <v>27.685075192215169</v>
      </c>
      <c r="BD90">
        <f t="shared" si="58"/>
        <v>30.455964760185879</v>
      </c>
      <c r="BE90">
        <f t="shared" si="59"/>
        <v>30.455964760185879</v>
      </c>
      <c r="BF90">
        <f t="shared" si="60"/>
        <v>30.455964760185879</v>
      </c>
      <c r="BG90">
        <f t="shared" si="61"/>
        <v>30.455964760185879</v>
      </c>
      <c r="BH90">
        <f t="shared" si="62"/>
        <v>30.455964760185879</v>
      </c>
      <c r="BI90">
        <f t="shared" si="63"/>
        <v>30.455964760185879</v>
      </c>
      <c r="BJ90">
        <f t="shared" si="64"/>
        <v>30.455964760185879</v>
      </c>
      <c r="BK90">
        <f t="shared" si="65"/>
        <v>30.455964760185879</v>
      </c>
      <c r="BL90">
        <f t="shared" si="66"/>
        <v>30.455964760185879</v>
      </c>
      <c r="BM90">
        <f t="shared" si="67"/>
        <v>30.455964760185879</v>
      </c>
      <c r="BN90">
        <f t="shared" si="68"/>
        <v>26.130975917391609</v>
      </c>
    </row>
    <row r="91" spans="1:66" x14ac:dyDescent="0.25">
      <c r="A91" s="1">
        <v>43736</v>
      </c>
      <c r="B91">
        <v>75</v>
      </c>
      <c r="C91">
        <v>68</v>
      </c>
      <c r="D91">
        <v>80</v>
      </c>
      <c r="E91">
        <v>80</v>
      </c>
      <c r="F91">
        <v>75</v>
      </c>
      <c r="G91">
        <v>78</v>
      </c>
      <c r="H91">
        <v>79</v>
      </c>
      <c r="I91">
        <v>73</v>
      </c>
      <c r="J91">
        <v>78</v>
      </c>
      <c r="K91">
        <v>85</v>
      </c>
      <c r="L91">
        <v>81</v>
      </c>
      <c r="M91">
        <v>85</v>
      </c>
      <c r="N91">
        <v>86</v>
      </c>
      <c r="O91">
        <v>83</v>
      </c>
      <c r="P91">
        <v>76</v>
      </c>
      <c r="Q91">
        <v>79</v>
      </c>
      <c r="R91">
        <v>86</v>
      </c>
      <c r="S91">
        <v>77</v>
      </c>
      <c r="T91">
        <v>74</v>
      </c>
      <c r="U91">
        <v>75</v>
      </c>
      <c r="W91">
        <f t="shared" si="46"/>
        <v>78.650000000000006</v>
      </c>
      <c r="X91">
        <f t="shared" si="47"/>
        <v>4.7823689351177157</v>
      </c>
      <c r="Y91">
        <f t="shared" si="48"/>
        <v>2.3911844675588578</v>
      </c>
      <c r="Z91">
        <f t="shared" si="49"/>
        <v>-23.911844675588579</v>
      </c>
      <c r="AA91">
        <f t="shared" si="70"/>
        <v>-1.2588155324411479</v>
      </c>
      <c r="AB91">
        <f t="shared" si="71"/>
        <v>-39.49688981672297</v>
      </c>
      <c r="AC91">
        <f t="shared" si="72"/>
        <v>0</v>
      </c>
      <c r="AD91">
        <f t="shared" si="73"/>
        <v>0</v>
      </c>
      <c r="AE91">
        <f t="shared" si="74"/>
        <v>-19.761136505861238</v>
      </c>
      <c r="AF91">
        <f t="shared" si="75"/>
        <v>-12.052963969737551</v>
      </c>
      <c r="AG91">
        <f t="shared" si="76"/>
        <v>0</v>
      </c>
      <c r="AH91">
        <f t="shared" si="77"/>
        <v>-1.7708895679707082</v>
      </c>
      <c r="AI91">
        <f t="shared" si="78"/>
        <v>0</v>
      </c>
      <c r="AJ91">
        <f t="shared" si="79"/>
        <v>0</v>
      </c>
      <c r="AK91">
        <f t="shared" si="80"/>
        <v>0</v>
      </c>
      <c r="AL91">
        <f t="shared" si="81"/>
        <v>0</v>
      </c>
      <c r="AM91">
        <f t="shared" si="82"/>
        <v>0</v>
      </c>
      <c r="AN91">
        <f t="shared" si="83"/>
        <v>0</v>
      </c>
      <c r="AO91">
        <f t="shared" si="84"/>
        <v>0</v>
      </c>
      <c r="AP91">
        <f t="shared" si="85"/>
        <v>0</v>
      </c>
      <c r="AQ91">
        <f t="shared" si="86"/>
        <v>0</v>
      </c>
      <c r="AR91">
        <f t="shared" si="87"/>
        <v>0</v>
      </c>
      <c r="AS91">
        <f t="shared" si="88"/>
        <v>0</v>
      </c>
      <c r="AT91">
        <f t="shared" si="89"/>
        <v>0</v>
      </c>
      <c r="AU91">
        <f t="shared" si="69"/>
        <v>22.653029143147432</v>
      </c>
      <c r="AV91">
        <f t="shared" si="50"/>
        <v>-15.58504514113439</v>
      </c>
      <c r="AW91">
        <f t="shared" si="51"/>
        <v>23.911844675588579</v>
      </c>
      <c r="AX91">
        <f t="shared" si="52"/>
        <v>23.911844675588579</v>
      </c>
      <c r="AY91">
        <f t="shared" si="53"/>
        <v>4.1507081697273414</v>
      </c>
      <c r="AZ91">
        <f t="shared" si="54"/>
        <v>11.858880705851028</v>
      </c>
      <c r="BA91">
        <f t="shared" si="55"/>
        <v>23.911844675588579</v>
      </c>
      <c r="BB91">
        <f t="shared" si="56"/>
        <v>22.14095510761787</v>
      </c>
      <c r="BC91">
        <f t="shared" si="57"/>
        <v>23.911844675588579</v>
      </c>
      <c r="BD91">
        <f t="shared" si="58"/>
        <v>23.911844675588579</v>
      </c>
      <c r="BE91">
        <f t="shared" si="59"/>
        <v>23.911844675588579</v>
      </c>
      <c r="BF91">
        <f t="shared" si="60"/>
        <v>23.911844675588579</v>
      </c>
      <c r="BG91">
        <f t="shared" si="61"/>
        <v>23.911844675588579</v>
      </c>
      <c r="BH91">
        <f t="shared" si="62"/>
        <v>23.911844675588579</v>
      </c>
      <c r="BI91">
        <f t="shared" si="63"/>
        <v>23.911844675588579</v>
      </c>
      <c r="BJ91">
        <f t="shared" si="64"/>
        <v>23.911844675588579</v>
      </c>
      <c r="BK91">
        <f t="shared" si="65"/>
        <v>23.911844675588579</v>
      </c>
      <c r="BL91">
        <f t="shared" si="66"/>
        <v>23.911844675588579</v>
      </c>
      <c r="BM91">
        <f t="shared" si="67"/>
        <v>23.911844675588579</v>
      </c>
      <c r="BN91">
        <f t="shared" si="68"/>
        <v>23.911844675588579</v>
      </c>
    </row>
    <row r="92" spans="1:66" x14ac:dyDescent="0.25">
      <c r="A92" s="1">
        <v>43737</v>
      </c>
      <c r="B92">
        <v>72</v>
      </c>
      <c r="C92">
        <v>77</v>
      </c>
      <c r="D92">
        <v>75</v>
      </c>
      <c r="E92">
        <v>77</v>
      </c>
      <c r="F92">
        <v>73</v>
      </c>
      <c r="G92">
        <v>71</v>
      </c>
      <c r="H92">
        <v>73</v>
      </c>
      <c r="I92">
        <v>66</v>
      </c>
      <c r="J92">
        <v>78</v>
      </c>
      <c r="K92">
        <v>85</v>
      </c>
      <c r="L92">
        <v>70</v>
      </c>
      <c r="M92">
        <v>81</v>
      </c>
      <c r="N92">
        <v>86</v>
      </c>
      <c r="O92">
        <v>72</v>
      </c>
      <c r="P92">
        <v>79</v>
      </c>
      <c r="Q92">
        <v>84</v>
      </c>
      <c r="R92">
        <v>84</v>
      </c>
      <c r="S92">
        <v>76</v>
      </c>
      <c r="T92">
        <v>71</v>
      </c>
      <c r="U92">
        <v>77</v>
      </c>
      <c r="W92">
        <f t="shared" si="46"/>
        <v>76.349999999999994</v>
      </c>
      <c r="X92">
        <f t="shared" si="47"/>
        <v>5.546691759389935</v>
      </c>
      <c r="Y92">
        <f t="shared" si="48"/>
        <v>2.7733458796949675</v>
      </c>
      <c r="Z92">
        <f t="shared" si="49"/>
        <v>-27.733458796949677</v>
      </c>
      <c r="AA92">
        <f t="shared" si="70"/>
        <v>-2.8354696527461742</v>
      </c>
      <c r="AB92">
        <f t="shared" si="71"/>
        <v>-36.073543937027999</v>
      </c>
      <c r="AC92">
        <f t="shared" si="72"/>
        <v>0</v>
      </c>
      <c r="AD92">
        <f t="shared" si="73"/>
        <v>0</v>
      </c>
      <c r="AE92">
        <f t="shared" si="74"/>
        <v>-20.789011287895097</v>
      </c>
      <c r="AF92">
        <f t="shared" si="75"/>
        <v>-15.887103209906947</v>
      </c>
      <c r="AG92">
        <f t="shared" si="76"/>
        <v>-1.7708895679707082</v>
      </c>
      <c r="AH92">
        <f t="shared" si="77"/>
        <v>-10.581276952315275</v>
      </c>
      <c r="AI92">
        <f t="shared" si="78"/>
        <v>0</v>
      </c>
      <c r="AJ92">
        <f t="shared" si="79"/>
        <v>0</v>
      </c>
      <c r="AK92">
        <f t="shared" si="80"/>
        <v>-1.1200400459844784</v>
      </c>
      <c r="AL92">
        <f t="shared" si="81"/>
        <v>0</v>
      </c>
      <c r="AM92">
        <f t="shared" si="82"/>
        <v>0</v>
      </c>
      <c r="AN92">
        <f t="shared" si="83"/>
        <v>-0.80094924176132798</v>
      </c>
      <c r="AO92">
        <f t="shared" si="84"/>
        <v>0</v>
      </c>
      <c r="AP92">
        <f t="shared" si="85"/>
        <v>0</v>
      </c>
      <c r="AQ92">
        <f t="shared" si="86"/>
        <v>0</v>
      </c>
      <c r="AR92">
        <f t="shared" si="87"/>
        <v>0</v>
      </c>
      <c r="AS92">
        <f t="shared" si="88"/>
        <v>0</v>
      </c>
      <c r="AT92">
        <f t="shared" si="89"/>
        <v>0</v>
      </c>
      <c r="AU92">
        <f t="shared" si="69"/>
        <v>24.897989144203503</v>
      </c>
      <c r="AV92">
        <f t="shared" si="50"/>
        <v>-8.3400851400783225</v>
      </c>
      <c r="AW92">
        <f t="shared" si="51"/>
        <v>27.733458796949677</v>
      </c>
      <c r="AX92">
        <f t="shared" si="52"/>
        <v>27.733458796949677</v>
      </c>
      <c r="AY92">
        <f t="shared" si="53"/>
        <v>6.9444475090545801</v>
      </c>
      <c r="AZ92">
        <f t="shared" si="54"/>
        <v>11.84635558704273</v>
      </c>
      <c r="BA92">
        <f t="shared" si="55"/>
        <v>25.962569228978968</v>
      </c>
      <c r="BB92">
        <f t="shared" si="56"/>
        <v>17.152181844634402</v>
      </c>
      <c r="BC92">
        <f t="shared" si="57"/>
        <v>27.733458796949677</v>
      </c>
      <c r="BD92">
        <f t="shared" si="58"/>
        <v>27.733458796949677</v>
      </c>
      <c r="BE92">
        <f t="shared" si="59"/>
        <v>26.613418750965199</v>
      </c>
      <c r="BF92">
        <f t="shared" si="60"/>
        <v>27.733458796949677</v>
      </c>
      <c r="BG92">
        <f t="shared" si="61"/>
        <v>27.733458796949677</v>
      </c>
      <c r="BH92">
        <f t="shared" si="62"/>
        <v>26.93250955518835</v>
      </c>
      <c r="BI92">
        <f t="shared" si="63"/>
        <v>27.733458796949677</v>
      </c>
      <c r="BJ92">
        <f t="shared" si="64"/>
        <v>27.733458796949677</v>
      </c>
      <c r="BK92">
        <f t="shared" si="65"/>
        <v>27.733458796949677</v>
      </c>
      <c r="BL92">
        <f t="shared" si="66"/>
        <v>27.733458796949677</v>
      </c>
      <c r="BM92">
        <f t="shared" si="67"/>
        <v>27.733458796949677</v>
      </c>
      <c r="BN92">
        <f t="shared" si="68"/>
        <v>27.733458796949677</v>
      </c>
    </row>
    <row r="93" spans="1:66" x14ac:dyDescent="0.25">
      <c r="A93" s="1">
        <v>43738</v>
      </c>
      <c r="B93">
        <v>64</v>
      </c>
      <c r="C93">
        <v>86</v>
      </c>
      <c r="D93">
        <v>75</v>
      </c>
      <c r="E93">
        <v>71</v>
      </c>
      <c r="F93">
        <v>75</v>
      </c>
      <c r="G93">
        <v>71</v>
      </c>
      <c r="H93">
        <v>79</v>
      </c>
      <c r="I93">
        <v>71</v>
      </c>
      <c r="J93">
        <v>80</v>
      </c>
      <c r="K93">
        <v>82</v>
      </c>
      <c r="L93">
        <v>75</v>
      </c>
      <c r="M93">
        <v>79</v>
      </c>
      <c r="N93">
        <v>86</v>
      </c>
      <c r="O93">
        <v>74</v>
      </c>
      <c r="P93">
        <v>76</v>
      </c>
      <c r="Q93">
        <v>78</v>
      </c>
      <c r="R93">
        <v>72</v>
      </c>
      <c r="S93">
        <v>77</v>
      </c>
      <c r="T93">
        <v>84</v>
      </c>
      <c r="U93">
        <v>85</v>
      </c>
      <c r="W93">
        <f t="shared" si="46"/>
        <v>77</v>
      </c>
      <c r="X93">
        <f t="shared" si="47"/>
        <v>5.8128713803257792</v>
      </c>
      <c r="Y93">
        <f t="shared" si="48"/>
        <v>2.9064356901628896</v>
      </c>
      <c r="Z93">
        <f t="shared" si="49"/>
        <v>-29.064356901628898</v>
      </c>
      <c r="AA93">
        <f t="shared" si="70"/>
        <v>-12.929033962583286</v>
      </c>
      <c r="AB93">
        <f t="shared" si="71"/>
        <v>-24.167108246865109</v>
      </c>
      <c r="AC93">
        <f t="shared" si="72"/>
        <v>0</v>
      </c>
      <c r="AD93">
        <f t="shared" si="73"/>
        <v>-3.0278747820338587</v>
      </c>
      <c r="AE93">
        <f t="shared" si="74"/>
        <v>-20.623150528064492</v>
      </c>
      <c r="AF93">
        <f t="shared" si="75"/>
        <v>-19.657992777877656</v>
      </c>
      <c r="AG93">
        <f t="shared" si="76"/>
        <v>0</v>
      </c>
      <c r="AH93">
        <f t="shared" si="77"/>
        <v>-13.069206483507585</v>
      </c>
      <c r="AI93">
        <f t="shared" si="78"/>
        <v>0</v>
      </c>
      <c r="AJ93">
        <f t="shared" si="79"/>
        <v>0</v>
      </c>
      <c r="AK93">
        <f t="shared" si="80"/>
        <v>0</v>
      </c>
      <c r="AL93">
        <f t="shared" si="81"/>
        <v>0</v>
      </c>
      <c r="AM93">
        <f t="shared" si="82"/>
        <v>0</v>
      </c>
      <c r="AN93">
        <f t="shared" si="83"/>
        <v>-0.10569057992410524</v>
      </c>
      <c r="AO93">
        <f t="shared" si="84"/>
        <v>0</v>
      </c>
      <c r="AP93">
        <f t="shared" si="85"/>
        <v>0</v>
      </c>
      <c r="AQ93">
        <f t="shared" si="86"/>
        <v>0</v>
      </c>
      <c r="AR93">
        <f t="shared" si="87"/>
        <v>0</v>
      </c>
      <c r="AS93">
        <f t="shared" si="88"/>
        <v>0</v>
      </c>
      <c r="AT93">
        <f t="shared" si="89"/>
        <v>0</v>
      </c>
      <c r="AU93">
        <f t="shared" si="69"/>
        <v>16.135322939045611</v>
      </c>
      <c r="AV93">
        <f t="shared" si="50"/>
        <v>4.8972486547637892</v>
      </c>
      <c r="AW93">
        <f t="shared" si="51"/>
        <v>29.064356901628898</v>
      </c>
      <c r="AX93">
        <f t="shared" si="52"/>
        <v>26.036482119595039</v>
      </c>
      <c r="AY93">
        <f t="shared" si="53"/>
        <v>8.4412063735644054</v>
      </c>
      <c r="AZ93">
        <f t="shared" si="54"/>
        <v>9.4063641237512421</v>
      </c>
      <c r="BA93">
        <f t="shared" si="55"/>
        <v>29.064356901628898</v>
      </c>
      <c r="BB93">
        <f t="shared" si="56"/>
        <v>15.995150418121312</v>
      </c>
      <c r="BC93">
        <f t="shared" si="57"/>
        <v>29.064356901628898</v>
      </c>
      <c r="BD93">
        <f t="shared" si="58"/>
        <v>29.064356901628898</v>
      </c>
      <c r="BE93">
        <f t="shared" si="59"/>
        <v>29.064356901628898</v>
      </c>
      <c r="BF93">
        <f t="shared" si="60"/>
        <v>29.064356901628898</v>
      </c>
      <c r="BG93">
        <f t="shared" si="61"/>
        <v>29.064356901628898</v>
      </c>
      <c r="BH93">
        <f t="shared" si="62"/>
        <v>28.958666321704793</v>
      </c>
      <c r="BI93">
        <f t="shared" si="63"/>
        <v>29.064356901628898</v>
      </c>
      <c r="BJ93">
        <f t="shared" si="64"/>
        <v>29.064356901628898</v>
      </c>
      <c r="BK93">
        <f t="shared" si="65"/>
        <v>29.064356901628898</v>
      </c>
      <c r="BL93">
        <f t="shared" si="66"/>
        <v>29.064356901628898</v>
      </c>
      <c r="BM93">
        <f t="shared" si="67"/>
        <v>29.064356901628898</v>
      </c>
      <c r="BN93">
        <f t="shared" si="68"/>
        <v>29.064356901628898</v>
      </c>
    </row>
    <row r="94" spans="1:66" x14ac:dyDescent="0.25">
      <c r="A94" s="1">
        <v>43739</v>
      </c>
      <c r="B94">
        <v>66</v>
      </c>
      <c r="C94">
        <v>75</v>
      </c>
      <c r="D94">
        <v>86</v>
      </c>
      <c r="E94">
        <v>73</v>
      </c>
      <c r="F94">
        <v>77</v>
      </c>
      <c r="G94">
        <v>75</v>
      </c>
      <c r="H94">
        <v>82</v>
      </c>
      <c r="I94">
        <v>72</v>
      </c>
      <c r="J94">
        <v>82</v>
      </c>
      <c r="K94">
        <v>83</v>
      </c>
      <c r="L94">
        <v>83</v>
      </c>
      <c r="M94">
        <v>80</v>
      </c>
      <c r="N94">
        <v>74</v>
      </c>
      <c r="O94">
        <v>76</v>
      </c>
      <c r="P94">
        <v>79</v>
      </c>
      <c r="Q94">
        <v>65</v>
      </c>
      <c r="R94">
        <v>75</v>
      </c>
      <c r="S94">
        <v>82</v>
      </c>
      <c r="T94">
        <v>86</v>
      </c>
      <c r="U94">
        <v>71</v>
      </c>
      <c r="W94">
        <f t="shared" si="46"/>
        <v>77.099999999999994</v>
      </c>
      <c r="X94">
        <f t="shared" si="47"/>
        <v>6.0078895497591551</v>
      </c>
      <c r="Y94">
        <f t="shared" si="48"/>
        <v>3.0039447748795776</v>
      </c>
      <c r="Z94">
        <f t="shared" si="49"/>
        <v>-30.039447748795777</v>
      </c>
      <c r="AA94">
        <f t="shared" si="70"/>
        <v>-21.025089187703706</v>
      </c>
      <c r="AB94">
        <f t="shared" si="71"/>
        <v>-23.263163471985528</v>
      </c>
      <c r="AC94">
        <f t="shared" si="72"/>
        <v>0</v>
      </c>
      <c r="AD94">
        <f t="shared" si="73"/>
        <v>-4.8620140222032617</v>
      </c>
      <c r="AE94">
        <f t="shared" si="74"/>
        <v>-18.394040096035202</v>
      </c>
      <c r="AF94">
        <f t="shared" si="75"/>
        <v>-19.468380162222214</v>
      </c>
      <c r="AG94">
        <f t="shared" si="76"/>
        <v>0</v>
      </c>
      <c r="AH94">
        <f t="shared" si="77"/>
        <v>-13.398925632861069</v>
      </c>
      <c r="AI94">
        <f t="shared" si="78"/>
        <v>0</v>
      </c>
      <c r="AJ94">
        <f t="shared" si="79"/>
        <v>0</v>
      </c>
      <c r="AK94">
        <f t="shared" si="80"/>
        <v>0</v>
      </c>
      <c r="AL94">
        <f t="shared" si="81"/>
        <v>0</v>
      </c>
      <c r="AM94">
        <f t="shared" si="82"/>
        <v>0</v>
      </c>
      <c r="AN94">
        <f t="shared" si="83"/>
        <v>0</v>
      </c>
      <c r="AO94">
        <f t="shared" si="84"/>
        <v>0</v>
      </c>
      <c r="AP94">
        <f t="shared" si="85"/>
        <v>-4.1202060763497759</v>
      </c>
      <c r="AQ94">
        <f t="shared" si="86"/>
        <v>0</v>
      </c>
      <c r="AR94">
        <f t="shared" si="87"/>
        <v>0</v>
      </c>
      <c r="AS94">
        <f t="shared" si="88"/>
        <v>0</v>
      </c>
      <c r="AT94">
        <f t="shared" si="89"/>
        <v>0</v>
      </c>
      <c r="AU94">
        <f t="shared" si="69"/>
        <v>9.0143585610920702</v>
      </c>
      <c r="AV94">
        <f t="shared" si="50"/>
        <v>6.776284276810248</v>
      </c>
      <c r="AW94">
        <f t="shared" si="51"/>
        <v>30.039447748795777</v>
      </c>
      <c r="AX94">
        <f t="shared" si="52"/>
        <v>25.177433726592515</v>
      </c>
      <c r="AY94">
        <f t="shared" si="53"/>
        <v>11.645407652760575</v>
      </c>
      <c r="AZ94">
        <f t="shared" si="54"/>
        <v>10.571067586573562</v>
      </c>
      <c r="BA94">
        <f t="shared" si="55"/>
        <v>30.039447748795777</v>
      </c>
      <c r="BB94">
        <f t="shared" si="56"/>
        <v>16.640522115934708</v>
      </c>
      <c r="BC94">
        <f t="shared" si="57"/>
        <v>30.039447748795777</v>
      </c>
      <c r="BD94">
        <f t="shared" si="58"/>
        <v>30.039447748795777</v>
      </c>
      <c r="BE94">
        <f t="shared" si="59"/>
        <v>30.039447748795777</v>
      </c>
      <c r="BF94">
        <f t="shared" si="60"/>
        <v>30.039447748795777</v>
      </c>
      <c r="BG94">
        <f t="shared" si="61"/>
        <v>30.039447748795777</v>
      </c>
      <c r="BH94">
        <f t="shared" si="62"/>
        <v>30.039447748795777</v>
      </c>
      <c r="BI94">
        <f t="shared" si="63"/>
        <v>30.039447748795777</v>
      </c>
      <c r="BJ94">
        <f t="shared" si="64"/>
        <v>25.919241672445999</v>
      </c>
      <c r="BK94">
        <f t="shared" si="65"/>
        <v>30.039447748795777</v>
      </c>
      <c r="BL94">
        <f t="shared" si="66"/>
        <v>30.039447748795777</v>
      </c>
      <c r="BM94">
        <f t="shared" si="67"/>
        <v>30.039447748795777</v>
      </c>
      <c r="BN94">
        <f t="shared" si="68"/>
        <v>30.039447748795777</v>
      </c>
    </row>
    <row r="95" spans="1:66" x14ac:dyDescent="0.25">
      <c r="A95" s="1">
        <v>43740</v>
      </c>
      <c r="B95">
        <v>72</v>
      </c>
      <c r="C95">
        <v>73</v>
      </c>
      <c r="D95">
        <v>78</v>
      </c>
      <c r="E95">
        <v>75</v>
      </c>
      <c r="F95">
        <v>79</v>
      </c>
      <c r="G95">
        <v>80</v>
      </c>
      <c r="H95">
        <v>84</v>
      </c>
      <c r="I95">
        <v>68</v>
      </c>
      <c r="J95">
        <v>82</v>
      </c>
      <c r="K95">
        <v>85</v>
      </c>
      <c r="L95">
        <v>81</v>
      </c>
      <c r="M95">
        <v>82</v>
      </c>
      <c r="N95">
        <v>74</v>
      </c>
      <c r="O95">
        <v>75</v>
      </c>
      <c r="P95">
        <v>78</v>
      </c>
      <c r="Q95">
        <v>68</v>
      </c>
      <c r="R95">
        <v>72</v>
      </c>
      <c r="S95">
        <v>82</v>
      </c>
      <c r="T95">
        <v>85</v>
      </c>
      <c r="U95">
        <v>66</v>
      </c>
      <c r="W95">
        <f t="shared" si="46"/>
        <v>76.95</v>
      </c>
      <c r="X95">
        <f t="shared" si="47"/>
        <v>5.8442504359322882</v>
      </c>
      <c r="Y95">
        <f t="shared" si="48"/>
        <v>2.9221252179661441</v>
      </c>
      <c r="Z95">
        <f t="shared" si="49"/>
        <v>-29.221252179661441</v>
      </c>
      <c r="AA95">
        <f t="shared" si="70"/>
        <v>-23.052963969737565</v>
      </c>
      <c r="AB95">
        <f t="shared" si="71"/>
        <v>-24.291038254019387</v>
      </c>
      <c r="AC95">
        <f t="shared" si="72"/>
        <v>0</v>
      </c>
      <c r="AD95">
        <f t="shared" si="73"/>
        <v>-4.6329035901739628</v>
      </c>
      <c r="AE95">
        <f t="shared" si="74"/>
        <v>-14.20442748037976</v>
      </c>
      <c r="AF95">
        <f t="shared" si="75"/>
        <v>-12.956309693414525</v>
      </c>
      <c r="AG95">
        <f t="shared" si="76"/>
        <v>0</v>
      </c>
      <c r="AH95">
        <f t="shared" si="77"/>
        <v>-16.518965678845543</v>
      </c>
      <c r="AI95">
        <f t="shared" si="78"/>
        <v>0</v>
      </c>
      <c r="AJ95">
        <f t="shared" si="79"/>
        <v>0</v>
      </c>
      <c r="AK95">
        <f t="shared" si="80"/>
        <v>0</v>
      </c>
      <c r="AL95">
        <f t="shared" si="81"/>
        <v>0</v>
      </c>
      <c r="AM95">
        <f t="shared" si="82"/>
        <v>0</v>
      </c>
      <c r="AN95">
        <f t="shared" si="83"/>
        <v>0</v>
      </c>
      <c r="AO95">
        <f t="shared" si="84"/>
        <v>0</v>
      </c>
      <c r="AP95">
        <f t="shared" si="85"/>
        <v>-4.8256061700154671</v>
      </c>
      <c r="AQ95">
        <f t="shared" si="86"/>
        <v>0</v>
      </c>
      <c r="AR95">
        <f t="shared" si="87"/>
        <v>0</v>
      </c>
      <c r="AS95">
        <f t="shared" si="88"/>
        <v>0</v>
      </c>
      <c r="AT95">
        <f t="shared" si="89"/>
        <v>-2.4361479857862571</v>
      </c>
      <c r="AU95">
        <f t="shared" si="69"/>
        <v>6.1682882099238761</v>
      </c>
      <c r="AV95">
        <f t="shared" si="50"/>
        <v>4.9302139256420539</v>
      </c>
      <c r="AW95">
        <f t="shared" si="51"/>
        <v>29.221252179661441</v>
      </c>
      <c r="AX95">
        <f t="shared" si="52"/>
        <v>24.588348589487477</v>
      </c>
      <c r="AY95">
        <f t="shared" si="53"/>
        <v>15.016824699281681</v>
      </c>
      <c r="AZ95">
        <f t="shared" si="54"/>
        <v>16.264942486246916</v>
      </c>
      <c r="BA95">
        <f t="shared" si="55"/>
        <v>29.221252179661441</v>
      </c>
      <c r="BB95">
        <f t="shared" si="56"/>
        <v>12.702286500815898</v>
      </c>
      <c r="BC95">
        <f t="shared" si="57"/>
        <v>29.221252179661441</v>
      </c>
      <c r="BD95">
        <f t="shared" si="58"/>
        <v>29.221252179661441</v>
      </c>
      <c r="BE95">
        <f t="shared" si="59"/>
        <v>29.221252179661441</v>
      </c>
      <c r="BF95">
        <f t="shared" si="60"/>
        <v>29.221252179661441</v>
      </c>
      <c r="BG95">
        <f t="shared" si="61"/>
        <v>29.221252179661441</v>
      </c>
      <c r="BH95">
        <f t="shared" si="62"/>
        <v>29.221252179661441</v>
      </c>
      <c r="BI95">
        <f t="shared" si="63"/>
        <v>29.221252179661441</v>
      </c>
      <c r="BJ95">
        <f t="shared" si="64"/>
        <v>24.395646009645972</v>
      </c>
      <c r="BK95">
        <f t="shared" si="65"/>
        <v>29.221252179661441</v>
      </c>
      <c r="BL95">
        <f t="shared" si="66"/>
        <v>29.221252179661441</v>
      </c>
      <c r="BM95">
        <f t="shared" si="67"/>
        <v>29.221252179661441</v>
      </c>
      <c r="BN95">
        <f t="shared" si="68"/>
        <v>26.785104193875185</v>
      </c>
    </row>
    <row r="96" spans="1:66" x14ac:dyDescent="0.25">
      <c r="A96" s="1">
        <v>43741</v>
      </c>
      <c r="B96">
        <v>84</v>
      </c>
      <c r="C96">
        <v>75</v>
      </c>
      <c r="D96">
        <v>77</v>
      </c>
      <c r="E96">
        <v>84</v>
      </c>
      <c r="F96">
        <v>82</v>
      </c>
      <c r="G96">
        <v>81</v>
      </c>
      <c r="H96">
        <v>84</v>
      </c>
      <c r="I96">
        <v>66</v>
      </c>
      <c r="J96">
        <v>80</v>
      </c>
      <c r="K96">
        <v>83</v>
      </c>
      <c r="L96">
        <v>82</v>
      </c>
      <c r="M96">
        <v>77</v>
      </c>
      <c r="N96">
        <v>80</v>
      </c>
      <c r="O96">
        <v>76</v>
      </c>
      <c r="P96">
        <v>68</v>
      </c>
      <c r="Q96">
        <v>75</v>
      </c>
      <c r="R96">
        <v>74</v>
      </c>
      <c r="S96">
        <v>82</v>
      </c>
      <c r="T96">
        <v>78</v>
      </c>
      <c r="U96">
        <v>66</v>
      </c>
      <c r="W96">
        <f t="shared" si="46"/>
        <v>77.7</v>
      </c>
      <c r="X96">
        <f t="shared" si="47"/>
        <v>5.7317215196612059</v>
      </c>
      <c r="Y96">
        <f t="shared" si="48"/>
        <v>2.865860759830603</v>
      </c>
      <c r="Z96">
        <f t="shared" si="49"/>
        <v>-28.65860759830603</v>
      </c>
      <c r="AA96">
        <f t="shared" si="70"/>
        <v>-13.887103209906961</v>
      </c>
      <c r="AB96">
        <f t="shared" si="71"/>
        <v>-24.125177494188783</v>
      </c>
      <c r="AC96">
        <f t="shared" si="72"/>
        <v>0</v>
      </c>
      <c r="AD96">
        <f t="shared" si="73"/>
        <v>0</v>
      </c>
      <c r="AE96">
        <f t="shared" si="74"/>
        <v>-5.6923570115720707</v>
      </c>
      <c r="AF96">
        <f t="shared" si="75"/>
        <v>-4.2860288427680082</v>
      </c>
      <c r="AG96">
        <f t="shared" si="76"/>
        <v>0</v>
      </c>
      <c r="AH96">
        <f t="shared" si="77"/>
        <v>-20.951157682791155</v>
      </c>
      <c r="AI96">
        <f t="shared" si="78"/>
        <v>0</v>
      </c>
      <c r="AJ96">
        <f t="shared" si="79"/>
        <v>0</v>
      </c>
      <c r="AK96">
        <f t="shared" si="80"/>
        <v>0</v>
      </c>
      <c r="AL96">
        <f t="shared" si="81"/>
        <v>0</v>
      </c>
      <c r="AM96">
        <f t="shared" si="82"/>
        <v>0</v>
      </c>
      <c r="AN96">
        <f t="shared" si="83"/>
        <v>0</v>
      </c>
      <c r="AO96">
        <f t="shared" si="84"/>
        <v>-0.70540009366569301</v>
      </c>
      <c r="AP96">
        <f t="shared" si="85"/>
        <v>0</v>
      </c>
      <c r="AQ96">
        <f t="shared" si="86"/>
        <v>0</v>
      </c>
      <c r="AR96">
        <f t="shared" si="87"/>
        <v>0</v>
      </c>
      <c r="AS96">
        <f t="shared" si="88"/>
        <v>0</v>
      </c>
      <c r="AT96">
        <f t="shared" si="89"/>
        <v>-7.8563011716253328</v>
      </c>
      <c r="AU96">
        <f t="shared" si="69"/>
        <v>14.77150438839907</v>
      </c>
      <c r="AV96">
        <f t="shared" si="50"/>
        <v>4.5334301041172473</v>
      </c>
      <c r="AW96">
        <f t="shared" si="51"/>
        <v>28.65860759830603</v>
      </c>
      <c r="AX96">
        <f t="shared" si="52"/>
        <v>28.65860759830603</v>
      </c>
      <c r="AY96">
        <f t="shared" si="53"/>
        <v>22.96625058673396</v>
      </c>
      <c r="AZ96">
        <f t="shared" si="54"/>
        <v>24.372578755538022</v>
      </c>
      <c r="BA96">
        <f t="shared" si="55"/>
        <v>28.65860759830603</v>
      </c>
      <c r="BB96">
        <f t="shared" si="56"/>
        <v>7.707449915514875</v>
      </c>
      <c r="BC96">
        <f t="shared" si="57"/>
        <v>28.65860759830603</v>
      </c>
      <c r="BD96">
        <f t="shared" si="58"/>
        <v>28.65860759830603</v>
      </c>
      <c r="BE96">
        <f t="shared" si="59"/>
        <v>28.65860759830603</v>
      </c>
      <c r="BF96">
        <f t="shared" si="60"/>
        <v>28.65860759830603</v>
      </c>
      <c r="BG96">
        <f t="shared" si="61"/>
        <v>28.65860759830603</v>
      </c>
      <c r="BH96">
        <f t="shared" si="62"/>
        <v>28.65860759830603</v>
      </c>
      <c r="BI96">
        <f t="shared" si="63"/>
        <v>27.953207504640339</v>
      </c>
      <c r="BJ96">
        <f t="shared" si="64"/>
        <v>28.65860759830603</v>
      </c>
      <c r="BK96">
        <f t="shared" si="65"/>
        <v>28.65860759830603</v>
      </c>
      <c r="BL96">
        <f t="shared" si="66"/>
        <v>28.65860759830603</v>
      </c>
      <c r="BM96">
        <f t="shared" si="67"/>
        <v>28.65860759830603</v>
      </c>
      <c r="BN96">
        <f t="shared" si="68"/>
        <v>20.802306426680698</v>
      </c>
    </row>
    <row r="97" spans="1:66" x14ac:dyDescent="0.25">
      <c r="A97" s="1">
        <v>43742</v>
      </c>
      <c r="B97">
        <v>70</v>
      </c>
      <c r="C97">
        <v>78</v>
      </c>
      <c r="D97">
        <v>82</v>
      </c>
      <c r="E97">
        <v>71</v>
      </c>
      <c r="F97">
        <v>81</v>
      </c>
      <c r="G97">
        <v>80</v>
      </c>
      <c r="H97">
        <v>82</v>
      </c>
      <c r="I97">
        <v>77</v>
      </c>
      <c r="J97">
        <v>81</v>
      </c>
      <c r="K97">
        <v>85</v>
      </c>
      <c r="L97">
        <v>84</v>
      </c>
      <c r="M97">
        <v>80</v>
      </c>
      <c r="N97">
        <v>83</v>
      </c>
      <c r="O97">
        <v>74</v>
      </c>
      <c r="P97">
        <v>67</v>
      </c>
      <c r="Q97">
        <v>80</v>
      </c>
      <c r="R97">
        <v>82</v>
      </c>
      <c r="S97">
        <v>85</v>
      </c>
      <c r="T97">
        <v>65</v>
      </c>
      <c r="U97">
        <v>70</v>
      </c>
      <c r="W97">
        <f t="shared" si="46"/>
        <v>77.849999999999994</v>
      </c>
      <c r="X97">
        <f t="shared" si="47"/>
        <v>6.1582208640585723</v>
      </c>
      <c r="Y97">
        <f t="shared" si="48"/>
        <v>3.0791104320292861</v>
      </c>
      <c r="Z97">
        <f t="shared" si="49"/>
        <v>-30.79110432029286</v>
      </c>
      <c r="AA97">
        <f t="shared" si="70"/>
        <v>-18.65799277787767</v>
      </c>
      <c r="AB97">
        <f t="shared" si="71"/>
        <v>-20.896067062159492</v>
      </c>
      <c r="AC97">
        <f t="shared" si="72"/>
        <v>0</v>
      </c>
      <c r="AD97">
        <f t="shared" si="73"/>
        <v>-2.4879295311923073</v>
      </c>
      <c r="AE97">
        <f t="shared" si="74"/>
        <v>0</v>
      </c>
      <c r="AF97">
        <f t="shared" si="75"/>
        <v>0</v>
      </c>
      <c r="AG97">
        <f t="shared" si="76"/>
        <v>0</v>
      </c>
      <c r="AH97">
        <f t="shared" si="77"/>
        <v>-16.184440891241927</v>
      </c>
      <c r="AI97">
        <f t="shared" si="78"/>
        <v>0</v>
      </c>
      <c r="AJ97">
        <f t="shared" si="79"/>
        <v>0</v>
      </c>
      <c r="AK97">
        <f t="shared" si="80"/>
        <v>0</v>
      </c>
      <c r="AL97">
        <f t="shared" si="81"/>
        <v>0</v>
      </c>
      <c r="AM97">
        <f t="shared" si="82"/>
        <v>0</v>
      </c>
      <c r="AN97">
        <f t="shared" si="83"/>
        <v>0</v>
      </c>
      <c r="AO97">
        <f t="shared" si="84"/>
        <v>-2.5630695524357003</v>
      </c>
      <c r="AP97">
        <f t="shared" si="85"/>
        <v>0</v>
      </c>
      <c r="AQ97">
        <f t="shared" si="86"/>
        <v>0</v>
      </c>
      <c r="AR97">
        <f t="shared" si="87"/>
        <v>0</v>
      </c>
      <c r="AS97">
        <f t="shared" si="88"/>
        <v>-6.4201531858390766</v>
      </c>
      <c r="AT97">
        <f t="shared" si="89"/>
        <v>-7.2007142686097207</v>
      </c>
      <c r="AU97">
        <f t="shared" si="69"/>
        <v>12.13311154241519</v>
      </c>
      <c r="AV97">
        <f t="shared" si="50"/>
        <v>9.8950372581333674</v>
      </c>
      <c r="AW97">
        <f t="shared" si="51"/>
        <v>30.79110432029286</v>
      </c>
      <c r="AX97">
        <f t="shared" si="52"/>
        <v>28.303174789100552</v>
      </c>
      <c r="AY97">
        <f t="shared" si="53"/>
        <v>30.79110432029286</v>
      </c>
      <c r="AZ97">
        <f t="shared" si="54"/>
        <v>30.79110432029286</v>
      </c>
      <c r="BA97">
        <f t="shared" si="55"/>
        <v>30.79110432029286</v>
      </c>
      <c r="BB97">
        <f t="shared" si="56"/>
        <v>14.606663429050933</v>
      </c>
      <c r="BC97">
        <f t="shared" si="57"/>
        <v>30.79110432029286</v>
      </c>
      <c r="BD97">
        <f t="shared" si="58"/>
        <v>30.79110432029286</v>
      </c>
      <c r="BE97">
        <f t="shared" si="59"/>
        <v>30.79110432029286</v>
      </c>
      <c r="BF97">
        <f t="shared" si="60"/>
        <v>30.79110432029286</v>
      </c>
      <c r="BG97">
        <f t="shared" si="61"/>
        <v>30.79110432029286</v>
      </c>
      <c r="BH97">
        <f t="shared" si="62"/>
        <v>30.79110432029286</v>
      </c>
      <c r="BI97">
        <f t="shared" si="63"/>
        <v>28.22803476785716</v>
      </c>
      <c r="BJ97">
        <f t="shared" si="64"/>
        <v>30.79110432029286</v>
      </c>
      <c r="BK97">
        <f t="shared" si="65"/>
        <v>30.79110432029286</v>
      </c>
      <c r="BL97">
        <f t="shared" si="66"/>
        <v>30.79110432029286</v>
      </c>
      <c r="BM97">
        <f t="shared" si="67"/>
        <v>24.370951134453783</v>
      </c>
      <c r="BN97">
        <f t="shared" si="68"/>
        <v>23.590390051683137</v>
      </c>
    </row>
    <row r="98" spans="1:66" x14ac:dyDescent="0.25">
      <c r="A98" s="1">
        <v>43743</v>
      </c>
      <c r="B98">
        <v>66</v>
      </c>
      <c r="C98">
        <v>81</v>
      </c>
      <c r="D98">
        <v>82</v>
      </c>
      <c r="E98">
        <v>73</v>
      </c>
      <c r="F98">
        <v>82</v>
      </c>
      <c r="G98">
        <v>79</v>
      </c>
      <c r="H98">
        <v>87</v>
      </c>
      <c r="I98">
        <v>78</v>
      </c>
      <c r="J98">
        <v>80</v>
      </c>
      <c r="K98">
        <v>81</v>
      </c>
      <c r="L98">
        <v>86</v>
      </c>
      <c r="M98">
        <v>81</v>
      </c>
      <c r="N98">
        <v>83</v>
      </c>
      <c r="O98">
        <v>62</v>
      </c>
      <c r="P98">
        <v>70</v>
      </c>
      <c r="Q98">
        <v>83</v>
      </c>
      <c r="R98">
        <v>82</v>
      </c>
      <c r="S98">
        <v>84</v>
      </c>
      <c r="T98">
        <v>71</v>
      </c>
      <c r="U98">
        <v>73</v>
      </c>
      <c r="W98">
        <f t="shared" si="46"/>
        <v>78.2</v>
      </c>
      <c r="X98">
        <f t="shared" si="47"/>
        <v>6.7792252313108836</v>
      </c>
      <c r="Y98">
        <f t="shared" si="48"/>
        <v>3.3896126156554418</v>
      </c>
      <c r="Z98">
        <f t="shared" si="49"/>
        <v>-33.896126156554416</v>
      </c>
      <c r="AA98">
        <f t="shared" si="70"/>
        <v>-27.468380162222228</v>
      </c>
      <c r="AB98">
        <f t="shared" si="71"/>
        <v>-14.706454446504051</v>
      </c>
      <c r="AC98">
        <f t="shared" si="72"/>
        <v>0</v>
      </c>
      <c r="AD98">
        <f t="shared" si="73"/>
        <v>-1.817648680545791</v>
      </c>
      <c r="AE98">
        <f t="shared" si="74"/>
        <v>0</v>
      </c>
      <c r="AF98">
        <f t="shared" si="75"/>
        <v>0</v>
      </c>
      <c r="AG98">
        <f t="shared" si="76"/>
        <v>0</v>
      </c>
      <c r="AH98">
        <f t="shared" si="77"/>
        <v>-10.985390133003255</v>
      </c>
      <c r="AI98">
        <f t="shared" si="78"/>
        <v>0</v>
      </c>
      <c r="AJ98">
        <f t="shared" si="79"/>
        <v>0</v>
      </c>
      <c r="AK98">
        <f t="shared" si="80"/>
        <v>0</v>
      </c>
      <c r="AL98">
        <f t="shared" si="81"/>
        <v>0</v>
      </c>
      <c r="AM98">
        <f t="shared" si="82"/>
        <v>0</v>
      </c>
      <c r="AN98">
        <f t="shared" si="83"/>
        <v>-6.8576694587700127</v>
      </c>
      <c r="AO98">
        <f t="shared" si="84"/>
        <v>-1.0452370598509133</v>
      </c>
      <c r="AP98">
        <f t="shared" si="85"/>
        <v>0</v>
      </c>
      <c r="AQ98">
        <f t="shared" si="86"/>
        <v>0</v>
      </c>
      <c r="AR98">
        <f t="shared" si="87"/>
        <v>0</v>
      </c>
      <c r="AS98">
        <f t="shared" si="88"/>
        <v>-4.7645662828234574</v>
      </c>
      <c r="AT98">
        <f t="shared" si="89"/>
        <v>0</v>
      </c>
      <c r="AU98">
        <f t="shared" si="69"/>
        <v>6.427745994332188</v>
      </c>
      <c r="AV98">
        <f t="shared" si="50"/>
        <v>19.189671710050366</v>
      </c>
      <c r="AW98">
        <f t="shared" si="51"/>
        <v>33.896126156554416</v>
      </c>
      <c r="AX98">
        <f t="shared" si="52"/>
        <v>32.078477476008622</v>
      </c>
      <c r="AY98">
        <f t="shared" si="53"/>
        <v>33.896126156554416</v>
      </c>
      <c r="AZ98">
        <f t="shared" si="54"/>
        <v>33.896126156554416</v>
      </c>
      <c r="BA98">
        <f t="shared" si="55"/>
        <v>33.896126156554416</v>
      </c>
      <c r="BB98">
        <f t="shared" si="56"/>
        <v>22.910736023551159</v>
      </c>
      <c r="BC98">
        <f t="shared" si="57"/>
        <v>33.896126156554416</v>
      </c>
      <c r="BD98">
        <f t="shared" si="58"/>
        <v>33.896126156554416</v>
      </c>
      <c r="BE98">
        <f t="shared" si="59"/>
        <v>33.896126156554416</v>
      </c>
      <c r="BF98">
        <f t="shared" si="60"/>
        <v>33.896126156554416</v>
      </c>
      <c r="BG98">
        <f t="shared" si="61"/>
        <v>33.896126156554416</v>
      </c>
      <c r="BH98">
        <f t="shared" si="62"/>
        <v>27.038456697784405</v>
      </c>
      <c r="BI98">
        <f t="shared" si="63"/>
        <v>32.850889096703504</v>
      </c>
      <c r="BJ98">
        <f t="shared" si="64"/>
        <v>33.896126156554416</v>
      </c>
      <c r="BK98">
        <f t="shared" si="65"/>
        <v>33.896126156554416</v>
      </c>
      <c r="BL98">
        <f t="shared" si="66"/>
        <v>33.896126156554416</v>
      </c>
      <c r="BM98">
        <f t="shared" si="67"/>
        <v>29.131559873730957</v>
      </c>
      <c r="BN98">
        <f t="shared" si="68"/>
        <v>33.896126156554416</v>
      </c>
    </row>
    <row r="99" spans="1:66" x14ac:dyDescent="0.25">
      <c r="A99" s="1">
        <v>43744</v>
      </c>
      <c r="B99">
        <v>64</v>
      </c>
      <c r="C99">
        <v>82</v>
      </c>
      <c r="D99">
        <v>73</v>
      </c>
      <c r="E99">
        <v>71</v>
      </c>
      <c r="F99">
        <v>73</v>
      </c>
      <c r="G99">
        <v>70</v>
      </c>
      <c r="H99">
        <v>86</v>
      </c>
      <c r="I99">
        <v>75</v>
      </c>
      <c r="J99">
        <v>75</v>
      </c>
      <c r="K99">
        <v>72</v>
      </c>
      <c r="L99">
        <v>76</v>
      </c>
      <c r="M99">
        <v>82</v>
      </c>
      <c r="N99">
        <v>82</v>
      </c>
      <c r="O99">
        <v>71</v>
      </c>
      <c r="P99">
        <v>73</v>
      </c>
      <c r="Q99">
        <v>81</v>
      </c>
      <c r="R99">
        <v>83</v>
      </c>
      <c r="S99">
        <v>84</v>
      </c>
      <c r="T99">
        <v>78</v>
      </c>
      <c r="U99">
        <v>76</v>
      </c>
      <c r="W99">
        <f t="shared" si="46"/>
        <v>76.349999999999994</v>
      </c>
      <c r="X99">
        <f t="shared" si="47"/>
        <v>5.724140937615374</v>
      </c>
      <c r="Y99">
        <f t="shared" si="48"/>
        <v>2.862070468807687</v>
      </c>
      <c r="Z99">
        <f t="shared" si="49"/>
        <v>-28.62070468807687</v>
      </c>
      <c r="AA99">
        <f t="shared" si="70"/>
        <v>-36.956309693414539</v>
      </c>
      <c r="AB99">
        <f t="shared" si="71"/>
        <v>-6.1943839776963614</v>
      </c>
      <c r="AC99">
        <f t="shared" si="72"/>
        <v>0</v>
      </c>
      <c r="AD99">
        <f t="shared" si="73"/>
        <v>-1.9376887265302654</v>
      </c>
      <c r="AE99">
        <f t="shared" si="74"/>
        <v>0</v>
      </c>
      <c r="AF99">
        <f t="shared" si="75"/>
        <v>-2.233283208450771</v>
      </c>
      <c r="AG99">
        <f t="shared" si="76"/>
        <v>0</v>
      </c>
      <c r="AH99">
        <f t="shared" si="77"/>
        <v>-9.2901314711660241</v>
      </c>
      <c r="AI99">
        <f t="shared" si="78"/>
        <v>0</v>
      </c>
      <c r="AJ99">
        <f t="shared" si="79"/>
        <v>0</v>
      </c>
      <c r="AK99">
        <f t="shared" si="80"/>
        <v>0</v>
      </c>
      <c r="AL99">
        <f t="shared" si="81"/>
        <v>0</v>
      </c>
      <c r="AM99">
        <f t="shared" si="82"/>
        <v>0</v>
      </c>
      <c r="AN99">
        <f t="shared" si="83"/>
        <v>-4.3398369661852261</v>
      </c>
      <c r="AO99">
        <f t="shared" si="84"/>
        <v>0</v>
      </c>
      <c r="AP99">
        <f t="shared" si="85"/>
        <v>0</v>
      </c>
      <c r="AQ99">
        <f t="shared" si="86"/>
        <v>0</v>
      </c>
      <c r="AR99">
        <f t="shared" si="87"/>
        <v>0</v>
      </c>
      <c r="AS99">
        <f t="shared" si="88"/>
        <v>0</v>
      </c>
      <c r="AT99">
        <f t="shared" si="89"/>
        <v>0</v>
      </c>
      <c r="AU99">
        <f t="shared" si="69"/>
        <v>-8.3356050053376691</v>
      </c>
      <c r="AV99">
        <f t="shared" si="50"/>
        <v>22.426320710380509</v>
      </c>
      <c r="AW99">
        <f t="shared" si="51"/>
        <v>28.62070468807687</v>
      </c>
      <c r="AX99">
        <f t="shared" si="52"/>
        <v>26.683015961546605</v>
      </c>
      <c r="AY99">
        <f t="shared" si="53"/>
        <v>28.62070468807687</v>
      </c>
      <c r="AZ99">
        <f t="shared" si="54"/>
        <v>26.387421479626099</v>
      </c>
      <c r="BA99">
        <f t="shared" si="55"/>
        <v>28.62070468807687</v>
      </c>
      <c r="BB99">
        <f t="shared" si="56"/>
        <v>19.330573216910846</v>
      </c>
      <c r="BC99">
        <f t="shared" si="57"/>
        <v>28.62070468807687</v>
      </c>
      <c r="BD99">
        <f t="shared" si="58"/>
        <v>28.62070468807687</v>
      </c>
      <c r="BE99">
        <f t="shared" si="59"/>
        <v>28.62070468807687</v>
      </c>
      <c r="BF99">
        <f t="shared" si="60"/>
        <v>28.62070468807687</v>
      </c>
      <c r="BG99">
        <f t="shared" si="61"/>
        <v>28.62070468807687</v>
      </c>
      <c r="BH99">
        <f t="shared" si="62"/>
        <v>24.280867721891646</v>
      </c>
      <c r="BI99">
        <f t="shared" si="63"/>
        <v>28.62070468807687</v>
      </c>
      <c r="BJ99">
        <f t="shared" si="64"/>
        <v>28.62070468807687</v>
      </c>
      <c r="BK99">
        <f t="shared" si="65"/>
        <v>28.62070468807687</v>
      </c>
      <c r="BL99">
        <f t="shared" si="66"/>
        <v>28.62070468807687</v>
      </c>
      <c r="BM99">
        <f t="shared" si="67"/>
        <v>28.62070468807687</v>
      </c>
      <c r="BN99">
        <f t="shared" si="68"/>
        <v>28.62070468807687</v>
      </c>
    </row>
    <row r="100" spans="1:66" x14ac:dyDescent="0.25">
      <c r="A100" s="1">
        <v>43745</v>
      </c>
      <c r="B100">
        <v>60</v>
      </c>
      <c r="C100">
        <v>82</v>
      </c>
      <c r="D100">
        <v>82</v>
      </c>
      <c r="E100">
        <v>73</v>
      </c>
      <c r="F100">
        <v>66</v>
      </c>
      <c r="G100">
        <v>68</v>
      </c>
      <c r="H100">
        <v>80</v>
      </c>
      <c r="I100">
        <v>73</v>
      </c>
      <c r="J100">
        <v>75</v>
      </c>
      <c r="K100">
        <v>72</v>
      </c>
      <c r="L100">
        <v>72</v>
      </c>
      <c r="M100">
        <v>83</v>
      </c>
      <c r="N100">
        <v>82</v>
      </c>
      <c r="O100">
        <v>79</v>
      </c>
      <c r="P100">
        <v>81</v>
      </c>
      <c r="Q100">
        <v>79</v>
      </c>
      <c r="R100">
        <v>68</v>
      </c>
      <c r="S100">
        <v>74</v>
      </c>
      <c r="T100">
        <v>82</v>
      </c>
      <c r="U100">
        <v>81</v>
      </c>
      <c r="W100">
        <f t="shared" si="46"/>
        <v>75.599999999999994</v>
      </c>
      <c r="X100">
        <f t="shared" si="47"/>
        <v>6.5405617012930213</v>
      </c>
      <c r="Y100">
        <f t="shared" si="48"/>
        <v>3.2702808506465106</v>
      </c>
      <c r="Z100">
        <f t="shared" si="49"/>
        <v>-32.702808506465104</v>
      </c>
      <c r="AA100">
        <f t="shared" si="70"/>
        <v>-49.286028842768026</v>
      </c>
      <c r="AB100">
        <f t="shared" si="71"/>
        <v>0</v>
      </c>
      <c r="AC100">
        <f t="shared" si="72"/>
        <v>0</v>
      </c>
      <c r="AD100">
        <f t="shared" si="73"/>
        <v>0</v>
      </c>
      <c r="AE100">
        <f t="shared" si="74"/>
        <v>-6.2332832084507714</v>
      </c>
      <c r="AF100">
        <f t="shared" si="75"/>
        <v>-7.0342324502120999</v>
      </c>
      <c r="AG100">
        <f t="shared" si="76"/>
        <v>0</v>
      </c>
      <c r="AH100">
        <f t="shared" si="77"/>
        <v>-8.6988583651686096</v>
      </c>
      <c r="AI100">
        <f t="shared" si="78"/>
        <v>0</v>
      </c>
      <c r="AJ100">
        <f t="shared" si="79"/>
        <v>0</v>
      </c>
      <c r="AK100">
        <f t="shared" si="80"/>
        <v>0</v>
      </c>
      <c r="AL100">
        <f t="shared" si="81"/>
        <v>0</v>
      </c>
      <c r="AM100">
        <f t="shared" si="82"/>
        <v>0</v>
      </c>
      <c r="AN100">
        <f t="shared" si="83"/>
        <v>0</v>
      </c>
      <c r="AO100">
        <f t="shared" si="84"/>
        <v>0</v>
      </c>
      <c r="AP100">
        <f t="shared" si="85"/>
        <v>0</v>
      </c>
      <c r="AQ100">
        <f t="shared" si="86"/>
        <v>-1.3444130969843875</v>
      </c>
      <c r="AR100">
        <f t="shared" si="87"/>
        <v>0</v>
      </c>
      <c r="AS100">
        <f t="shared" si="88"/>
        <v>0</v>
      </c>
      <c r="AT100">
        <f t="shared" si="89"/>
        <v>0</v>
      </c>
      <c r="AU100">
        <f t="shared" si="69"/>
        <v>-16.583220336302922</v>
      </c>
      <c r="AV100">
        <f t="shared" si="50"/>
        <v>32.702808506465104</v>
      </c>
      <c r="AW100">
        <f t="shared" si="51"/>
        <v>32.702808506465104</v>
      </c>
      <c r="AX100">
        <f t="shared" si="52"/>
        <v>32.702808506465104</v>
      </c>
      <c r="AY100">
        <f t="shared" si="53"/>
        <v>26.469525298014332</v>
      </c>
      <c r="AZ100">
        <f t="shared" si="54"/>
        <v>25.668576056253002</v>
      </c>
      <c r="BA100">
        <f t="shared" si="55"/>
        <v>32.702808506465104</v>
      </c>
      <c r="BB100">
        <f t="shared" si="56"/>
        <v>24.003950141296492</v>
      </c>
      <c r="BC100">
        <f t="shared" si="57"/>
        <v>32.702808506465104</v>
      </c>
      <c r="BD100">
        <f t="shared" si="58"/>
        <v>32.702808506465104</v>
      </c>
      <c r="BE100">
        <f t="shared" si="59"/>
        <v>32.702808506465104</v>
      </c>
      <c r="BF100">
        <f t="shared" si="60"/>
        <v>32.702808506465104</v>
      </c>
      <c r="BG100">
        <f t="shared" si="61"/>
        <v>32.702808506465104</v>
      </c>
      <c r="BH100">
        <f t="shared" si="62"/>
        <v>32.702808506465104</v>
      </c>
      <c r="BI100">
        <f t="shared" si="63"/>
        <v>32.702808506465104</v>
      </c>
      <c r="BJ100">
        <f t="shared" si="64"/>
        <v>32.702808506465104</v>
      </c>
      <c r="BK100">
        <f t="shared" si="65"/>
        <v>31.358395409480718</v>
      </c>
      <c r="BL100">
        <f t="shared" si="66"/>
        <v>32.702808506465104</v>
      </c>
      <c r="BM100">
        <f t="shared" si="67"/>
        <v>32.702808506465104</v>
      </c>
      <c r="BN100">
        <f t="shared" si="68"/>
        <v>32.702808506465104</v>
      </c>
    </row>
    <row r="101" spans="1:66" x14ac:dyDescent="0.25">
      <c r="A101" s="1">
        <v>43746</v>
      </c>
      <c r="B101">
        <v>78</v>
      </c>
      <c r="C101">
        <v>82</v>
      </c>
      <c r="D101">
        <v>69</v>
      </c>
      <c r="E101">
        <v>73</v>
      </c>
      <c r="F101">
        <v>55</v>
      </c>
      <c r="G101">
        <v>79</v>
      </c>
      <c r="H101">
        <v>71</v>
      </c>
      <c r="I101">
        <v>73</v>
      </c>
      <c r="J101">
        <v>73</v>
      </c>
      <c r="K101">
        <v>73</v>
      </c>
      <c r="L101">
        <v>72</v>
      </c>
      <c r="M101">
        <v>83</v>
      </c>
      <c r="N101">
        <v>72</v>
      </c>
      <c r="O101">
        <v>80</v>
      </c>
      <c r="P101">
        <v>82</v>
      </c>
      <c r="Q101">
        <v>78</v>
      </c>
      <c r="R101">
        <v>63</v>
      </c>
      <c r="S101">
        <v>72</v>
      </c>
      <c r="T101">
        <v>86</v>
      </c>
      <c r="U101">
        <v>82</v>
      </c>
      <c r="W101">
        <f t="shared" si="46"/>
        <v>74.8</v>
      </c>
      <c r="X101">
        <f t="shared" si="47"/>
        <v>7.3599199080310376</v>
      </c>
      <c r="Y101">
        <f t="shared" si="48"/>
        <v>3.6799599540155188</v>
      </c>
      <c r="Z101">
        <f t="shared" si="49"/>
        <v>-36.799599540155185</v>
      </c>
      <c r="AA101">
        <f t="shared" si="70"/>
        <v>-42.406068888752507</v>
      </c>
      <c r="AB101">
        <f t="shared" si="71"/>
        <v>0</v>
      </c>
      <c r="AC101">
        <f t="shared" si="72"/>
        <v>-1.4321920039456093</v>
      </c>
      <c r="AD101">
        <f t="shared" si="73"/>
        <v>0</v>
      </c>
      <c r="AE101">
        <f t="shared" si="74"/>
        <v>-24.034232450212098</v>
      </c>
      <c r="AF101">
        <f t="shared" si="75"/>
        <v>-1.3389737883748767</v>
      </c>
      <c r="AG101">
        <f t="shared" si="76"/>
        <v>-1.4087268940025885</v>
      </c>
      <c r="AH101">
        <f t="shared" si="77"/>
        <v>-7.4949142376105113</v>
      </c>
      <c r="AI101">
        <f t="shared" si="78"/>
        <v>0</v>
      </c>
      <c r="AJ101">
        <f t="shared" si="79"/>
        <v>0</v>
      </c>
      <c r="AK101">
        <f t="shared" si="80"/>
        <v>0</v>
      </c>
      <c r="AL101">
        <f t="shared" si="81"/>
        <v>0</v>
      </c>
      <c r="AM101">
        <f t="shared" si="82"/>
        <v>0</v>
      </c>
      <c r="AN101">
        <f t="shared" si="83"/>
        <v>0</v>
      </c>
      <c r="AO101">
        <f t="shared" si="84"/>
        <v>0</v>
      </c>
      <c r="AP101">
        <f t="shared" si="85"/>
        <v>0</v>
      </c>
      <c r="AQ101">
        <f t="shared" si="86"/>
        <v>-3.782040968673738</v>
      </c>
      <c r="AR101">
        <f t="shared" si="87"/>
        <v>0</v>
      </c>
      <c r="AS101">
        <f t="shared" si="88"/>
        <v>0</v>
      </c>
      <c r="AT101">
        <f t="shared" si="89"/>
        <v>0</v>
      </c>
      <c r="AU101">
        <f t="shared" si="69"/>
        <v>-5.6064693485973223</v>
      </c>
      <c r="AV101">
        <f t="shared" si="50"/>
        <v>36.799599540155185</v>
      </c>
      <c r="AW101">
        <f t="shared" si="51"/>
        <v>35.367407536209576</v>
      </c>
      <c r="AX101">
        <f t="shared" si="52"/>
        <v>36.799599540155185</v>
      </c>
      <c r="AY101">
        <f t="shared" si="53"/>
        <v>12.765367089943087</v>
      </c>
      <c r="AZ101">
        <f t="shared" si="54"/>
        <v>35.460625751780306</v>
      </c>
      <c r="BA101">
        <f t="shared" si="55"/>
        <v>35.390872646152594</v>
      </c>
      <c r="BB101">
        <f t="shared" si="56"/>
        <v>29.304685302544673</v>
      </c>
      <c r="BC101">
        <f t="shared" si="57"/>
        <v>36.799599540155185</v>
      </c>
      <c r="BD101">
        <f t="shared" si="58"/>
        <v>36.799599540155185</v>
      </c>
      <c r="BE101">
        <f t="shared" si="59"/>
        <v>36.799599540155185</v>
      </c>
      <c r="BF101">
        <f t="shared" si="60"/>
        <v>36.799599540155185</v>
      </c>
      <c r="BG101">
        <f t="shared" si="61"/>
        <v>36.799599540155185</v>
      </c>
      <c r="BH101">
        <f t="shared" si="62"/>
        <v>36.799599540155185</v>
      </c>
      <c r="BI101">
        <f t="shared" si="63"/>
        <v>36.799599540155185</v>
      </c>
      <c r="BJ101">
        <f t="shared" si="64"/>
        <v>36.799599540155185</v>
      </c>
      <c r="BK101">
        <f t="shared" si="65"/>
        <v>33.017558571481445</v>
      </c>
      <c r="BL101">
        <f t="shared" si="66"/>
        <v>36.799599540155185</v>
      </c>
      <c r="BM101">
        <f t="shared" si="67"/>
        <v>36.799599540155185</v>
      </c>
      <c r="BN101">
        <f t="shared" si="68"/>
        <v>36.799599540155185</v>
      </c>
    </row>
    <row r="102" spans="1:66" x14ac:dyDescent="0.25">
      <c r="A102" s="1">
        <v>43747</v>
      </c>
      <c r="B102">
        <v>70</v>
      </c>
      <c r="C102">
        <v>80</v>
      </c>
      <c r="D102">
        <v>72</v>
      </c>
      <c r="E102">
        <v>72</v>
      </c>
      <c r="F102">
        <v>55</v>
      </c>
      <c r="G102">
        <v>66</v>
      </c>
      <c r="H102">
        <v>66</v>
      </c>
      <c r="I102">
        <v>73</v>
      </c>
      <c r="J102">
        <v>71</v>
      </c>
      <c r="K102">
        <v>70</v>
      </c>
      <c r="L102">
        <v>79</v>
      </c>
      <c r="M102">
        <v>81</v>
      </c>
      <c r="N102">
        <v>75</v>
      </c>
      <c r="O102">
        <v>85</v>
      </c>
      <c r="P102">
        <v>85</v>
      </c>
      <c r="Q102">
        <v>72</v>
      </c>
      <c r="R102">
        <v>70</v>
      </c>
      <c r="S102">
        <v>76</v>
      </c>
      <c r="T102">
        <v>86</v>
      </c>
      <c r="U102">
        <v>81</v>
      </c>
      <c r="W102">
        <f t="shared" si="46"/>
        <v>74.25</v>
      </c>
      <c r="X102">
        <f t="shared" si="47"/>
        <v>7.6356159921087814</v>
      </c>
      <c r="Y102">
        <f t="shared" si="48"/>
        <v>3.8178079960543907</v>
      </c>
      <c r="Z102">
        <f t="shared" si="49"/>
        <v>-38.178079960543904</v>
      </c>
      <c r="AA102">
        <f t="shared" si="70"/>
        <v>-42.838260892698116</v>
      </c>
      <c r="AB102">
        <f t="shared" si="71"/>
        <v>0</v>
      </c>
      <c r="AC102">
        <f t="shared" si="72"/>
        <v>-1.665475212396387</v>
      </c>
      <c r="AD102">
        <f t="shared" si="73"/>
        <v>-0.80094924176132798</v>
      </c>
      <c r="AE102">
        <f t="shared" si="74"/>
        <v>-42.338973788374879</v>
      </c>
      <c r="AF102">
        <f t="shared" si="75"/>
        <v>-7.7477006823774612</v>
      </c>
      <c r="AG102">
        <f t="shared" si="76"/>
        <v>-7.2047827664444908</v>
      </c>
      <c r="AH102">
        <f t="shared" si="77"/>
        <v>-3.6151203139602921</v>
      </c>
      <c r="AI102">
        <f t="shared" si="78"/>
        <v>0</v>
      </c>
      <c r="AJ102">
        <f t="shared" si="79"/>
        <v>0</v>
      </c>
      <c r="AK102">
        <f t="shared" si="80"/>
        <v>0</v>
      </c>
      <c r="AL102">
        <f t="shared" si="81"/>
        <v>0</v>
      </c>
      <c r="AM102">
        <f t="shared" si="82"/>
        <v>0</v>
      </c>
      <c r="AN102">
        <f t="shared" si="83"/>
        <v>0</v>
      </c>
      <c r="AO102">
        <f t="shared" si="84"/>
        <v>0</v>
      </c>
      <c r="AP102">
        <f t="shared" si="85"/>
        <v>0</v>
      </c>
      <c r="AQ102">
        <f t="shared" si="86"/>
        <v>0</v>
      </c>
      <c r="AR102">
        <f t="shared" si="87"/>
        <v>0</v>
      </c>
      <c r="AS102">
        <f t="shared" si="88"/>
        <v>0</v>
      </c>
      <c r="AT102">
        <f t="shared" si="89"/>
        <v>0</v>
      </c>
      <c r="AU102">
        <f t="shared" si="69"/>
        <v>-4.660180932154212</v>
      </c>
      <c r="AV102">
        <f t="shared" si="50"/>
        <v>38.178079960543904</v>
      </c>
      <c r="AW102">
        <f t="shared" si="51"/>
        <v>36.512604748147517</v>
      </c>
      <c r="AX102">
        <f t="shared" si="52"/>
        <v>37.377130718782574</v>
      </c>
      <c r="AY102">
        <f t="shared" si="53"/>
        <v>-4.1608938278309751</v>
      </c>
      <c r="AZ102">
        <f t="shared" si="54"/>
        <v>30.430379278166441</v>
      </c>
      <c r="BA102">
        <f t="shared" si="55"/>
        <v>30.973297194099413</v>
      </c>
      <c r="BB102">
        <f t="shared" si="56"/>
        <v>34.562959646583614</v>
      </c>
      <c r="BC102">
        <f t="shared" si="57"/>
        <v>38.178079960543904</v>
      </c>
      <c r="BD102">
        <f t="shared" si="58"/>
        <v>38.178079960543904</v>
      </c>
      <c r="BE102">
        <f t="shared" si="59"/>
        <v>38.178079960543904</v>
      </c>
      <c r="BF102">
        <f t="shared" si="60"/>
        <v>38.178079960543904</v>
      </c>
      <c r="BG102">
        <f t="shared" si="61"/>
        <v>38.178079960543904</v>
      </c>
      <c r="BH102">
        <f t="shared" si="62"/>
        <v>38.178079960543904</v>
      </c>
      <c r="BI102">
        <f t="shared" si="63"/>
        <v>38.178079960543904</v>
      </c>
      <c r="BJ102">
        <f t="shared" si="64"/>
        <v>38.178079960543904</v>
      </c>
      <c r="BK102">
        <f t="shared" si="65"/>
        <v>38.178079960543904</v>
      </c>
      <c r="BL102">
        <f t="shared" si="66"/>
        <v>38.178079960543904</v>
      </c>
      <c r="BM102">
        <f t="shared" si="67"/>
        <v>38.178079960543904</v>
      </c>
      <c r="BN102">
        <f t="shared" si="68"/>
        <v>38.178079960543904</v>
      </c>
    </row>
    <row r="103" spans="1:66" x14ac:dyDescent="0.25">
      <c r="A103" s="1">
        <v>43748</v>
      </c>
      <c r="B103">
        <v>72</v>
      </c>
      <c r="C103">
        <v>82</v>
      </c>
      <c r="D103">
        <v>73</v>
      </c>
      <c r="E103">
        <v>72</v>
      </c>
      <c r="F103">
        <v>64</v>
      </c>
      <c r="G103">
        <v>73</v>
      </c>
      <c r="H103">
        <v>70</v>
      </c>
      <c r="I103">
        <v>73</v>
      </c>
      <c r="J103">
        <v>71</v>
      </c>
      <c r="K103">
        <v>77</v>
      </c>
      <c r="L103">
        <v>80</v>
      </c>
      <c r="M103">
        <v>81</v>
      </c>
      <c r="N103">
        <v>77</v>
      </c>
      <c r="O103">
        <v>74</v>
      </c>
      <c r="P103">
        <v>86</v>
      </c>
      <c r="Q103">
        <v>68</v>
      </c>
      <c r="R103">
        <v>73</v>
      </c>
      <c r="S103">
        <v>80</v>
      </c>
      <c r="T103">
        <v>86</v>
      </c>
      <c r="U103">
        <v>71</v>
      </c>
      <c r="W103">
        <f t="shared" si="46"/>
        <v>75.150000000000006</v>
      </c>
      <c r="X103">
        <f t="shared" si="47"/>
        <v>5.8334335830984694</v>
      </c>
      <c r="Y103">
        <f t="shared" si="48"/>
        <v>2.9167167915492347</v>
      </c>
      <c r="Z103">
        <f t="shared" si="49"/>
        <v>-29.167167915492346</v>
      </c>
      <c r="AA103">
        <f t="shared" si="70"/>
        <v>-43.071544101148888</v>
      </c>
      <c r="AB103">
        <f t="shared" si="71"/>
        <v>0</v>
      </c>
      <c r="AC103">
        <f t="shared" si="72"/>
        <v>-1.4664244541577154</v>
      </c>
      <c r="AD103">
        <f t="shared" si="73"/>
        <v>-2.1056905799241052</v>
      </c>
      <c r="AE103">
        <f t="shared" si="74"/>
        <v>-50.74770068237747</v>
      </c>
      <c r="AF103">
        <f t="shared" si="75"/>
        <v>-6.543756554819363</v>
      </c>
      <c r="AG103">
        <f t="shared" si="76"/>
        <v>-6.324988842794264</v>
      </c>
      <c r="AH103">
        <f t="shared" si="77"/>
        <v>0</v>
      </c>
      <c r="AI103">
        <f t="shared" si="78"/>
        <v>0</v>
      </c>
      <c r="AJ103">
        <f t="shared" si="79"/>
        <v>0</v>
      </c>
      <c r="AK103">
        <f t="shared" si="80"/>
        <v>0</v>
      </c>
      <c r="AL103">
        <f t="shared" si="81"/>
        <v>0</v>
      </c>
      <c r="AM103">
        <f t="shared" si="82"/>
        <v>0</v>
      </c>
      <c r="AN103">
        <f t="shared" si="83"/>
        <v>0</v>
      </c>
      <c r="AO103">
        <f t="shared" si="84"/>
        <v>0</v>
      </c>
      <c r="AP103">
        <f t="shared" si="85"/>
        <v>0</v>
      </c>
      <c r="AQ103">
        <f t="shared" si="86"/>
        <v>0</v>
      </c>
      <c r="AR103">
        <f t="shared" si="87"/>
        <v>0</v>
      </c>
      <c r="AS103">
        <f t="shared" si="88"/>
        <v>0</v>
      </c>
      <c r="AT103">
        <f t="shared" si="89"/>
        <v>0</v>
      </c>
      <c r="AU103">
        <f t="shared" si="69"/>
        <v>-13.904376185656542</v>
      </c>
      <c r="AV103">
        <f t="shared" si="50"/>
        <v>29.167167915492346</v>
      </c>
      <c r="AW103">
        <f t="shared" si="51"/>
        <v>27.700743461334632</v>
      </c>
      <c r="AX103">
        <f t="shared" si="52"/>
        <v>27.061477335568242</v>
      </c>
      <c r="AY103">
        <f t="shared" si="53"/>
        <v>-21.580532766885124</v>
      </c>
      <c r="AZ103">
        <f t="shared" si="54"/>
        <v>22.623411360672982</v>
      </c>
      <c r="BA103">
        <f t="shared" si="55"/>
        <v>22.84217907269808</v>
      </c>
      <c r="BB103">
        <f t="shared" si="56"/>
        <v>29.167167915492346</v>
      </c>
      <c r="BC103">
        <f t="shared" si="57"/>
        <v>29.167167915492346</v>
      </c>
      <c r="BD103">
        <f t="shared" si="58"/>
        <v>29.167167915492346</v>
      </c>
      <c r="BE103">
        <f t="shared" si="59"/>
        <v>29.167167915492346</v>
      </c>
      <c r="BF103">
        <f t="shared" si="60"/>
        <v>29.167167915492346</v>
      </c>
      <c r="BG103">
        <f t="shared" si="61"/>
        <v>29.167167915492346</v>
      </c>
      <c r="BH103">
        <f t="shared" si="62"/>
        <v>29.167167915492346</v>
      </c>
      <c r="BI103">
        <f t="shared" si="63"/>
        <v>29.167167915492346</v>
      </c>
      <c r="BJ103">
        <f t="shared" si="64"/>
        <v>29.167167915492346</v>
      </c>
      <c r="BK103">
        <f t="shared" si="65"/>
        <v>29.167167915492346</v>
      </c>
      <c r="BL103">
        <f t="shared" si="66"/>
        <v>29.167167915492346</v>
      </c>
      <c r="BM103">
        <f t="shared" si="67"/>
        <v>29.167167915492346</v>
      </c>
      <c r="BN103">
        <f t="shared" si="68"/>
        <v>29.167167915492346</v>
      </c>
    </row>
    <row r="104" spans="1:66" x14ac:dyDescent="0.25">
      <c r="A104" s="1">
        <v>43749</v>
      </c>
      <c r="B104">
        <v>69</v>
      </c>
      <c r="C104">
        <v>82</v>
      </c>
      <c r="D104">
        <v>78</v>
      </c>
      <c r="E104">
        <v>73</v>
      </c>
      <c r="F104">
        <v>71</v>
      </c>
      <c r="G104">
        <v>75</v>
      </c>
      <c r="H104">
        <v>78</v>
      </c>
      <c r="I104">
        <v>66</v>
      </c>
      <c r="J104">
        <v>77</v>
      </c>
      <c r="K104">
        <v>82</v>
      </c>
      <c r="L104">
        <v>80</v>
      </c>
      <c r="M104">
        <v>67</v>
      </c>
      <c r="N104">
        <v>78</v>
      </c>
      <c r="O104">
        <v>77</v>
      </c>
      <c r="P104">
        <v>86</v>
      </c>
      <c r="Q104">
        <v>65</v>
      </c>
      <c r="R104">
        <v>75</v>
      </c>
      <c r="S104">
        <v>79</v>
      </c>
      <c r="T104">
        <v>86</v>
      </c>
      <c r="U104">
        <v>73</v>
      </c>
      <c r="W104">
        <f t="shared" si="46"/>
        <v>75.849999999999994</v>
      </c>
      <c r="X104">
        <f t="shared" si="47"/>
        <v>6.0981015164773327</v>
      </c>
      <c r="Y104">
        <f t="shared" si="48"/>
        <v>3.0490507582386663</v>
      </c>
      <c r="Z104">
        <f t="shared" si="49"/>
        <v>-30.490507582386662</v>
      </c>
      <c r="AA104">
        <f t="shared" si="70"/>
        <v>-46.872493342910218</v>
      </c>
      <c r="AB104">
        <f t="shared" si="71"/>
        <v>0</v>
      </c>
      <c r="AC104">
        <f t="shared" si="72"/>
        <v>0</v>
      </c>
      <c r="AD104">
        <f t="shared" si="73"/>
        <v>-1.5144174739266894</v>
      </c>
      <c r="AE104">
        <f t="shared" si="74"/>
        <v>-51.543756554819375</v>
      </c>
      <c r="AF104">
        <f t="shared" si="75"/>
        <v>-0.66396263116914378</v>
      </c>
      <c r="AG104">
        <f t="shared" si="76"/>
        <v>0</v>
      </c>
      <c r="AH104">
        <f t="shared" si="77"/>
        <v>-2.8576694587700127</v>
      </c>
      <c r="AI104">
        <f t="shared" si="78"/>
        <v>0</v>
      </c>
      <c r="AJ104">
        <f t="shared" si="79"/>
        <v>0</v>
      </c>
      <c r="AK104">
        <f t="shared" si="80"/>
        <v>0</v>
      </c>
      <c r="AL104">
        <f t="shared" si="81"/>
        <v>-4.4201531858390766</v>
      </c>
      <c r="AM104">
        <f t="shared" si="82"/>
        <v>0</v>
      </c>
      <c r="AN104">
        <f t="shared" si="83"/>
        <v>0</v>
      </c>
      <c r="AO104">
        <f t="shared" si="84"/>
        <v>0</v>
      </c>
      <c r="AP104">
        <f t="shared" si="85"/>
        <v>-0.14075266135442899</v>
      </c>
      <c r="AQ104">
        <f t="shared" si="86"/>
        <v>0</v>
      </c>
      <c r="AR104">
        <f t="shared" si="87"/>
        <v>0</v>
      </c>
      <c r="AS104">
        <f t="shared" si="88"/>
        <v>0</v>
      </c>
      <c r="AT104">
        <f t="shared" si="89"/>
        <v>0</v>
      </c>
      <c r="AU104">
        <f t="shared" si="69"/>
        <v>-16.381985760523555</v>
      </c>
      <c r="AV104">
        <f t="shared" si="50"/>
        <v>30.490507582386662</v>
      </c>
      <c r="AW104">
        <f t="shared" si="51"/>
        <v>30.490507582386662</v>
      </c>
      <c r="AX104">
        <f t="shared" si="52"/>
        <v>28.976090108459974</v>
      </c>
      <c r="AY104">
        <f t="shared" si="53"/>
        <v>-21.053248972432712</v>
      </c>
      <c r="AZ104">
        <f t="shared" si="54"/>
        <v>29.826544951217517</v>
      </c>
      <c r="BA104">
        <f t="shared" si="55"/>
        <v>30.490507582386662</v>
      </c>
      <c r="BB104">
        <f t="shared" si="56"/>
        <v>27.632838123616651</v>
      </c>
      <c r="BC104">
        <f t="shared" si="57"/>
        <v>30.490507582386662</v>
      </c>
      <c r="BD104">
        <f t="shared" si="58"/>
        <v>30.490507582386662</v>
      </c>
      <c r="BE104">
        <f t="shared" si="59"/>
        <v>30.490507582386662</v>
      </c>
      <c r="BF104">
        <f t="shared" si="60"/>
        <v>26.070354396547586</v>
      </c>
      <c r="BG104">
        <f t="shared" si="61"/>
        <v>30.490507582386662</v>
      </c>
      <c r="BH104">
        <f t="shared" si="62"/>
        <v>30.490507582386662</v>
      </c>
      <c r="BI104">
        <f t="shared" si="63"/>
        <v>30.490507582386662</v>
      </c>
      <c r="BJ104">
        <f t="shared" si="64"/>
        <v>30.349754921032233</v>
      </c>
      <c r="BK104">
        <f t="shared" si="65"/>
        <v>30.490507582386662</v>
      </c>
      <c r="BL104">
        <f t="shared" si="66"/>
        <v>30.490507582386662</v>
      </c>
      <c r="BM104">
        <f t="shared" si="67"/>
        <v>30.490507582386662</v>
      </c>
      <c r="BN104">
        <f t="shared" si="68"/>
        <v>30.490507582386662</v>
      </c>
    </row>
    <row r="105" spans="1:66" x14ac:dyDescent="0.25">
      <c r="A105" s="1">
        <v>43750</v>
      </c>
      <c r="B105">
        <v>69</v>
      </c>
      <c r="C105">
        <v>79</v>
      </c>
      <c r="D105">
        <v>78</v>
      </c>
      <c r="E105">
        <v>70</v>
      </c>
      <c r="F105">
        <v>73</v>
      </c>
      <c r="G105">
        <v>78</v>
      </c>
      <c r="H105">
        <v>84</v>
      </c>
      <c r="I105">
        <v>78</v>
      </c>
      <c r="J105">
        <v>73</v>
      </c>
      <c r="K105">
        <v>74</v>
      </c>
      <c r="L105">
        <v>71</v>
      </c>
      <c r="M105">
        <v>72</v>
      </c>
      <c r="N105">
        <v>77</v>
      </c>
      <c r="O105">
        <v>66</v>
      </c>
      <c r="P105">
        <v>80</v>
      </c>
      <c r="Q105">
        <v>73</v>
      </c>
      <c r="R105">
        <v>79</v>
      </c>
      <c r="S105">
        <v>81</v>
      </c>
      <c r="T105">
        <v>85</v>
      </c>
      <c r="U105">
        <v>76</v>
      </c>
      <c r="W105">
        <f t="shared" si="46"/>
        <v>75.8</v>
      </c>
      <c r="X105">
        <f t="shared" si="47"/>
        <v>4.9905173236744442</v>
      </c>
      <c r="Y105">
        <f t="shared" si="48"/>
        <v>2.4952586618372221</v>
      </c>
      <c r="Z105">
        <f t="shared" si="49"/>
        <v>-24.952586618372223</v>
      </c>
      <c r="AA105">
        <f t="shared" si="70"/>
        <v>-51.177234681072996</v>
      </c>
      <c r="AB105">
        <f t="shared" si="71"/>
        <v>0</v>
      </c>
      <c r="AC105">
        <f t="shared" si="72"/>
        <v>0</v>
      </c>
      <c r="AD105">
        <f t="shared" si="73"/>
        <v>-3.3104733463685916</v>
      </c>
      <c r="AE105">
        <f t="shared" si="74"/>
        <v>-47.663962631169149</v>
      </c>
      <c r="AF105">
        <f t="shared" si="75"/>
        <v>0</v>
      </c>
      <c r="AG105">
        <f t="shared" si="76"/>
        <v>0</v>
      </c>
      <c r="AH105">
        <f t="shared" si="77"/>
        <v>0</v>
      </c>
      <c r="AI105">
        <f t="shared" si="78"/>
        <v>0</v>
      </c>
      <c r="AJ105">
        <f t="shared" si="79"/>
        <v>0</v>
      </c>
      <c r="AK105">
        <f t="shared" si="80"/>
        <v>-0.42015318583907657</v>
      </c>
      <c r="AL105">
        <f t="shared" si="81"/>
        <v>-1.764566282823457</v>
      </c>
      <c r="AM105">
        <f t="shared" si="82"/>
        <v>0</v>
      </c>
      <c r="AN105">
        <f t="shared" si="83"/>
        <v>0</v>
      </c>
      <c r="AO105">
        <f t="shared" si="84"/>
        <v>0</v>
      </c>
      <c r="AP105">
        <f t="shared" si="85"/>
        <v>0</v>
      </c>
      <c r="AQ105">
        <f t="shared" si="86"/>
        <v>0</v>
      </c>
      <c r="AR105">
        <f t="shared" si="87"/>
        <v>0</v>
      </c>
      <c r="AS105">
        <f t="shared" si="88"/>
        <v>0</v>
      </c>
      <c r="AT105">
        <f t="shared" si="89"/>
        <v>0</v>
      </c>
      <c r="AU105">
        <f t="shared" si="69"/>
        <v>-26.224648062700773</v>
      </c>
      <c r="AV105">
        <f t="shared" si="50"/>
        <v>24.952586618372223</v>
      </c>
      <c r="AW105">
        <f t="shared" si="51"/>
        <v>24.952586618372223</v>
      </c>
      <c r="AX105">
        <f t="shared" si="52"/>
        <v>21.64211327200363</v>
      </c>
      <c r="AY105">
        <f t="shared" si="53"/>
        <v>-22.711376012796926</v>
      </c>
      <c r="AZ105">
        <f t="shared" si="54"/>
        <v>24.952586618372223</v>
      </c>
      <c r="BA105">
        <f t="shared" si="55"/>
        <v>24.952586618372223</v>
      </c>
      <c r="BB105">
        <f t="shared" si="56"/>
        <v>24.952586618372223</v>
      </c>
      <c r="BC105">
        <f t="shared" si="57"/>
        <v>24.952586618372223</v>
      </c>
      <c r="BD105">
        <f t="shared" si="58"/>
        <v>24.952586618372223</v>
      </c>
      <c r="BE105">
        <f t="shared" si="59"/>
        <v>24.532433432533146</v>
      </c>
      <c r="BF105">
        <f t="shared" si="60"/>
        <v>23.188020335548767</v>
      </c>
      <c r="BG105">
        <f t="shared" si="61"/>
        <v>24.952586618372223</v>
      </c>
      <c r="BH105">
        <f t="shared" si="62"/>
        <v>24.952586618372223</v>
      </c>
      <c r="BI105">
        <f t="shared" si="63"/>
        <v>24.952586618372223</v>
      </c>
      <c r="BJ105">
        <f t="shared" si="64"/>
        <v>24.952586618372223</v>
      </c>
      <c r="BK105">
        <f t="shared" si="65"/>
        <v>24.952586618372223</v>
      </c>
      <c r="BL105">
        <f t="shared" si="66"/>
        <v>24.952586618372223</v>
      </c>
      <c r="BM105">
        <f t="shared" si="67"/>
        <v>24.952586618372223</v>
      </c>
      <c r="BN105">
        <f t="shared" si="68"/>
        <v>24.952586618372223</v>
      </c>
    </row>
    <row r="106" spans="1:66" x14ac:dyDescent="0.25">
      <c r="A106" s="1">
        <v>43751</v>
      </c>
      <c r="B106">
        <v>73</v>
      </c>
      <c r="C106">
        <v>80</v>
      </c>
      <c r="D106">
        <v>78</v>
      </c>
      <c r="E106">
        <v>64</v>
      </c>
      <c r="F106">
        <v>75</v>
      </c>
      <c r="G106">
        <v>78</v>
      </c>
      <c r="H106">
        <v>79</v>
      </c>
      <c r="I106">
        <v>78</v>
      </c>
      <c r="J106">
        <v>64</v>
      </c>
      <c r="K106">
        <v>77</v>
      </c>
      <c r="L106">
        <v>62</v>
      </c>
      <c r="M106">
        <v>74</v>
      </c>
      <c r="N106">
        <v>77</v>
      </c>
      <c r="O106">
        <v>73</v>
      </c>
      <c r="P106">
        <v>80</v>
      </c>
      <c r="Q106">
        <v>74</v>
      </c>
      <c r="R106">
        <v>75</v>
      </c>
      <c r="S106">
        <v>82</v>
      </c>
      <c r="T106">
        <v>85</v>
      </c>
      <c r="U106">
        <v>81</v>
      </c>
      <c r="W106">
        <f t="shared" si="46"/>
        <v>75.45</v>
      </c>
      <c r="X106">
        <f t="shared" si="47"/>
        <v>6.0825462119948286</v>
      </c>
      <c r="Y106">
        <f t="shared" si="48"/>
        <v>3.0412731059974143</v>
      </c>
      <c r="Z106">
        <f t="shared" si="49"/>
        <v>-30.412731059974142</v>
      </c>
      <c r="AA106">
        <f t="shared" si="70"/>
        <v>-50.585961575075586</v>
      </c>
      <c r="AB106">
        <f t="shared" si="71"/>
        <v>0</v>
      </c>
      <c r="AC106">
        <f t="shared" si="72"/>
        <v>0</v>
      </c>
      <c r="AD106">
        <f t="shared" si="73"/>
        <v>-8.4306794227183648</v>
      </c>
      <c r="AE106">
        <f t="shared" si="74"/>
        <v>-41.369362724834843</v>
      </c>
      <c r="AF106">
        <f t="shared" si="75"/>
        <v>0</v>
      </c>
      <c r="AG106">
        <f t="shared" si="76"/>
        <v>0</v>
      </c>
      <c r="AH106">
        <f t="shared" si="77"/>
        <v>0</v>
      </c>
      <c r="AI106">
        <f t="shared" si="78"/>
        <v>-4.4361479857862571</v>
      </c>
      <c r="AJ106">
        <f t="shared" si="79"/>
        <v>0</v>
      </c>
      <c r="AK106">
        <f t="shared" si="80"/>
        <v>-7.7645662828234645</v>
      </c>
      <c r="AL106">
        <f t="shared" si="81"/>
        <v>0</v>
      </c>
      <c r="AM106">
        <f t="shared" si="82"/>
        <v>0</v>
      </c>
      <c r="AN106">
        <f t="shared" si="83"/>
        <v>0</v>
      </c>
      <c r="AO106">
        <f t="shared" si="84"/>
        <v>0</v>
      </c>
      <c r="AP106">
        <f t="shared" si="85"/>
        <v>0</v>
      </c>
      <c r="AQ106">
        <f t="shared" si="86"/>
        <v>0</v>
      </c>
      <c r="AR106">
        <f t="shared" si="87"/>
        <v>0</v>
      </c>
      <c r="AS106">
        <f t="shared" si="88"/>
        <v>0</v>
      </c>
      <c r="AT106">
        <f t="shared" si="89"/>
        <v>0</v>
      </c>
      <c r="AU106">
        <f t="shared" si="69"/>
        <v>-20.173230515101444</v>
      </c>
      <c r="AV106">
        <f t="shared" si="50"/>
        <v>30.412731059974142</v>
      </c>
      <c r="AW106">
        <f t="shared" si="51"/>
        <v>30.412731059974142</v>
      </c>
      <c r="AX106">
        <f t="shared" si="52"/>
        <v>21.982051637255779</v>
      </c>
      <c r="AY106">
        <f t="shared" si="53"/>
        <v>-10.956631664860701</v>
      </c>
      <c r="AZ106">
        <f t="shared" si="54"/>
        <v>30.412731059974142</v>
      </c>
      <c r="BA106">
        <f t="shared" si="55"/>
        <v>30.412731059974142</v>
      </c>
      <c r="BB106">
        <f t="shared" si="56"/>
        <v>30.412731059974142</v>
      </c>
      <c r="BC106">
        <f t="shared" si="57"/>
        <v>25.976583074187886</v>
      </c>
      <c r="BD106">
        <f t="shared" si="58"/>
        <v>30.412731059974142</v>
      </c>
      <c r="BE106">
        <f t="shared" si="59"/>
        <v>22.648164777150676</v>
      </c>
      <c r="BF106">
        <f t="shared" si="60"/>
        <v>30.412731059974142</v>
      </c>
      <c r="BG106">
        <f t="shared" si="61"/>
        <v>30.412731059974142</v>
      </c>
      <c r="BH106">
        <f t="shared" si="62"/>
        <v>30.412731059974142</v>
      </c>
      <c r="BI106">
        <f t="shared" si="63"/>
        <v>30.412731059974142</v>
      </c>
      <c r="BJ106">
        <f t="shared" si="64"/>
        <v>30.412731059974142</v>
      </c>
      <c r="BK106">
        <f t="shared" si="65"/>
        <v>30.412731059974142</v>
      </c>
      <c r="BL106">
        <f t="shared" si="66"/>
        <v>30.412731059974142</v>
      </c>
      <c r="BM106">
        <f t="shared" si="67"/>
        <v>30.412731059974142</v>
      </c>
      <c r="BN106">
        <f t="shared" si="68"/>
        <v>30.412731059974142</v>
      </c>
    </row>
    <row r="107" spans="1:66" x14ac:dyDescent="0.25">
      <c r="A107" s="1">
        <v>43752</v>
      </c>
      <c r="B107">
        <v>79</v>
      </c>
      <c r="C107">
        <v>68</v>
      </c>
      <c r="D107">
        <v>75</v>
      </c>
      <c r="E107">
        <v>75</v>
      </c>
      <c r="F107">
        <v>75</v>
      </c>
      <c r="G107">
        <v>75</v>
      </c>
      <c r="H107">
        <v>68</v>
      </c>
      <c r="I107">
        <v>78</v>
      </c>
      <c r="J107">
        <v>63</v>
      </c>
      <c r="K107">
        <v>78</v>
      </c>
      <c r="L107">
        <v>69</v>
      </c>
      <c r="M107">
        <v>78</v>
      </c>
      <c r="N107">
        <v>80</v>
      </c>
      <c r="O107">
        <v>66</v>
      </c>
      <c r="P107">
        <v>73</v>
      </c>
      <c r="Q107">
        <v>77</v>
      </c>
      <c r="R107">
        <v>77</v>
      </c>
      <c r="S107">
        <v>77</v>
      </c>
      <c r="T107">
        <v>75</v>
      </c>
      <c r="U107">
        <v>78</v>
      </c>
      <c r="W107">
        <f t="shared" si="46"/>
        <v>74.2</v>
      </c>
      <c r="X107">
        <f t="shared" si="47"/>
        <v>4.8078882551161914</v>
      </c>
      <c r="Y107">
        <f t="shared" si="48"/>
        <v>2.4039441275580957</v>
      </c>
      <c r="Z107">
        <f t="shared" si="49"/>
        <v>-24.039441275580955</v>
      </c>
      <c r="AA107">
        <f t="shared" si="70"/>
        <v>-43.382017447517491</v>
      </c>
      <c r="AB107">
        <f t="shared" si="71"/>
        <v>-3.7960558724419071</v>
      </c>
      <c r="AC107">
        <f t="shared" si="72"/>
        <v>0</v>
      </c>
      <c r="AD107">
        <f t="shared" si="73"/>
        <v>-2.1360795163840631</v>
      </c>
      <c r="AE107">
        <f t="shared" si="74"/>
        <v>-35.227032183604855</v>
      </c>
      <c r="AF107">
        <f t="shared" si="75"/>
        <v>0</v>
      </c>
      <c r="AG107">
        <f t="shared" si="76"/>
        <v>0</v>
      </c>
      <c r="AH107">
        <f t="shared" si="77"/>
        <v>0</v>
      </c>
      <c r="AI107">
        <f t="shared" si="78"/>
        <v>-12.856301171625333</v>
      </c>
      <c r="AJ107">
        <f t="shared" si="79"/>
        <v>0</v>
      </c>
      <c r="AK107">
        <f t="shared" si="80"/>
        <v>-4.2021941545128145</v>
      </c>
      <c r="AL107">
        <f t="shared" si="81"/>
        <v>0</v>
      </c>
      <c r="AM107">
        <f t="shared" si="82"/>
        <v>0</v>
      </c>
      <c r="AN107">
        <f t="shared" si="83"/>
        <v>-1.6780876449132545</v>
      </c>
      <c r="AO107">
        <f t="shared" si="84"/>
        <v>0</v>
      </c>
      <c r="AP107">
        <f t="shared" si="85"/>
        <v>0</v>
      </c>
      <c r="AQ107">
        <f t="shared" si="86"/>
        <v>0</v>
      </c>
      <c r="AR107">
        <f t="shared" si="87"/>
        <v>0</v>
      </c>
      <c r="AS107">
        <f t="shared" si="88"/>
        <v>0</v>
      </c>
      <c r="AT107">
        <f t="shared" si="89"/>
        <v>0</v>
      </c>
      <c r="AU107">
        <f t="shared" si="69"/>
        <v>-19.342576171936535</v>
      </c>
      <c r="AV107">
        <f t="shared" si="50"/>
        <v>20.243385403139047</v>
      </c>
      <c r="AW107">
        <f t="shared" si="51"/>
        <v>24.039441275580955</v>
      </c>
      <c r="AX107">
        <f t="shared" si="52"/>
        <v>21.903361759196891</v>
      </c>
      <c r="AY107">
        <f t="shared" si="53"/>
        <v>-11.1875909080239</v>
      </c>
      <c r="AZ107">
        <f t="shared" si="54"/>
        <v>24.039441275580955</v>
      </c>
      <c r="BA107">
        <f t="shared" si="55"/>
        <v>24.039441275580955</v>
      </c>
      <c r="BB107">
        <f t="shared" si="56"/>
        <v>24.039441275580955</v>
      </c>
      <c r="BC107">
        <f t="shared" si="57"/>
        <v>11.183140103955623</v>
      </c>
      <c r="BD107">
        <f t="shared" si="58"/>
        <v>24.039441275580955</v>
      </c>
      <c r="BE107">
        <f t="shared" si="59"/>
        <v>19.837247121068142</v>
      </c>
      <c r="BF107">
        <f t="shared" si="60"/>
        <v>24.039441275580955</v>
      </c>
      <c r="BG107">
        <f t="shared" si="61"/>
        <v>24.039441275580955</v>
      </c>
      <c r="BH107">
        <f t="shared" si="62"/>
        <v>22.361353630667701</v>
      </c>
      <c r="BI107">
        <f t="shared" si="63"/>
        <v>24.039441275580955</v>
      </c>
      <c r="BJ107">
        <f t="shared" si="64"/>
        <v>24.039441275580955</v>
      </c>
      <c r="BK107">
        <f t="shared" si="65"/>
        <v>24.039441275580955</v>
      </c>
      <c r="BL107">
        <f t="shared" si="66"/>
        <v>24.039441275580955</v>
      </c>
      <c r="BM107">
        <f t="shared" si="67"/>
        <v>24.039441275580955</v>
      </c>
      <c r="BN107">
        <f t="shared" si="68"/>
        <v>24.039441275580955</v>
      </c>
    </row>
    <row r="108" spans="1:66" x14ac:dyDescent="0.25">
      <c r="A108" s="1">
        <v>43753</v>
      </c>
      <c r="B108">
        <v>81</v>
      </c>
      <c r="C108">
        <v>63</v>
      </c>
      <c r="D108">
        <v>79</v>
      </c>
      <c r="E108">
        <v>73</v>
      </c>
      <c r="F108">
        <v>77</v>
      </c>
      <c r="G108">
        <v>75</v>
      </c>
      <c r="H108">
        <v>57</v>
      </c>
      <c r="I108">
        <v>69</v>
      </c>
      <c r="J108">
        <v>62</v>
      </c>
      <c r="K108">
        <v>79</v>
      </c>
      <c r="L108">
        <v>70</v>
      </c>
      <c r="M108">
        <v>78</v>
      </c>
      <c r="N108">
        <v>81</v>
      </c>
      <c r="O108">
        <v>61</v>
      </c>
      <c r="P108">
        <v>78</v>
      </c>
      <c r="Q108">
        <v>80</v>
      </c>
      <c r="R108">
        <v>77</v>
      </c>
      <c r="S108">
        <v>68</v>
      </c>
      <c r="T108">
        <v>69</v>
      </c>
      <c r="U108">
        <v>81</v>
      </c>
      <c r="W108">
        <f t="shared" si="46"/>
        <v>72.900000000000006</v>
      </c>
      <c r="X108">
        <f t="shared" si="47"/>
        <v>7.5595878473004587</v>
      </c>
      <c r="Y108">
        <f t="shared" si="48"/>
        <v>3.7797939236502294</v>
      </c>
      <c r="Z108">
        <f t="shared" si="49"/>
        <v>-37.797939236502295</v>
      </c>
      <c r="AA108">
        <f t="shared" si="70"/>
        <v>-31.502223523867269</v>
      </c>
      <c r="AB108">
        <f t="shared" si="71"/>
        <v>-9.9162619487916803</v>
      </c>
      <c r="AC108">
        <f t="shared" si="72"/>
        <v>0</v>
      </c>
      <c r="AD108">
        <f t="shared" si="73"/>
        <v>0</v>
      </c>
      <c r="AE108">
        <f t="shared" si="74"/>
        <v>-26.709199691020061</v>
      </c>
      <c r="AF108">
        <f t="shared" si="75"/>
        <v>0</v>
      </c>
      <c r="AG108">
        <f t="shared" si="76"/>
        <v>-11.436147985786256</v>
      </c>
      <c r="AH108">
        <f t="shared" si="77"/>
        <v>-2.4201531858390766</v>
      </c>
      <c r="AI108">
        <f t="shared" si="78"/>
        <v>-20.200714268609719</v>
      </c>
      <c r="AJ108">
        <f t="shared" si="79"/>
        <v>0</v>
      </c>
      <c r="AK108">
        <f t="shared" si="80"/>
        <v>0</v>
      </c>
      <c r="AL108">
        <f t="shared" si="81"/>
        <v>0</v>
      </c>
      <c r="AM108">
        <f t="shared" si="82"/>
        <v>0</v>
      </c>
      <c r="AN108">
        <f t="shared" si="83"/>
        <v>-4.8991876392326592</v>
      </c>
      <c r="AO108">
        <f t="shared" si="84"/>
        <v>0</v>
      </c>
      <c r="AP108">
        <f t="shared" si="85"/>
        <v>0</v>
      </c>
      <c r="AQ108">
        <f t="shared" si="86"/>
        <v>0</v>
      </c>
      <c r="AR108">
        <f t="shared" si="87"/>
        <v>0</v>
      </c>
      <c r="AS108">
        <f t="shared" si="88"/>
        <v>0</v>
      </c>
      <c r="AT108">
        <f t="shared" si="89"/>
        <v>0</v>
      </c>
      <c r="AU108">
        <f t="shared" si="69"/>
        <v>6.2957157126350261</v>
      </c>
      <c r="AV108">
        <f t="shared" si="50"/>
        <v>27.881677287710616</v>
      </c>
      <c r="AW108">
        <f t="shared" si="51"/>
        <v>37.797939236502295</v>
      </c>
      <c r="AX108">
        <f t="shared" si="52"/>
        <v>37.797939236502295</v>
      </c>
      <c r="AY108">
        <f t="shared" si="53"/>
        <v>11.088739545482234</v>
      </c>
      <c r="AZ108">
        <f t="shared" si="54"/>
        <v>37.797939236502295</v>
      </c>
      <c r="BA108">
        <f t="shared" si="55"/>
        <v>26.361791250716038</v>
      </c>
      <c r="BB108">
        <f t="shared" si="56"/>
        <v>35.377786050663218</v>
      </c>
      <c r="BC108">
        <f t="shared" si="57"/>
        <v>17.597224967892576</v>
      </c>
      <c r="BD108">
        <f t="shared" si="58"/>
        <v>37.797939236502295</v>
      </c>
      <c r="BE108">
        <f t="shared" si="59"/>
        <v>37.797939236502295</v>
      </c>
      <c r="BF108">
        <f t="shared" si="60"/>
        <v>37.797939236502295</v>
      </c>
      <c r="BG108">
        <f t="shared" si="61"/>
        <v>37.797939236502295</v>
      </c>
      <c r="BH108">
        <f t="shared" si="62"/>
        <v>32.898751597269637</v>
      </c>
      <c r="BI108">
        <f t="shared" si="63"/>
        <v>37.797939236502295</v>
      </c>
      <c r="BJ108">
        <f t="shared" si="64"/>
        <v>37.797939236502295</v>
      </c>
      <c r="BK108">
        <f t="shared" si="65"/>
        <v>37.797939236502295</v>
      </c>
      <c r="BL108">
        <f t="shared" si="66"/>
        <v>37.797939236502295</v>
      </c>
      <c r="BM108">
        <f t="shared" si="67"/>
        <v>37.797939236502295</v>
      </c>
      <c r="BN108">
        <f t="shared" si="68"/>
        <v>37.797939236502295</v>
      </c>
    </row>
    <row r="109" spans="1:66" x14ac:dyDescent="0.25">
      <c r="A109" s="1">
        <v>43754</v>
      </c>
      <c r="B109">
        <v>80</v>
      </c>
      <c r="C109">
        <v>57</v>
      </c>
      <c r="D109">
        <v>78</v>
      </c>
      <c r="E109">
        <v>77</v>
      </c>
      <c r="F109">
        <v>80</v>
      </c>
      <c r="G109">
        <v>62</v>
      </c>
      <c r="H109">
        <v>66</v>
      </c>
      <c r="I109">
        <v>72</v>
      </c>
      <c r="J109">
        <v>71</v>
      </c>
      <c r="K109">
        <v>76</v>
      </c>
      <c r="L109">
        <v>59</v>
      </c>
      <c r="M109">
        <v>76</v>
      </c>
      <c r="N109">
        <v>83</v>
      </c>
      <c r="O109">
        <v>61</v>
      </c>
      <c r="P109">
        <v>76</v>
      </c>
      <c r="Q109">
        <v>84</v>
      </c>
      <c r="R109">
        <v>74</v>
      </c>
      <c r="S109">
        <v>74</v>
      </c>
      <c r="T109">
        <v>70</v>
      </c>
      <c r="U109">
        <v>77</v>
      </c>
      <c r="W109">
        <f t="shared" si="46"/>
        <v>72.650000000000006</v>
      </c>
      <c r="X109">
        <f t="shared" si="47"/>
        <v>7.8891998126686254</v>
      </c>
      <c r="Y109">
        <f t="shared" si="48"/>
        <v>3.9445999063343127</v>
      </c>
      <c r="Z109">
        <f t="shared" si="49"/>
        <v>-39.445999063343123</v>
      </c>
      <c r="AA109">
        <f t="shared" si="70"/>
        <v>-20.207623617532967</v>
      </c>
      <c r="AB109">
        <f t="shared" si="71"/>
        <v>-21.621662042457373</v>
      </c>
      <c r="AC109">
        <f t="shared" si="72"/>
        <v>0</v>
      </c>
      <c r="AD109">
        <f t="shared" si="73"/>
        <v>0</v>
      </c>
      <c r="AE109">
        <f t="shared" si="74"/>
        <v>-14.452607392054407</v>
      </c>
      <c r="AF109">
        <f t="shared" si="75"/>
        <v>-6.4361479857862571</v>
      </c>
      <c r="AG109">
        <f t="shared" si="76"/>
        <v>-16.856301171625333</v>
      </c>
      <c r="AH109">
        <f t="shared" si="77"/>
        <v>0</v>
      </c>
      <c r="AI109">
        <f t="shared" si="78"/>
        <v>-14.638342140299063</v>
      </c>
      <c r="AJ109">
        <f t="shared" si="79"/>
        <v>0</v>
      </c>
      <c r="AK109">
        <f t="shared" si="80"/>
        <v>-6.140752661354429</v>
      </c>
      <c r="AL109">
        <f t="shared" si="81"/>
        <v>0</v>
      </c>
      <c r="AM109">
        <f t="shared" si="82"/>
        <v>0</v>
      </c>
      <c r="AN109">
        <f t="shared" si="83"/>
        <v>-7.5377574549325388</v>
      </c>
      <c r="AO109">
        <f t="shared" si="84"/>
        <v>0</v>
      </c>
      <c r="AP109">
        <f t="shared" si="85"/>
        <v>0</v>
      </c>
      <c r="AQ109">
        <f t="shared" si="86"/>
        <v>0</v>
      </c>
      <c r="AR109">
        <f t="shared" si="87"/>
        <v>0</v>
      </c>
      <c r="AS109">
        <f t="shared" si="88"/>
        <v>0</v>
      </c>
      <c r="AT109">
        <f t="shared" si="89"/>
        <v>0</v>
      </c>
      <c r="AU109">
        <f t="shared" si="69"/>
        <v>19.238375445810156</v>
      </c>
      <c r="AV109">
        <f t="shared" si="50"/>
        <v>17.82433702088575</v>
      </c>
      <c r="AW109">
        <f t="shared" si="51"/>
        <v>39.445999063343123</v>
      </c>
      <c r="AX109">
        <f t="shared" si="52"/>
        <v>39.445999063343123</v>
      </c>
      <c r="AY109">
        <f t="shared" si="53"/>
        <v>24.993391671288716</v>
      </c>
      <c r="AZ109">
        <f t="shared" si="54"/>
        <v>33.009851077556867</v>
      </c>
      <c r="BA109">
        <f t="shared" si="55"/>
        <v>22.58969789171779</v>
      </c>
      <c r="BB109">
        <f t="shared" si="56"/>
        <v>39.445999063343123</v>
      </c>
      <c r="BC109">
        <f t="shared" si="57"/>
        <v>24.80765692304406</v>
      </c>
      <c r="BD109">
        <f t="shared" si="58"/>
        <v>39.445999063343123</v>
      </c>
      <c r="BE109">
        <f t="shared" si="59"/>
        <v>33.305246401988697</v>
      </c>
      <c r="BF109">
        <f t="shared" si="60"/>
        <v>39.445999063343123</v>
      </c>
      <c r="BG109">
        <f t="shared" si="61"/>
        <v>39.445999063343123</v>
      </c>
      <c r="BH109">
        <f t="shared" si="62"/>
        <v>31.908241608410584</v>
      </c>
      <c r="BI109">
        <f t="shared" si="63"/>
        <v>39.445999063343123</v>
      </c>
      <c r="BJ109">
        <f t="shared" si="64"/>
        <v>39.445999063343123</v>
      </c>
      <c r="BK109">
        <f t="shared" si="65"/>
        <v>39.445999063343123</v>
      </c>
      <c r="BL109">
        <f t="shared" si="66"/>
        <v>39.445999063343123</v>
      </c>
      <c r="BM109">
        <f t="shared" si="67"/>
        <v>39.445999063343123</v>
      </c>
      <c r="BN109">
        <f t="shared" si="68"/>
        <v>39.445999063343123</v>
      </c>
    </row>
    <row r="110" spans="1:66" x14ac:dyDescent="0.25">
      <c r="A110" s="1">
        <v>43755</v>
      </c>
      <c r="B110">
        <v>82</v>
      </c>
      <c r="C110">
        <v>66</v>
      </c>
      <c r="D110">
        <v>77</v>
      </c>
      <c r="E110">
        <v>80</v>
      </c>
      <c r="F110">
        <v>80</v>
      </c>
      <c r="G110">
        <v>60</v>
      </c>
      <c r="H110">
        <v>64</v>
      </c>
      <c r="I110">
        <v>68</v>
      </c>
      <c r="J110">
        <v>75</v>
      </c>
      <c r="K110">
        <v>75</v>
      </c>
      <c r="L110">
        <v>71</v>
      </c>
      <c r="M110">
        <v>82</v>
      </c>
      <c r="N110">
        <v>69</v>
      </c>
      <c r="O110">
        <v>51</v>
      </c>
      <c r="P110">
        <v>80</v>
      </c>
      <c r="Q110">
        <v>85</v>
      </c>
      <c r="R110">
        <v>75</v>
      </c>
      <c r="S110">
        <v>72</v>
      </c>
      <c r="T110">
        <v>80</v>
      </c>
      <c r="U110">
        <v>70</v>
      </c>
      <c r="W110">
        <f t="shared" si="46"/>
        <v>73.099999999999994</v>
      </c>
      <c r="X110">
        <f t="shared" si="47"/>
        <v>8.4846610824599633</v>
      </c>
      <c r="Y110">
        <f t="shared" si="48"/>
        <v>4.2423305412299817</v>
      </c>
      <c r="Z110">
        <f t="shared" si="49"/>
        <v>-42.423305412299818</v>
      </c>
      <c r="AA110">
        <f t="shared" si="70"/>
        <v>-7.0652930763029795</v>
      </c>
      <c r="AB110">
        <f t="shared" si="71"/>
        <v>-24.479331501227385</v>
      </c>
      <c r="AC110">
        <f t="shared" si="72"/>
        <v>0</v>
      </c>
      <c r="AD110">
        <f t="shared" si="73"/>
        <v>0</v>
      </c>
      <c r="AE110">
        <f t="shared" si="74"/>
        <v>-2.8887553778406607</v>
      </c>
      <c r="AF110">
        <f t="shared" si="75"/>
        <v>-17.856301171625333</v>
      </c>
      <c r="AG110">
        <f t="shared" si="76"/>
        <v>-22.200714268609719</v>
      </c>
      <c r="AH110">
        <f t="shared" si="77"/>
        <v>0</v>
      </c>
      <c r="AI110">
        <f t="shared" si="78"/>
        <v>-4.2759700119883961</v>
      </c>
      <c r="AJ110">
        <f t="shared" si="79"/>
        <v>0</v>
      </c>
      <c r="AK110">
        <f t="shared" si="80"/>
        <v>-2.8188403062676808</v>
      </c>
      <c r="AL110">
        <f t="shared" si="81"/>
        <v>0</v>
      </c>
      <c r="AM110">
        <f t="shared" si="82"/>
        <v>0</v>
      </c>
      <c r="AN110">
        <f t="shared" si="83"/>
        <v>-22.317872450150389</v>
      </c>
      <c r="AO110">
        <f t="shared" si="84"/>
        <v>0</v>
      </c>
      <c r="AP110">
        <f t="shared" si="85"/>
        <v>0</v>
      </c>
      <c r="AQ110">
        <f t="shared" si="86"/>
        <v>0</v>
      </c>
      <c r="AR110">
        <f t="shared" si="87"/>
        <v>0</v>
      </c>
      <c r="AS110">
        <f t="shared" si="88"/>
        <v>0</v>
      </c>
      <c r="AT110">
        <f t="shared" si="89"/>
        <v>0</v>
      </c>
      <c r="AU110">
        <f t="shared" si="69"/>
        <v>35.35801233599684</v>
      </c>
      <c r="AV110">
        <f t="shared" si="50"/>
        <v>17.943973911072433</v>
      </c>
      <c r="AW110">
        <f t="shared" si="51"/>
        <v>42.423305412299818</v>
      </c>
      <c r="AX110">
        <f t="shared" si="52"/>
        <v>42.423305412299818</v>
      </c>
      <c r="AY110">
        <f t="shared" si="53"/>
        <v>39.534550034459158</v>
      </c>
      <c r="AZ110">
        <f t="shared" si="54"/>
        <v>24.567004240674486</v>
      </c>
      <c r="BA110">
        <f t="shared" si="55"/>
        <v>20.222591143690099</v>
      </c>
      <c r="BB110">
        <f t="shared" si="56"/>
        <v>42.423305412299818</v>
      </c>
      <c r="BC110">
        <f t="shared" si="57"/>
        <v>38.14733540031142</v>
      </c>
      <c r="BD110">
        <f t="shared" si="58"/>
        <v>42.423305412299818</v>
      </c>
      <c r="BE110">
        <f t="shared" si="59"/>
        <v>39.604465106032137</v>
      </c>
      <c r="BF110">
        <f t="shared" si="60"/>
        <v>42.423305412299818</v>
      </c>
      <c r="BG110">
        <f t="shared" si="61"/>
        <v>42.423305412299818</v>
      </c>
      <c r="BH110">
        <f t="shared" si="62"/>
        <v>20.105432962149429</v>
      </c>
      <c r="BI110">
        <f t="shared" si="63"/>
        <v>42.423305412299818</v>
      </c>
      <c r="BJ110">
        <f t="shared" si="64"/>
        <v>42.423305412299818</v>
      </c>
      <c r="BK110">
        <f t="shared" si="65"/>
        <v>42.423305412299818</v>
      </c>
      <c r="BL110">
        <f t="shared" si="66"/>
        <v>42.423305412299818</v>
      </c>
      <c r="BM110">
        <f t="shared" si="67"/>
        <v>42.423305412299818</v>
      </c>
      <c r="BN110">
        <f t="shared" si="68"/>
        <v>42.423305412299818</v>
      </c>
    </row>
    <row r="111" spans="1:66" x14ac:dyDescent="0.25">
      <c r="A111" s="1">
        <v>43756</v>
      </c>
      <c r="B111">
        <v>66</v>
      </c>
      <c r="C111">
        <v>64</v>
      </c>
      <c r="D111">
        <v>78</v>
      </c>
      <c r="E111">
        <v>71</v>
      </c>
      <c r="F111">
        <v>80</v>
      </c>
      <c r="G111">
        <v>64</v>
      </c>
      <c r="H111">
        <v>68</v>
      </c>
      <c r="I111">
        <v>70</v>
      </c>
      <c r="J111">
        <v>73</v>
      </c>
      <c r="K111">
        <v>81</v>
      </c>
      <c r="L111">
        <v>77</v>
      </c>
      <c r="M111">
        <v>77</v>
      </c>
      <c r="N111">
        <v>67</v>
      </c>
      <c r="O111">
        <v>55</v>
      </c>
      <c r="P111">
        <v>78</v>
      </c>
      <c r="Q111">
        <v>80</v>
      </c>
      <c r="R111">
        <v>74</v>
      </c>
      <c r="S111">
        <v>73</v>
      </c>
      <c r="T111">
        <v>76</v>
      </c>
      <c r="U111">
        <v>66</v>
      </c>
      <c r="W111">
        <f t="shared" si="46"/>
        <v>71.900000000000006</v>
      </c>
      <c r="X111">
        <f t="shared" si="47"/>
        <v>6.8356649851695979</v>
      </c>
      <c r="Y111">
        <f t="shared" si="48"/>
        <v>3.4178324925847989</v>
      </c>
      <c r="Z111">
        <f t="shared" si="49"/>
        <v>-34.178324925847988</v>
      </c>
      <c r="AA111">
        <f t="shared" si="70"/>
        <v>-9.5474605837181858</v>
      </c>
      <c r="AB111">
        <f t="shared" si="71"/>
        <v>-28.961499008642591</v>
      </c>
      <c r="AC111">
        <f t="shared" si="72"/>
        <v>0</v>
      </c>
      <c r="AD111">
        <f t="shared" si="73"/>
        <v>0</v>
      </c>
      <c r="AE111">
        <f t="shared" si="74"/>
        <v>0</v>
      </c>
      <c r="AF111">
        <f t="shared" si="75"/>
        <v>-23.200714268609719</v>
      </c>
      <c r="AG111">
        <f t="shared" si="76"/>
        <v>-19.638342140299063</v>
      </c>
      <c r="AH111">
        <f t="shared" si="77"/>
        <v>0</v>
      </c>
      <c r="AI111">
        <f t="shared" si="78"/>
        <v>0</v>
      </c>
      <c r="AJ111">
        <f t="shared" si="79"/>
        <v>0</v>
      </c>
      <c r="AK111">
        <f t="shared" si="80"/>
        <v>0</v>
      </c>
      <c r="AL111">
        <f t="shared" si="81"/>
        <v>0</v>
      </c>
      <c r="AM111">
        <f t="shared" si="82"/>
        <v>0</v>
      </c>
      <c r="AN111">
        <f t="shared" si="83"/>
        <v>-34.959388453137237</v>
      </c>
      <c r="AO111">
        <f t="shared" si="84"/>
        <v>0</v>
      </c>
      <c r="AP111">
        <f t="shared" si="85"/>
        <v>0</v>
      </c>
      <c r="AQ111">
        <f t="shared" si="86"/>
        <v>0</v>
      </c>
      <c r="AR111">
        <f t="shared" si="87"/>
        <v>0</v>
      </c>
      <c r="AS111">
        <f t="shared" si="88"/>
        <v>0</v>
      </c>
      <c r="AT111">
        <f t="shared" si="89"/>
        <v>0</v>
      </c>
      <c r="AU111">
        <f t="shared" si="69"/>
        <v>24.630864342129804</v>
      </c>
      <c r="AV111">
        <f t="shared" si="50"/>
        <v>5.2168259172053979</v>
      </c>
      <c r="AW111">
        <f t="shared" si="51"/>
        <v>34.178324925847988</v>
      </c>
      <c r="AX111">
        <f t="shared" si="52"/>
        <v>34.178324925847988</v>
      </c>
      <c r="AY111">
        <f t="shared" si="53"/>
        <v>34.178324925847988</v>
      </c>
      <c r="AZ111">
        <f t="shared" si="54"/>
        <v>10.977610657238269</v>
      </c>
      <c r="BA111">
        <f t="shared" si="55"/>
        <v>14.539982785548926</v>
      </c>
      <c r="BB111">
        <f t="shared" si="56"/>
        <v>34.178324925847988</v>
      </c>
      <c r="BC111">
        <f t="shared" si="57"/>
        <v>34.178324925847988</v>
      </c>
      <c r="BD111">
        <f t="shared" si="58"/>
        <v>34.178324925847988</v>
      </c>
      <c r="BE111">
        <f t="shared" si="59"/>
        <v>34.178324925847988</v>
      </c>
      <c r="BF111">
        <f t="shared" si="60"/>
        <v>34.178324925847988</v>
      </c>
      <c r="BG111">
        <f t="shared" si="61"/>
        <v>34.178324925847988</v>
      </c>
      <c r="BH111">
        <f t="shared" si="62"/>
        <v>-0.78106352728924833</v>
      </c>
      <c r="BI111">
        <f t="shared" si="63"/>
        <v>34.178324925847988</v>
      </c>
      <c r="BJ111">
        <f t="shared" si="64"/>
        <v>34.178324925847988</v>
      </c>
      <c r="BK111">
        <f t="shared" si="65"/>
        <v>34.178324925847988</v>
      </c>
      <c r="BL111">
        <f t="shared" si="66"/>
        <v>34.178324925847988</v>
      </c>
      <c r="BM111">
        <f t="shared" si="67"/>
        <v>34.178324925847988</v>
      </c>
      <c r="BN111">
        <f t="shared" si="68"/>
        <v>34.178324925847988</v>
      </c>
    </row>
    <row r="112" spans="1:66" x14ac:dyDescent="0.25">
      <c r="A112" s="1">
        <v>43757</v>
      </c>
      <c r="B112">
        <v>63</v>
      </c>
      <c r="C112">
        <v>69</v>
      </c>
      <c r="D112">
        <v>82</v>
      </c>
      <c r="E112">
        <v>66</v>
      </c>
      <c r="F112">
        <v>73</v>
      </c>
      <c r="G112">
        <v>71</v>
      </c>
      <c r="H112">
        <v>71</v>
      </c>
      <c r="I112">
        <v>75</v>
      </c>
      <c r="J112">
        <v>68</v>
      </c>
      <c r="K112">
        <v>83</v>
      </c>
      <c r="L112">
        <v>76</v>
      </c>
      <c r="M112">
        <v>76</v>
      </c>
      <c r="N112">
        <v>65</v>
      </c>
      <c r="O112">
        <v>61</v>
      </c>
      <c r="P112">
        <v>82</v>
      </c>
      <c r="Q112">
        <v>67</v>
      </c>
      <c r="R112">
        <v>73</v>
      </c>
      <c r="S112">
        <v>63</v>
      </c>
      <c r="T112">
        <v>73</v>
      </c>
      <c r="U112">
        <v>64</v>
      </c>
      <c r="W112">
        <f t="shared" si="46"/>
        <v>71.05</v>
      </c>
      <c r="X112">
        <f t="shared" si="47"/>
        <v>6.6131845979313022</v>
      </c>
      <c r="Y112">
        <f t="shared" si="48"/>
        <v>3.3065922989656511</v>
      </c>
      <c r="Z112">
        <f t="shared" si="49"/>
        <v>-33.065922989656514</v>
      </c>
      <c r="AA112">
        <f t="shared" si="70"/>
        <v>-14.290868284752531</v>
      </c>
      <c r="AB112">
        <f t="shared" si="71"/>
        <v>-27.704906709676937</v>
      </c>
      <c r="AC112">
        <f t="shared" si="72"/>
        <v>0</v>
      </c>
      <c r="AD112">
        <f t="shared" si="73"/>
        <v>-5.4201531858390766</v>
      </c>
      <c r="AE112">
        <f t="shared" si="74"/>
        <v>0</v>
      </c>
      <c r="AF112">
        <f t="shared" si="75"/>
        <v>-17.638342140299063</v>
      </c>
      <c r="AG112">
        <f t="shared" si="76"/>
        <v>-13.275970011988395</v>
      </c>
      <c r="AH112">
        <f t="shared" si="77"/>
        <v>0</v>
      </c>
      <c r="AI112">
        <f t="shared" si="78"/>
        <v>0</v>
      </c>
      <c r="AJ112">
        <f t="shared" si="79"/>
        <v>0</v>
      </c>
      <c r="AK112">
        <f t="shared" si="80"/>
        <v>0</v>
      </c>
      <c r="AL112">
        <f t="shared" si="81"/>
        <v>0</v>
      </c>
      <c r="AM112">
        <f t="shared" si="82"/>
        <v>-2.641516002986847</v>
      </c>
      <c r="AN112">
        <f t="shared" si="83"/>
        <v>-41.066283990445754</v>
      </c>
      <c r="AO112">
        <f t="shared" si="84"/>
        <v>0</v>
      </c>
      <c r="AP112">
        <f t="shared" si="85"/>
        <v>0</v>
      </c>
      <c r="AQ112">
        <f t="shared" si="86"/>
        <v>0</v>
      </c>
      <c r="AR112">
        <f t="shared" si="87"/>
        <v>0</v>
      </c>
      <c r="AS112">
        <f t="shared" si="88"/>
        <v>0</v>
      </c>
      <c r="AT112">
        <f t="shared" si="89"/>
        <v>0</v>
      </c>
      <c r="AU112">
        <f t="shared" si="69"/>
        <v>18.775054704903983</v>
      </c>
      <c r="AV112">
        <f t="shared" si="50"/>
        <v>5.3610162799795766</v>
      </c>
      <c r="AW112">
        <f t="shared" si="51"/>
        <v>33.065922989656514</v>
      </c>
      <c r="AX112">
        <f t="shared" si="52"/>
        <v>27.645769803817437</v>
      </c>
      <c r="AY112">
        <f t="shared" si="53"/>
        <v>33.065922989656514</v>
      </c>
      <c r="AZ112">
        <f t="shared" si="54"/>
        <v>15.427580849357451</v>
      </c>
      <c r="BA112">
        <f t="shared" si="55"/>
        <v>19.789952977668118</v>
      </c>
      <c r="BB112">
        <f t="shared" si="56"/>
        <v>33.065922989656514</v>
      </c>
      <c r="BC112">
        <f t="shared" si="57"/>
        <v>33.065922989656514</v>
      </c>
      <c r="BD112">
        <f t="shared" si="58"/>
        <v>33.065922989656514</v>
      </c>
      <c r="BE112">
        <f t="shared" si="59"/>
        <v>33.065922989656514</v>
      </c>
      <c r="BF112">
        <f t="shared" si="60"/>
        <v>33.065922989656514</v>
      </c>
      <c r="BG112">
        <f t="shared" si="61"/>
        <v>30.424406986669666</v>
      </c>
      <c r="BH112">
        <f t="shared" si="62"/>
        <v>-8.0003610007892405</v>
      </c>
      <c r="BI112">
        <f t="shared" si="63"/>
        <v>33.065922989656514</v>
      </c>
      <c r="BJ112">
        <f t="shared" si="64"/>
        <v>33.065922989656514</v>
      </c>
      <c r="BK112">
        <f t="shared" si="65"/>
        <v>33.065922989656514</v>
      </c>
      <c r="BL112">
        <f t="shared" si="66"/>
        <v>33.065922989656514</v>
      </c>
      <c r="BM112">
        <f t="shared" si="67"/>
        <v>33.065922989656514</v>
      </c>
      <c r="BN112">
        <f t="shared" si="68"/>
        <v>33.065922989656514</v>
      </c>
    </row>
    <row r="113" spans="1:66" x14ac:dyDescent="0.25">
      <c r="A113" s="1">
        <v>43758</v>
      </c>
      <c r="B113">
        <v>68</v>
      </c>
      <c r="C113">
        <v>70</v>
      </c>
      <c r="D113">
        <v>75</v>
      </c>
      <c r="E113">
        <v>60</v>
      </c>
      <c r="F113">
        <v>73</v>
      </c>
      <c r="G113">
        <v>75</v>
      </c>
      <c r="H113">
        <v>73</v>
      </c>
      <c r="I113">
        <v>78</v>
      </c>
      <c r="J113">
        <v>71</v>
      </c>
      <c r="K113">
        <v>83</v>
      </c>
      <c r="L113">
        <v>69</v>
      </c>
      <c r="M113">
        <v>75</v>
      </c>
      <c r="N113">
        <v>66</v>
      </c>
      <c r="O113">
        <v>68</v>
      </c>
      <c r="P113">
        <v>77</v>
      </c>
      <c r="Q113">
        <v>59</v>
      </c>
      <c r="R113">
        <v>71</v>
      </c>
      <c r="S113">
        <v>70</v>
      </c>
      <c r="T113">
        <v>73</v>
      </c>
      <c r="U113">
        <v>71</v>
      </c>
      <c r="W113">
        <f t="shared" si="46"/>
        <v>71.25</v>
      </c>
      <c r="X113">
        <f t="shared" si="47"/>
        <v>5.6277040284274857</v>
      </c>
      <c r="Y113">
        <f t="shared" si="48"/>
        <v>2.8138520142137429</v>
      </c>
      <c r="Z113">
        <f t="shared" si="49"/>
        <v>-28.13852014213743</v>
      </c>
      <c r="AA113">
        <f t="shared" si="70"/>
        <v>-14.72701627053879</v>
      </c>
      <c r="AB113">
        <f t="shared" si="71"/>
        <v>-26.14105469546319</v>
      </c>
      <c r="AC113">
        <f t="shared" si="72"/>
        <v>0</v>
      </c>
      <c r="AD113">
        <f t="shared" si="73"/>
        <v>-14.764566282823465</v>
      </c>
      <c r="AE113">
        <f t="shared" si="74"/>
        <v>0</v>
      </c>
      <c r="AF113">
        <f t="shared" si="75"/>
        <v>-7.2759700119883961</v>
      </c>
      <c r="AG113">
        <f t="shared" si="76"/>
        <v>-5.4167226733428206</v>
      </c>
      <c r="AH113">
        <f t="shared" si="77"/>
        <v>0</v>
      </c>
      <c r="AI113">
        <f t="shared" si="78"/>
        <v>0</v>
      </c>
      <c r="AJ113">
        <f t="shared" si="79"/>
        <v>0</v>
      </c>
      <c r="AK113">
        <f t="shared" si="80"/>
        <v>0</v>
      </c>
      <c r="AL113">
        <f t="shared" si="81"/>
        <v>0</v>
      </c>
      <c r="AM113">
        <f t="shared" si="82"/>
        <v>-3.7484115402953666</v>
      </c>
      <c r="AN113">
        <f t="shared" si="83"/>
        <v>0</v>
      </c>
      <c r="AO113">
        <f t="shared" si="84"/>
        <v>0</v>
      </c>
      <c r="AP113">
        <f t="shared" si="85"/>
        <v>0</v>
      </c>
      <c r="AQ113">
        <f t="shared" si="86"/>
        <v>0</v>
      </c>
      <c r="AR113">
        <f t="shared" si="87"/>
        <v>0</v>
      </c>
      <c r="AS113">
        <f t="shared" si="88"/>
        <v>0</v>
      </c>
      <c r="AT113">
        <f t="shared" si="89"/>
        <v>0</v>
      </c>
      <c r="AU113">
        <f t="shared" si="69"/>
        <v>13.41150387159864</v>
      </c>
      <c r="AV113">
        <f t="shared" si="50"/>
        <v>1.9974654466742408</v>
      </c>
      <c r="AW113">
        <f t="shared" si="51"/>
        <v>28.13852014213743</v>
      </c>
      <c r="AX113">
        <f t="shared" si="52"/>
        <v>13.373953859313966</v>
      </c>
      <c r="AY113">
        <f t="shared" si="53"/>
        <v>28.13852014213743</v>
      </c>
      <c r="AZ113">
        <f t="shared" si="54"/>
        <v>20.862550130149035</v>
      </c>
      <c r="BA113">
        <f t="shared" si="55"/>
        <v>22.721797468794609</v>
      </c>
      <c r="BB113">
        <f t="shared" si="56"/>
        <v>28.13852014213743</v>
      </c>
      <c r="BC113">
        <f t="shared" si="57"/>
        <v>28.13852014213743</v>
      </c>
      <c r="BD113">
        <f t="shared" si="58"/>
        <v>28.13852014213743</v>
      </c>
      <c r="BE113">
        <f t="shared" si="59"/>
        <v>28.13852014213743</v>
      </c>
      <c r="BF113">
        <f t="shared" si="60"/>
        <v>28.13852014213743</v>
      </c>
      <c r="BG113">
        <f t="shared" si="61"/>
        <v>24.390108601842066</v>
      </c>
      <c r="BH113">
        <f t="shared" si="62"/>
        <v>28.13852014213743</v>
      </c>
      <c r="BI113">
        <f t="shared" si="63"/>
        <v>28.13852014213743</v>
      </c>
      <c r="BJ113">
        <f t="shared" si="64"/>
        <v>28.13852014213743</v>
      </c>
      <c r="BK113">
        <f t="shared" si="65"/>
        <v>28.13852014213743</v>
      </c>
      <c r="BL113">
        <f t="shared" si="66"/>
        <v>28.13852014213743</v>
      </c>
      <c r="BM113">
        <f t="shared" si="67"/>
        <v>28.13852014213743</v>
      </c>
      <c r="BN113">
        <f t="shared" si="68"/>
        <v>28.13852014213743</v>
      </c>
    </row>
    <row r="114" spans="1:66" x14ac:dyDescent="0.25">
      <c r="A114" s="1">
        <v>43759</v>
      </c>
      <c r="B114">
        <v>79</v>
      </c>
      <c r="C114">
        <v>70</v>
      </c>
      <c r="D114">
        <v>73</v>
      </c>
      <c r="E114">
        <v>64</v>
      </c>
      <c r="F114">
        <v>75</v>
      </c>
      <c r="G114">
        <v>79</v>
      </c>
      <c r="H114">
        <v>71</v>
      </c>
      <c r="I114">
        <v>84</v>
      </c>
      <c r="J114">
        <v>73</v>
      </c>
      <c r="K114">
        <v>80</v>
      </c>
      <c r="L114">
        <v>69</v>
      </c>
      <c r="M114">
        <v>78</v>
      </c>
      <c r="N114">
        <v>72</v>
      </c>
      <c r="O114">
        <v>71</v>
      </c>
      <c r="P114">
        <v>80</v>
      </c>
      <c r="Q114">
        <v>63</v>
      </c>
      <c r="R114">
        <v>76</v>
      </c>
      <c r="S114">
        <v>72</v>
      </c>
      <c r="T114">
        <v>77</v>
      </c>
      <c r="U114">
        <v>76</v>
      </c>
      <c r="W114">
        <f t="shared" si="46"/>
        <v>74.099999999999994</v>
      </c>
      <c r="X114">
        <f t="shared" si="47"/>
        <v>5.3596936283218355</v>
      </c>
      <c r="Y114">
        <f t="shared" si="48"/>
        <v>2.6798468141609177</v>
      </c>
      <c r="Z114">
        <f t="shared" si="49"/>
        <v>-26.798468141609177</v>
      </c>
      <c r="AA114">
        <f t="shared" si="70"/>
        <v>-7.147169456377874</v>
      </c>
      <c r="AB114">
        <f t="shared" si="71"/>
        <v>-27.561207881302266</v>
      </c>
      <c r="AC114">
        <f t="shared" si="72"/>
        <v>0</v>
      </c>
      <c r="AD114">
        <f t="shared" si="73"/>
        <v>-16.202194154512814</v>
      </c>
      <c r="AE114">
        <f t="shared" si="74"/>
        <v>0</v>
      </c>
      <c r="AF114">
        <f t="shared" si="75"/>
        <v>0</v>
      </c>
      <c r="AG114">
        <f t="shared" si="76"/>
        <v>-2.0948103182560724</v>
      </c>
      <c r="AH114">
        <f t="shared" si="77"/>
        <v>0</v>
      </c>
      <c r="AI114">
        <f t="shared" si="78"/>
        <v>0</v>
      </c>
      <c r="AJ114">
        <f t="shared" si="79"/>
        <v>0</v>
      </c>
      <c r="AK114">
        <f t="shared" si="80"/>
        <v>0</v>
      </c>
      <c r="AL114">
        <f t="shared" si="81"/>
        <v>0</v>
      </c>
      <c r="AM114">
        <f t="shared" si="82"/>
        <v>0</v>
      </c>
      <c r="AN114">
        <f t="shared" si="83"/>
        <v>0</v>
      </c>
      <c r="AO114">
        <f t="shared" si="84"/>
        <v>0</v>
      </c>
      <c r="AP114">
        <f t="shared" si="85"/>
        <v>0</v>
      </c>
      <c r="AQ114">
        <f t="shared" si="86"/>
        <v>0</v>
      </c>
      <c r="AR114">
        <f t="shared" si="87"/>
        <v>0</v>
      </c>
      <c r="AS114">
        <f t="shared" si="88"/>
        <v>0</v>
      </c>
      <c r="AT114">
        <f t="shared" si="89"/>
        <v>0</v>
      </c>
      <c r="AU114">
        <f t="shared" si="69"/>
        <v>19.651298685231303</v>
      </c>
      <c r="AV114">
        <f t="shared" si="50"/>
        <v>-0.76273973969308884</v>
      </c>
      <c r="AW114">
        <f t="shared" si="51"/>
        <v>26.798468141609177</v>
      </c>
      <c r="AX114">
        <f t="shared" si="52"/>
        <v>10.596273987096364</v>
      </c>
      <c r="AY114">
        <f t="shared" si="53"/>
        <v>26.798468141609177</v>
      </c>
      <c r="AZ114">
        <f t="shared" si="54"/>
        <v>26.798468141609177</v>
      </c>
      <c r="BA114">
        <f t="shared" si="55"/>
        <v>24.703657823353105</v>
      </c>
      <c r="BB114">
        <f t="shared" si="56"/>
        <v>26.798468141609177</v>
      </c>
      <c r="BC114">
        <f t="shared" si="57"/>
        <v>26.798468141609177</v>
      </c>
      <c r="BD114">
        <f t="shared" si="58"/>
        <v>26.798468141609177</v>
      </c>
      <c r="BE114">
        <f t="shared" si="59"/>
        <v>26.798468141609177</v>
      </c>
      <c r="BF114">
        <f t="shared" si="60"/>
        <v>26.798468141609177</v>
      </c>
      <c r="BG114">
        <f t="shared" si="61"/>
        <v>26.798468141609177</v>
      </c>
      <c r="BH114">
        <f t="shared" si="62"/>
        <v>26.798468141609177</v>
      </c>
      <c r="BI114">
        <f t="shared" si="63"/>
        <v>26.798468141609177</v>
      </c>
      <c r="BJ114">
        <f t="shared" si="64"/>
        <v>26.798468141609177</v>
      </c>
      <c r="BK114">
        <f t="shared" si="65"/>
        <v>26.798468141609177</v>
      </c>
      <c r="BL114">
        <f t="shared" si="66"/>
        <v>26.798468141609177</v>
      </c>
      <c r="BM114">
        <f t="shared" si="67"/>
        <v>26.798468141609177</v>
      </c>
      <c r="BN114">
        <f t="shared" si="68"/>
        <v>26.798468141609177</v>
      </c>
    </row>
    <row r="115" spans="1:66" x14ac:dyDescent="0.25">
      <c r="A115" s="1">
        <v>43760</v>
      </c>
      <c r="B115">
        <v>81</v>
      </c>
      <c r="C115">
        <v>62</v>
      </c>
      <c r="D115">
        <v>63</v>
      </c>
      <c r="E115">
        <v>73</v>
      </c>
      <c r="F115">
        <v>79</v>
      </c>
      <c r="G115">
        <v>80</v>
      </c>
      <c r="H115">
        <v>64</v>
      </c>
      <c r="I115">
        <v>78</v>
      </c>
      <c r="J115">
        <v>73</v>
      </c>
      <c r="K115">
        <v>67</v>
      </c>
      <c r="L115">
        <v>70</v>
      </c>
      <c r="M115">
        <v>72</v>
      </c>
      <c r="N115">
        <v>68</v>
      </c>
      <c r="O115">
        <v>74</v>
      </c>
      <c r="P115">
        <v>78</v>
      </c>
      <c r="Q115">
        <v>68</v>
      </c>
      <c r="R115">
        <v>79</v>
      </c>
      <c r="S115">
        <v>69</v>
      </c>
      <c r="T115">
        <v>70</v>
      </c>
      <c r="U115">
        <v>79</v>
      </c>
      <c r="W115">
        <f t="shared" si="46"/>
        <v>72.349999999999994</v>
      </c>
      <c r="X115">
        <f t="shared" si="47"/>
        <v>6.0111738060312137</v>
      </c>
      <c r="Y115">
        <f t="shared" si="48"/>
        <v>3.0055869030156068</v>
      </c>
      <c r="Z115">
        <f t="shared" si="49"/>
        <v>-30.055869030156067</v>
      </c>
      <c r="AA115">
        <f t="shared" si="70"/>
        <v>0</v>
      </c>
      <c r="AB115">
        <f t="shared" si="71"/>
        <v>-34.905620978286656</v>
      </c>
      <c r="AC115">
        <f t="shared" si="72"/>
        <v>-2.4376278716893482</v>
      </c>
      <c r="AD115">
        <f t="shared" si="73"/>
        <v>-7.839822026202147</v>
      </c>
      <c r="AE115">
        <f t="shared" si="74"/>
        <v>0</v>
      </c>
      <c r="AF115">
        <f t="shared" si="75"/>
        <v>0</v>
      </c>
      <c r="AG115">
        <f t="shared" si="76"/>
        <v>-2.3159103125754772</v>
      </c>
      <c r="AH115">
        <f t="shared" si="77"/>
        <v>0</v>
      </c>
      <c r="AI115">
        <f t="shared" si="78"/>
        <v>0</v>
      </c>
      <c r="AJ115">
        <f t="shared" si="79"/>
        <v>-0.64151600298684697</v>
      </c>
      <c r="AK115">
        <f t="shared" si="80"/>
        <v>0</v>
      </c>
      <c r="AL115">
        <f t="shared" si="81"/>
        <v>0</v>
      </c>
      <c r="AM115">
        <f t="shared" si="82"/>
        <v>0</v>
      </c>
      <c r="AN115">
        <f t="shared" si="83"/>
        <v>0</v>
      </c>
      <c r="AO115">
        <f t="shared" si="84"/>
        <v>0</v>
      </c>
      <c r="AP115">
        <f t="shared" si="85"/>
        <v>0</v>
      </c>
      <c r="AQ115">
        <f t="shared" si="86"/>
        <v>0</v>
      </c>
      <c r="AR115">
        <f t="shared" si="87"/>
        <v>0</v>
      </c>
      <c r="AS115">
        <f t="shared" si="88"/>
        <v>0</v>
      </c>
      <c r="AT115">
        <f t="shared" si="89"/>
        <v>0</v>
      </c>
      <c r="AU115">
        <f t="shared" si="69"/>
        <v>30.055869030156067</v>
      </c>
      <c r="AV115">
        <f t="shared" si="50"/>
        <v>-4.8497519481305886</v>
      </c>
      <c r="AW115">
        <f t="shared" si="51"/>
        <v>27.61824115846672</v>
      </c>
      <c r="AX115">
        <f t="shared" si="52"/>
        <v>22.216047003953921</v>
      </c>
      <c r="AY115">
        <f t="shared" si="53"/>
        <v>30.055869030156067</v>
      </c>
      <c r="AZ115">
        <f t="shared" si="54"/>
        <v>30.055869030156067</v>
      </c>
      <c r="BA115">
        <f t="shared" si="55"/>
        <v>27.739958717580592</v>
      </c>
      <c r="BB115">
        <f t="shared" si="56"/>
        <v>30.055869030156067</v>
      </c>
      <c r="BC115">
        <f t="shared" si="57"/>
        <v>30.055869030156067</v>
      </c>
      <c r="BD115">
        <f t="shared" si="58"/>
        <v>29.41435302716922</v>
      </c>
      <c r="BE115">
        <f t="shared" si="59"/>
        <v>30.055869030156067</v>
      </c>
      <c r="BF115">
        <f t="shared" si="60"/>
        <v>30.055869030156067</v>
      </c>
      <c r="BG115">
        <f t="shared" si="61"/>
        <v>30.055869030156067</v>
      </c>
      <c r="BH115">
        <f t="shared" si="62"/>
        <v>30.055869030156067</v>
      </c>
      <c r="BI115">
        <f t="shared" si="63"/>
        <v>30.055869030156067</v>
      </c>
      <c r="BJ115">
        <f t="shared" si="64"/>
        <v>30.055869030156067</v>
      </c>
      <c r="BK115">
        <f t="shared" si="65"/>
        <v>30.055869030156067</v>
      </c>
      <c r="BL115">
        <f t="shared" si="66"/>
        <v>30.055869030156067</v>
      </c>
      <c r="BM115">
        <f t="shared" si="67"/>
        <v>30.055869030156067</v>
      </c>
      <c r="BN115">
        <f t="shared" si="68"/>
        <v>30.055869030156067</v>
      </c>
    </row>
    <row r="116" spans="1:66" x14ac:dyDescent="0.25">
      <c r="A116" s="1">
        <v>43761</v>
      </c>
      <c r="B116">
        <v>69</v>
      </c>
      <c r="C116">
        <v>63</v>
      </c>
      <c r="D116">
        <v>63</v>
      </c>
      <c r="E116">
        <v>57</v>
      </c>
      <c r="F116">
        <v>75</v>
      </c>
      <c r="G116">
        <v>81</v>
      </c>
      <c r="H116">
        <v>59</v>
      </c>
      <c r="I116">
        <v>78</v>
      </c>
      <c r="J116">
        <v>70</v>
      </c>
      <c r="K116">
        <v>70</v>
      </c>
      <c r="L116">
        <v>53</v>
      </c>
      <c r="M116">
        <v>81</v>
      </c>
      <c r="N116">
        <v>62</v>
      </c>
      <c r="O116">
        <v>72</v>
      </c>
      <c r="P116">
        <v>76</v>
      </c>
      <c r="Q116">
        <v>70</v>
      </c>
      <c r="R116">
        <v>78</v>
      </c>
      <c r="S116">
        <v>63</v>
      </c>
      <c r="T116">
        <v>72</v>
      </c>
      <c r="U116">
        <v>81</v>
      </c>
      <c r="W116">
        <f t="shared" si="46"/>
        <v>69.650000000000006</v>
      </c>
      <c r="X116">
        <f t="shared" si="47"/>
        <v>8.4247442566213149</v>
      </c>
      <c r="Y116">
        <f t="shared" si="48"/>
        <v>4.2123721283106574</v>
      </c>
      <c r="Z116">
        <f t="shared" si="49"/>
        <v>-42.123721283106576</v>
      </c>
      <c r="AA116">
        <f t="shared" si="70"/>
        <v>0</v>
      </c>
      <c r="AB116">
        <f t="shared" si="71"/>
        <v>-37.343248849976007</v>
      </c>
      <c r="AC116">
        <f t="shared" si="72"/>
        <v>-4.0752557433786878</v>
      </c>
      <c r="AD116">
        <f t="shared" si="73"/>
        <v>-15.98057468755658</v>
      </c>
      <c r="AE116">
        <f t="shared" si="74"/>
        <v>0</v>
      </c>
      <c r="AF116">
        <f t="shared" si="75"/>
        <v>0</v>
      </c>
      <c r="AG116">
        <f t="shared" si="76"/>
        <v>-6.9544801282753568</v>
      </c>
      <c r="AH116">
        <f t="shared" si="77"/>
        <v>0</v>
      </c>
      <c r="AI116">
        <f t="shared" si="78"/>
        <v>0</v>
      </c>
      <c r="AJ116">
        <f t="shared" si="79"/>
        <v>0</v>
      </c>
      <c r="AK116">
        <f t="shared" si="80"/>
        <v>0</v>
      </c>
      <c r="AL116">
        <f t="shared" si="81"/>
        <v>0</v>
      </c>
      <c r="AM116">
        <f t="shared" si="82"/>
        <v>0</v>
      </c>
      <c r="AN116">
        <f t="shared" si="83"/>
        <v>0</v>
      </c>
      <c r="AO116">
        <f t="shared" si="84"/>
        <v>0</v>
      </c>
      <c r="AP116">
        <f t="shared" si="85"/>
        <v>0</v>
      </c>
      <c r="AQ116">
        <f t="shared" si="86"/>
        <v>0</v>
      </c>
      <c r="AR116">
        <f t="shared" si="87"/>
        <v>0</v>
      </c>
      <c r="AS116">
        <f t="shared" si="88"/>
        <v>0</v>
      </c>
      <c r="AT116">
        <f t="shared" si="89"/>
        <v>0</v>
      </c>
      <c r="AU116">
        <f t="shared" si="69"/>
        <v>42.123721283106576</v>
      </c>
      <c r="AV116">
        <f t="shared" si="50"/>
        <v>4.7804724331305692</v>
      </c>
      <c r="AW116">
        <f t="shared" si="51"/>
        <v>38.048465539727886</v>
      </c>
      <c r="AX116">
        <f t="shared" si="52"/>
        <v>26.143146595549997</v>
      </c>
      <c r="AY116">
        <f t="shared" si="53"/>
        <v>42.123721283106576</v>
      </c>
      <c r="AZ116">
        <f t="shared" si="54"/>
        <v>42.123721283106576</v>
      </c>
      <c r="BA116">
        <f t="shared" si="55"/>
        <v>35.169241154831219</v>
      </c>
      <c r="BB116">
        <f t="shared" si="56"/>
        <v>42.123721283106576</v>
      </c>
      <c r="BC116">
        <f t="shared" si="57"/>
        <v>42.123721283106576</v>
      </c>
      <c r="BD116">
        <f t="shared" si="58"/>
        <v>42.123721283106576</v>
      </c>
      <c r="BE116">
        <f t="shared" si="59"/>
        <v>42.123721283106576</v>
      </c>
      <c r="BF116">
        <f t="shared" si="60"/>
        <v>42.123721283106576</v>
      </c>
      <c r="BG116">
        <f t="shared" si="61"/>
        <v>42.123721283106576</v>
      </c>
      <c r="BH116">
        <f t="shared" si="62"/>
        <v>42.123721283106576</v>
      </c>
      <c r="BI116">
        <f t="shared" si="63"/>
        <v>42.123721283106576</v>
      </c>
      <c r="BJ116">
        <f t="shared" si="64"/>
        <v>42.123721283106576</v>
      </c>
      <c r="BK116">
        <f t="shared" si="65"/>
        <v>42.123721283106576</v>
      </c>
      <c r="BL116">
        <f t="shared" si="66"/>
        <v>42.123721283106576</v>
      </c>
      <c r="BM116">
        <f t="shared" si="67"/>
        <v>42.123721283106576</v>
      </c>
      <c r="BN116">
        <f t="shared" si="68"/>
        <v>42.123721283106576</v>
      </c>
    </row>
    <row r="117" spans="1:66" x14ac:dyDescent="0.25">
      <c r="A117" s="1">
        <v>43762</v>
      </c>
      <c r="B117">
        <v>73</v>
      </c>
      <c r="C117">
        <v>62</v>
      </c>
      <c r="D117">
        <v>72</v>
      </c>
      <c r="E117">
        <v>59</v>
      </c>
      <c r="F117">
        <v>75</v>
      </c>
      <c r="G117">
        <v>79</v>
      </c>
      <c r="H117">
        <v>68</v>
      </c>
      <c r="I117">
        <v>73</v>
      </c>
      <c r="J117">
        <v>73</v>
      </c>
      <c r="K117">
        <v>56</v>
      </c>
      <c r="L117">
        <v>56</v>
      </c>
      <c r="M117">
        <v>59</v>
      </c>
      <c r="N117">
        <v>54</v>
      </c>
      <c r="O117">
        <v>69</v>
      </c>
      <c r="P117">
        <v>81</v>
      </c>
      <c r="Q117">
        <v>73</v>
      </c>
      <c r="R117">
        <v>79</v>
      </c>
      <c r="S117">
        <v>66</v>
      </c>
      <c r="T117">
        <v>74</v>
      </c>
      <c r="U117">
        <v>76</v>
      </c>
      <c r="W117">
        <f t="shared" si="46"/>
        <v>68.849999999999994</v>
      </c>
      <c r="X117">
        <f t="shared" si="47"/>
        <v>8.4247442566213149</v>
      </c>
      <c r="Y117">
        <f t="shared" si="48"/>
        <v>4.2123721283106574</v>
      </c>
      <c r="Z117">
        <f t="shared" si="49"/>
        <v>-42.123721283106576</v>
      </c>
      <c r="AA117">
        <f t="shared" si="70"/>
        <v>0</v>
      </c>
      <c r="AB117">
        <f t="shared" si="71"/>
        <v>-39.980876721665346</v>
      </c>
      <c r="AC117">
        <f t="shared" si="72"/>
        <v>0</v>
      </c>
      <c r="AD117">
        <f t="shared" si="73"/>
        <v>-24.658662332469838</v>
      </c>
      <c r="AE117">
        <f t="shared" si="74"/>
        <v>0</v>
      </c>
      <c r="AF117">
        <f t="shared" si="75"/>
        <v>0</v>
      </c>
      <c r="AG117">
        <f t="shared" si="76"/>
        <v>-4.7345951234932055</v>
      </c>
      <c r="AH117">
        <f t="shared" si="77"/>
        <v>0</v>
      </c>
      <c r="AI117">
        <f t="shared" si="78"/>
        <v>0</v>
      </c>
      <c r="AJ117">
        <f t="shared" si="79"/>
        <v>0</v>
      </c>
      <c r="AK117">
        <f t="shared" si="80"/>
        <v>0</v>
      </c>
      <c r="AL117">
        <f t="shared" si="81"/>
        <v>0</v>
      </c>
      <c r="AM117">
        <f t="shared" si="82"/>
        <v>0</v>
      </c>
      <c r="AN117">
        <f t="shared" si="83"/>
        <v>0</v>
      </c>
      <c r="AO117">
        <f t="shared" si="84"/>
        <v>0</v>
      </c>
      <c r="AP117">
        <f t="shared" si="85"/>
        <v>0</v>
      </c>
      <c r="AQ117">
        <f t="shared" si="86"/>
        <v>0</v>
      </c>
      <c r="AR117">
        <f t="shared" si="87"/>
        <v>0</v>
      </c>
      <c r="AS117">
        <f t="shared" si="88"/>
        <v>0</v>
      </c>
      <c r="AT117">
        <f t="shared" si="89"/>
        <v>0</v>
      </c>
      <c r="AU117">
        <f t="shared" si="69"/>
        <v>42.123721283106576</v>
      </c>
      <c r="AV117">
        <f t="shared" si="50"/>
        <v>2.1428445614412297</v>
      </c>
      <c r="AW117">
        <f t="shared" si="51"/>
        <v>42.123721283106576</v>
      </c>
      <c r="AX117">
        <f t="shared" si="52"/>
        <v>17.465058950636738</v>
      </c>
      <c r="AY117">
        <f t="shared" si="53"/>
        <v>42.123721283106576</v>
      </c>
      <c r="AZ117">
        <f t="shared" si="54"/>
        <v>42.123721283106576</v>
      </c>
      <c r="BA117">
        <f t="shared" si="55"/>
        <v>37.389126159613369</v>
      </c>
      <c r="BB117">
        <f t="shared" si="56"/>
        <v>42.123721283106576</v>
      </c>
      <c r="BC117">
        <f t="shared" si="57"/>
        <v>42.123721283106576</v>
      </c>
      <c r="BD117">
        <f t="shared" si="58"/>
        <v>42.123721283106576</v>
      </c>
      <c r="BE117">
        <f t="shared" si="59"/>
        <v>42.123721283106576</v>
      </c>
      <c r="BF117">
        <f t="shared" si="60"/>
        <v>42.123721283106576</v>
      </c>
      <c r="BG117">
        <f t="shared" si="61"/>
        <v>42.123721283106576</v>
      </c>
      <c r="BH117">
        <f t="shared" si="62"/>
        <v>42.123721283106576</v>
      </c>
      <c r="BI117">
        <f t="shared" si="63"/>
        <v>42.123721283106576</v>
      </c>
      <c r="BJ117">
        <f t="shared" si="64"/>
        <v>42.123721283106576</v>
      </c>
      <c r="BK117">
        <f t="shared" si="65"/>
        <v>42.123721283106576</v>
      </c>
      <c r="BL117">
        <f t="shared" si="66"/>
        <v>42.123721283106576</v>
      </c>
      <c r="BM117">
        <f t="shared" si="67"/>
        <v>42.123721283106576</v>
      </c>
      <c r="BN117">
        <f t="shared" si="68"/>
        <v>42.123721283106576</v>
      </c>
    </row>
    <row r="118" spans="1:66" x14ac:dyDescent="0.25">
      <c r="A118" s="1">
        <v>43763</v>
      </c>
      <c r="B118">
        <v>73</v>
      </c>
      <c r="C118">
        <v>75</v>
      </c>
      <c r="D118">
        <v>75</v>
      </c>
      <c r="E118">
        <v>64</v>
      </c>
      <c r="F118">
        <v>78</v>
      </c>
      <c r="G118">
        <v>73</v>
      </c>
      <c r="H118">
        <v>60</v>
      </c>
      <c r="I118">
        <v>73</v>
      </c>
      <c r="J118">
        <v>78</v>
      </c>
      <c r="K118">
        <v>54</v>
      </c>
      <c r="L118">
        <v>55</v>
      </c>
      <c r="M118">
        <v>61</v>
      </c>
      <c r="N118">
        <v>67</v>
      </c>
      <c r="O118">
        <v>65</v>
      </c>
      <c r="P118">
        <v>76</v>
      </c>
      <c r="Q118">
        <v>76</v>
      </c>
      <c r="R118">
        <v>80</v>
      </c>
      <c r="S118">
        <v>56</v>
      </c>
      <c r="T118">
        <v>77</v>
      </c>
      <c r="U118">
        <v>71</v>
      </c>
      <c r="W118">
        <f t="shared" si="46"/>
        <v>69.349999999999994</v>
      </c>
      <c r="X118">
        <f t="shared" si="47"/>
        <v>8.4184946772911307</v>
      </c>
      <c r="Y118">
        <f t="shared" si="48"/>
        <v>4.2092473386455653</v>
      </c>
      <c r="Z118">
        <f t="shared" si="49"/>
        <v>-42.092473386455652</v>
      </c>
      <c r="AA118">
        <f t="shared" si="70"/>
        <v>0</v>
      </c>
      <c r="AB118">
        <f t="shared" si="71"/>
        <v>-30.121629383019776</v>
      </c>
      <c r="AC118">
        <f t="shared" si="72"/>
        <v>0</v>
      </c>
      <c r="AD118">
        <f t="shared" si="73"/>
        <v>-24.87976232678924</v>
      </c>
      <c r="AE118">
        <f t="shared" si="74"/>
        <v>0</v>
      </c>
      <c r="AF118">
        <f t="shared" si="75"/>
        <v>0</v>
      </c>
      <c r="AG118">
        <f t="shared" si="76"/>
        <v>-12.376111126480055</v>
      </c>
      <c r="AH118">
        <f t="shared" si="77"/>
        <v>0</v>
      </c>
      <c r="AI118">
        <f t="shared" si="78"/>
        <v>0</v>
      </c>
      <c r="AJ118">
        <f t="shared" si="79"/>
        <v>0</v>
      </c>
      <c r="AK118">
        <f t="shared" si="80"/>
        <v>0</v>
      </c>
      <c r="AL118">
        <f t="shared" si="81"/>
        <v>0</v>
      </c>
      <c r="AM118">
        <f t="shared" si="82"/>
        <v>0</v>
      </c>
      <c r="AN118">
        <f t="shared" si="83"/>
        <v>0</v>
      </c>
      <c r="AO118">
        <f t="shared" si="84"/>
        <v>0</v>
      </c>
      <c r="AP118">
        <f t="shared" si="85"/>
        <v>0</v>
      </c>
      <c r="AQ118">
        <f t="shared" si="86"/>
        <v>0</v>
      </c>
      <c r="AR118">
        <f t="shared" si="87"/>
        <v>0</v>
      </c>
      <c r="AS118">
        <f t="shared" si="88"/>
        <v>0</v>
      </c>
      <c r="AT118">
        <f t="shared" si="89"/>
        <v>0</v>
      </c>
      <c r="AU118">
        <f t="shared" si="69"/>
        <v>42.092473386455652</v>
      </c>
      <c r="AV118">
        <f t="shared" si="50"/>
        <v>11.970844003435875</v>
      </c>
      <c r="AW118">
        <f t="shared" si="51"/>
        <v>42.092473386455652</v>
      </c>
      <c r="AX118">
        <f t="shared" si="52"/>
        <v>17.212711059666411</v>
      </c>
      <c r="AY118">
        <f t="shared" si="53"/>
        <v>42.092473386455652</v>
      </c>
      <c r="AZ118">
        <f t="shared" si="54"/>
        <v>42.092473386455652</v>
      </c>
      <c r="BA118">
        <f t="shared" si="55"/>
        <v>29.716362259975597</v>
      </c>
      <c r="BB118">
        <f t="shared" si="56"/>
        <v>42.092473386455652</v>
      </c>
      <c r="BC118">
        <f t="shared" si="57"/>
        <v>42.092473386455652</v>
      </c>
      <c r="BD118">
        <f t="shared" si="58"/>
        <v>42.092473386455652</v>
      </c>
      <c r="BE118">
        <f t="shared" si="59"/>
        <v>42.092473386455652</v>
      </c>
      <c r="BF118">
        <f t="shared" si="60"/>
        <v>42.092473386455652</v>
      </c>
      <c r="BG118">
        <f t="shared" si="61"/>
        <v>42.092473386455652</v>
      </c>
      <c r="BH118">
        <f t="shared" si="62"/>
        <v>42.092473386455652</v>
      </c>
      <c r="BI118">
        <f t="shared" si="63"/>
        <v>42.092473386455652</v>
      </c>
      <c r="BJ118">
        <f t="shared" si="64"/>
        <v>42.092473386455652</v>
      </c>
      <c r="BK118">
        <f t="shared" si="65"/>
        <v>42.092473386455652</v>
      </c>
      <c r="BL118">
        <f t="shared" si="66"/>
        <v>42.092473386455652</v>
      </c>
      <c r="BM118">
        <f t="shared" si="67"/>
        <v>42.092473386455652</v>
      </c>
      <c r="BN118">
        <f t="shared" si="68"/>
        <v>42.092473386455652</v>
      </c>
    </row>
    <row r="119" spans="1:66" x14ac:dyDescent="0.25">
      <c r="A119" s="1">
        <v>43764</v>
      </c>
      <c r="B119">
        <v>75</v>
      </c>
      <c r="C119">
        <v>71</v>
      </c>
      <c r="D119">
        <v>79</v>
      </c>
      <c r="E119">
        <v>69</v>
      </c>
      <c r="F119">
        <v>75</v>
      </c>
      <c r="G119">
        <v>64</v>
      </c>
      <c r="H119">
        <v>68</v>
      </c>
      <c r="I119">
        <v>68</v>
      </c>
      <c r="J119">
        <v>79</v>
      </c>
      <c r="K119">
        <v>61</v>
      </c>
      <c r="L119">
        <v>62</v>
      </c>
      <c r="M119">
        <v>68</v>
      </c>
      <c r="N119">
        <v>70</v>
      </c>
      <c r="O119">
        <v>65</v>
      </c>
      <c r="P119">
        <v>85</v>
      </c>
      <c r="Q119">
        <v>77</v>
      </c>
      <c r="R119">
        <v>80</v>
      </c>
      <c r="S119">
        <v>61</v>
      </c>
      <c r="T119">
        <v>84</v>
      </c>
      <c r="U119">
        <v>67</v>
      </c>
      <c r="W119">
        <f t="shared" si="46"/>
        <v>71.400000000000006</v>
      </c>
      <c r="X119">
        <f t="shared" si="47"/>
        <v>7.4438247101735024</v>
      </c>
      <c r="Y119">
        <f t="shared" si="48"/>
        <v>3.7219123550867512</v>
      </c>
      <c r="Z119">
        <f t="shared" si="49"/>
        <v>-37.219123550867515</v>
      </c>
      <c r="AA119">
        <f t="shared" si="70"/>
        <v>0</v>
      </c>
      <c r="AB119">
        <f t="shared" si="71"/>
        <v>-26.799717027933035</v>
      </c>
      <c r="AC119">
        <f t="shared" si="72"/>
        <v>0</v>
      </c>
      <c r="AD119">
        <f t="shared" si="73"/>
        <v>-19.518332142489122</v>
      </c>
      <c r="AE119">
        <f t="shared" si="74"/>
        <v>0</v>
      </c>
      <c r="AF119">
        <f t="shared" si="75"/>
        <v>-3.641516002986847</v>
      </c>
      <c r="AG119">
        <f t="shared" si="76"/>
        <v>-11.483006663788574</v>
      </c>
      <c r="AH119">
        <f t="shared" si="77"/>
        <v>0</v>
      </c>
      <c r="AI119">
        <f t="shared" si="78"/>
        <v>0</v>
      </c>
      <c r="AJ119">
        <f t="shared" si="79"/>
        <v>0</v>
      </c>
      <c r="AK119">
        <f t="shared" si="80"/>
        <v>0</v>
      </c>
      <c r="AL119">
        <f t="shared" si="81"/>
        <v>0</v>
      </c>
      <c r="AM119">
        <f t="shared" si="82"/>
        <v>0</v>
      </c>
      <c r="AN119">
        <f t="shared" si="83"/>
        <v>0</v>
      </c>
      <c r="AO119">
        <f t="shared" si="84"/>
        <v>0</v>
      </c>
      <c r="AP119">
        <f t="shared" si="85"/>
        <v>0</v>
      </c>
      <c r="AQ119">
        <f t="shared" si="86"/>
        <v>0</v>
      </c>
      <c r="AR119">
        <f t="shared" si="87"/>
        <v>0</v>
      </c>
      <c r="AS119">
        <f t="shared" si="88"/>
        <v>0</v>
      </c>
      <c r="AT119">
        <f t="shared" si="89"/>
        <v>0</v>
      </c>
      <c r="AU119">
        <f t="shared" si="69"/>
        <v>37.219123550867515</v>
      </c>
      <c r="AV119">
        <f t="shared" si="50"/>
        <v>10.41940652293448</v>
      </c>
      <c r="AW119">
        <f t="shared" si="51"/>
        <v>37.219123550867515</v>
      </c>
      <c r="AX119">
        <f t="shared" si="52"/>
        <v>17.700791408378393</v>
      </c>
      <c r="AY119">
        <f t="shared" si="53"/>
        <v>37.219123550867515</v>
      </c>
      <c r="AZ119">
        <f t="shared" si="54"/>
        <v>33.577607547880667</v>
      </c>
      <c r="BA119">
        <f t="shared" si="55"/>
        <v>25.736116887078943</v>
      </c>
      <c r="BB119">
        <f t="shared" si="56"/>
        <v>37.219123550867515</v>
      </c>
      <c r="BC119">
        <f t="shared" si="57"/>
        <v>37.219123550867515</v>
      </c>
      <c r="BD119">
        <f t="shared" si="58"/>
        <v>37.219123550867515</v>
      </c>
      <c r="BE119">
        <f t="shared" si="59"/>
        <v>37.219123550867515</v>
      </c>
      <c r="BF119">
        <f t="shared" si="60"/>
        <v>37.219123550867515</v>
      </c>
      <c r="BG119">
        <f t="shared" si="61"/>
        <v>37.219123550867515</v>
      </c>
      <c r="BH119">
        <f t="shared" si="62"/>
        <v>37.219123550867515</v>
      </c>
      <c r="BI119">
        <f t="shared" si="63"/>
        <v>37.219123550867515</v>
      </c>
      <c r="BJ119">
        <f t="shared" si="64"/>
        <v>37.219123550867515</v>
      </c>
      <c r="BK119">
        <f t="shared" si="65"/>
        <v>37.219123550867515</v>
      </c>
      <c r="BL119">
        <f t="shared" si="66"/>
        <v>37.219123550867515</v>
      </c>
      <c r="BM119">
        <f t="shared" si="67"/>
        <v>37.219123550867515</v>
      </c>
      <c r="BN119">
        <f t="shared" si="68"/>
        <v>37.219123550867515</v>
      </c>
    </row>
    <row r="120" spans="1:66" x14ac:dyDescent="0.25">
      <c r="A120" s="1">
        <v>43765</v>
      </c>
      <c r="B120">
        <v>75</v>
      </c>
      <c r="C120">
        <v>57</v>
      </c>
      <c r="D120">
        <v>79</v>
      </c>
      <c r="E120">
        <v>75</v>
      </c>
      <c r="F120">
        <v>78</v>
      </c>
      <c r="G120">
        <v>51</v>
      </c>
      <c r="H120">
        <v>69</v>
      </c>
      <c r="I120">
        <v>64</v>
      </c>
      <c r="J120">
        <v>81</v>
      </c>
      <c r="K120">
        <v>63</v>
      </c>
      <c r="L120">
        <v>66</v>
      </c>
      <c r="M120">
        <v>67</v>
      </c>
      <c r="N120">
        <v>59</v>
      </c>
      <c r="O120">
        <v>60</v>
      </c>
      <c r="P120">
        <v>76</v>
      </c>
      <c r="Q120">
        <v>79</v>
      </c>
      <c r="R120">
        <v>70</v>
      </c>
      <c r="S120">
        <v>69</v>
      </c>
      <c r="T120">
        <v>84</v>
      </c>
      <c r="U120">
        <v>56</v>
      </c>
      <c r="W120">
        <f t="shared" si="46"/>
        <v>68.900000000000006</v>
      </c>
      <c r="X120">
        <f t="shared" si="47"/>
        <v>9.3578000113612028</v>
      </c>
      <c r="Y120">
        <f t="shared" si="48"/>
        <v>4.6789000056806014</v>
      </c>
      <c r="Z120">
        <f t="shared" si="49"/>
        <v>-46.789000056806017</v>
      </c>
      <c r="AA120">
        <f t="shared" si="70"/>
        <v>0</v>
      </c>
      <c r="AB120">
        <f t="shared" si="71"/>
        <v>-34.020817022252437</v>
      </c>
      <c r="AC120">
        <f t="shared" si="72"/>
        <v>0</v>
      </c>
      <c r="AD120">
        <f t="shared" si="73"/>
        <v>-10.298447137706971</v>
      </c>
      <c r="AE120">
        <f t="shared" si="74"/>
        <v>0</v>
      </c>
      <c r="AF120">
        <f t="shared" si="75"/>
        <v>-19.748411540295365</v>
      </c>
      <c r="AG120">
        <f t="shared" si="76"/>
        <v>0</v>
      </c>
      <c r="AH120">
        <f t="shared" si="77"/>
        <v>0</v>
      </c>
      <c r="AI120">
        <f t="shared" si="78"/>
        <v>0</v>
      </c>
      <c r="AJ120">
        <f t="shared" si="79"/>
        <v>0</v>
      </c>
      <c r="AK120">
        <f t="shared" si="80"/>
        <v>0</v>
      </c>
      <c r="AL120">
        <f t="shared" si="81"/>
        <v>0</v>
      </c>
      <c r="AM120">
        <f t="shared" si="82"/>
        <v>0</v>
      </c>
      <c r="AN120">
        <f t="shared" si="83"/>
        <v>0</v>
      </c>
      <c r="AO120">
        <f t="shared" si="84"/>
        <v>0</v>
      </c>
      <c r="AP120">
        <f t="shared" si="85"/>
        <v>0</v>
      </c>
      <c r="AQ120">
        <f t="shared" si="86"/>
        <v>0</v>
      </c>
      <c r="AR120">
        <f t="shared" si="87"/>
        <v>0</v>
      </c>
      <c r="AS120">
        <f t="shared" si="88"/>
        <v>0</v>
      </c>
      <c r="AT120">
        <f t="shared" si="89"/>
        <v>0</v>
      </c>
      <c r="AU120">
        <f t="shared" si="69"/>
        <v>46.789000056806017</v>
      </c>
      <c r="AV120">
        <f t="shared" si="50"/>
        <v>12.76818303455358</v>
      </c>
      <c r="AW120">
        <f t="shared" si="51"/>
        <v>46.789000056806017</v>
      </c>
      <c r="AX120">
        <f t="shared" si="52"/>
        <v>36.490552919099045</v>
      </c>
      <c r="AY120">
        <f t="shared" si="53"/>
        <v>46.789000056806017</v>
      </c>
      <c r="AZ120">
        <f t="shared" si="54"/>
        <v>27.040588516510653</v>
      </c>
      <c r="BA120">
        <f t="shared" si="55"/>
        <v>46.789000056806017</v>
      </c>
      <c r="BB120">
        <f t="shared" si="56"/>
        <v>46.789000056806017</v>
      </c>
      <c r="BC120">
        <f t="shared" si="57"/>
        <v>46.789000056806017</v>
      </c>
      <c r="BD120">
        <f t="shared" si="58"/>
        <v>46.789000056806017</v>
      </c>
      <c r="BE120">
        <f t="shared" si="59"/>
        <v>46.789000056806017</v>
      </c>
      <c r="BF120">
        <f t="shared" si="60"/>
        <v>46.789000056806017</v>
      </c>
      <c r="BG120">
        <f t="shared" si="61"/>
        <v>46.789000056806017</v>
      </c>
      <c r="BH120">
        <f t="shared" si="62"/>
        <v>46.789000056806017</v>
      </c>
      <c r="BI120">
        <f t="shared" si="63"/>
        <v>46.789000056806017</v>
      </c>
      <c r="BJ120">
        <f t="shared" si="64"/>
        <v>46.789000056806017</v>
      </c>
      <c r="BK120">
        <f t="shared" si="65"/>
        <v>46.789000056806017</v>
      </c>
      <c r="BL120">
        <f t="shared" si="66"/>
        <v>46.789000056806017</v>
      </c>
      <c r="BM120">
        <f t="shared" si="67"/>
        <v>46.789000056806017</v>
      </c>
      <c r="BN120">
        <f t="shared" si="68"/>
        <v>46.789000056806017</v>
      </c>
    </row>
    <row r="121" spans="1:66" x14ac:dyDescent="0.25">
      <c r="A121" s="1">
        <v>43766</v>
      </c>
      <c r="B121">
        <v>81</v>
      </c>
      <c r="C121">
        <v>55</v>
      </c>
      <c r="D121">
        <v>79</v>
      </c>
      <c r="E121">
        <v>73</v>
      </c>
      <c r="F121">
        <v>80</v>
      </c>
      <c r="G121">
        <v>55</v>
      </c>
      <c r="H121">
        <v>75</v>
      </c>
      <c r="I121">
        <v>57</v>
      </c>
      <c r="J121">
        <v>78</v>
      </c>
      <c r="K121">
        <v>62</v>
      </c>
      <c r="L121">
        <v>63</v>
      </c>
      <c r="M121">
        <v>70</v>
      </c>
      <c r="N121">
        <v>50</v>
      </c>
      <c r="O121">
        <v>71</v>
      </c>
      <c r="P121">
        <v>74</v>
      </c>
      <c r="Q121">
        <v>74</v>
      </c>
      <c r="R121">
        <v>56</v>
      </c>
      <c r="S121">
        <v>64</v>
      </c>
      <c r="T121">
        <v>77</v>
      </c>
      <c r="U121">
        <v>78</v>
      </c>
      <c r="W121">
        <f t="shared" si="46"/>
        <v>68.599999999999994</v>
      </c>
      <c r="X121">
        <f t="shared" si="47"/>
        <v>9.9228603686002259</v>
      </c>
      <c r="Y121">
        <f t="shared" si="48"/>
        <v>4.961430184300113</v>
      </c>
      <c r="Z121">
        <f t="shared" si="49"/>
        <v>-49.61430184300113</v>
      </c>
      <c r="AA121">
        <f t="shared" si="70"/>
        <v>0</v>
      </c>
      <c r="AB121">
        <f t="shared" si="71"/>
        <v>-42.659386837952319</v>
      </c>
      <c r="AC121">
        <f t="shared" si="72"/>
        <v>0</v>
      </c>
      <c r="AD121">
        <f t="shared" si="73"/>
        <v>-4.9399631406938198</v>
      </c>
      <c r="AE121">
        <f t="shared" si="74"/>
        <v>0</v>
      </c>
      <c r="AF121">
        <f t="shared" si="75"/>
        <v>0</v>
      </c>
      <c r="AG121">
        <f t="shared" si="76"/>
        <v>0</v>
      </c>
      <c r="AH121">
        <f t="shared" si="77"/>
        <v>0</v>
      </c>
      <c r="AI121">
        <f t="shared" si="78"/>
        <v>0</v>
      </c>
      <c r="AJ121">
        <f t="shared" si="79"/>
        <v>0</v>
      </c>
      <c r="AK121">
        <f t="shared" si="80"/>
        <v>0</v>
      </c>
      <c r="AL121">
        <f t="shared" si="81"/>
        <v>0</v>
      </c>
      <c r="AM121">
        <f t="shared" si="82"/>
        <v>0</v>
      </c>
      <c r="AN121">
        <f t="shared" si="83"/>
        <v>0</v>
      </c>
      <c r="AO121">
        <f t="shared" si="84"/>
        <v>0</v>
      </c>
      <c r="AP121">
        <f t="shared" si="85"/>
        <v>0</v>
      </c>
      <c r="AQ121">
        <f t="shared" si="86"/>
        <v>0</v>
      </c>
      <c r="AR121">
        <f t="shared" si="87"/>
        <v>0</v>
      </c>
      <c r="AS121">
        <f t="shared" si="88"/>
        <v>0</v>
      </c>
      <c r="AT121">
        <f t="shared" si="89"/>
        <v>0</v>
      </c>
      <c r="AU121">
        <f t="shared" si="69"/>
        <v>49.61430184300113</v>
      </c>
      <c r="AV121">
        <f t="shared" si="50"/>
        <v>6.9549150050488109</v>
      </c>
      <c r="AW121">
        <f t="shared" si="51"/>
        <v>49.61430184300113</v>
      </c>
      <c r="AX121">
        <f t="shared" si="52"/>
        <v>44.67433870230731</v>
      </c>
      <c r="AY121">
        <f t="shared" si="53"/>
        <v>49.61430184300113</v>
      </c>
      <c r="AZ121">
        <f t="shared" si="54"/>
        <v>49.61430184300113</v>
      </c>
      <c r="BA121">
        <f t="shared" si="55"/>
        <v>49.61430184300113</v>
      </c>
      <c r="BB121">
        <f t="shared" si="56"/>
        <v>49.61430184300113</v>
      </c>
      <c r="BC121">
        <f t="shared" si="57"/>
        <v>49.61430184300113</v>
      </c>
      <c r="BD121">
        <f t="shared" si="58"/>
        <v>49.61430184300113</v>
      </c>
      <c r="BE121">
        <f t="shared" si="59"/>
        <v>49.61430184300113</v>
      </c>
      <c r="BF121">
        <f t="shared" si="60"/>
        <v>49.61430184300113</v>
      </c>
      <c r="BG121">
        <f t="shared" si="61"/>
        <v>49.61430184300113</v>
      </c>
      <c r="BH121">
        <f t="shared" si="62"/>
        <v>49.61430184300113</v>
      </c>
      <c r="BI121">
        <f t="shared" si="63"/>
        <v>49.61430184300113</v>
      </c>
      <c r="BJ121">
        <f t="shared" si="64"/>
        <v>49.61430184300113</v>
      </c>
      <c r="BK121">
        <f t="shared" si="65"/>
        <v>49.61430184300113</v>
      </c>
      <c r="BL121">
        <f t="shared" si="66"/>
        <v>49.61430184300113</v>
      </c>
      <c r="BM121">
        <f t="shared" si="67"/>
        <v>49.61430184300113</v>
      </c>
      <c r="BN121">
        <f t="shared" si="68"/>
        <v>49.61430184300113</v>
      </c>
    </row>
    <row r="122" spans="1:66" x14ac:dyDescent="0.25">
      <c r="A122" s="1">
        <v>43767</v>
      </c>
      <c r="B122">
        <v>82</v>
      </c>
      <c r="C122">
        <v>64</v>
      </c>
      <c r="D122">
        <v>78</v>
      </c>
      <c r="E122">
        <v>72</v>
      </c>
      <c r="F122">
        <v>75</v>
      </c>
      <c r="G122">
        <v>63</v>
      </c>
      <c r="H122">
        <v>75</v>
      </c>
      <c r="I122">
        <v>70</v>
      </c>
      <c r="J122">
        <v>75</v>
      </c>
      <c r="K122">
        <v>64</v>
      </c>
      <c r="L122">
        <v>72</v>
      </c>
      <c r="M122">
        <v>62</v>
      </c>
      <c r="N122">
        <v>59</v>
      </c>
      <c r="O122">
        <v>75</v>
      </c>
      <c r="P122">
        <v>68</v>
      </c>
      <c r="Q122">
        <v>59</v>
      </c>
      <c r="R122">
        <v>56</v>
      </c>
      <c r="S122">
        <v>75</v>
      </c>
      <c r="T122">
        <v>73</v>
      </c>
      <c r="U122">
        <v>70</v>
      </c>
      <c r="W122">
        <f t="shared" si="46"/>
        <v>69.349999999999994</v>
      </c>
      <c r="X122">
        <f t="shared" si="47"/>
        <v>7.1397700095642911</v>
      </c>
      <c r="Y122">
        <f t="shared" si="48"/>
        <v>3.5698850047821455</v>
      </c>
      <c r="Z122">
        <f t="shared" si="49"/>
        <v>-35.698850047821452</v>
      </c>
      <c r="AA122">
        <f t="shared" si="70"/>
        <v>0</v>
      </c>
      <c r="AB122">
        <f t="shared" si="71"/>
        <v>-44.439501833170169</v>
      </c>
      <c r="AC122">
        <f t="shared" si="72"/>
        <v>0</v>
      </c>
      <c r="AD122">
        <f t="shared" si="73"/>
        <v>-4.6858678002339005E-2</v>
      </c>
      <c r="AE122">
        <f t="shared" si="74"/>
        <v>0</v>
      </c>
      <c r="AF122">
        <f t="shared" si="75"/>
        <v>0</v>
      </c>
      <c r="AG122">
        <f t="shared" si="76"/>
        <v>0</v>
      </c>
      <c r="AH122">
        <f t="shared" si="77"/>
        <v>0</v>
      </c>
      <c r="AI122">
        <f t="shared" si="78"/>
        <v>0</v>
      </c>
      <c r="AJ122">
        <f t="shared" si="79"/>
        <v>0</v>
      </c>
      <c r="AK122">
        <f t="shared" si="80"/>
        <v>0</v>
      </c>
      <c r="AL122">
        <f t="shared" si="81"/>
        <v>0</v>
      </c>
      <c r="AM122">
        <f t="shared" si="82"/>
        <v>0</v>
      </c>
      <c r="AN122">
        <f t="shared" si="83"/>
        <v>0</v>
      </c>
      <c r="AO122">
        <f t="shared" si="84"/>
        <v>0</v>
      </c>
      <c r="AP122">
        <f t="shared" si="85"/>
        <v>0</v>
      </c>
      <c r="AQ122">
        <f t="shared" si="86"/>
        <v>0</v>
      </c>
      <c r="AR122">
        <f t="shared" si="87"/>
        <v>0</v>
      </c>
      <c r="AS122">
        <f t="shared" si="88"/>
        <v>0</v>
      </c>
      <c r="AT122">
        <f t="shared" si="89"/>
        <v>0</v>
      </c>
      <c r="AU122">
        <f t="shared" si="69"/>
        <v>35.698850047821452</v>
      </c>
      <c r="AV122">
        <f t="shared" si="50"/>
        <v>-8.7406517853487173</v>
      </c>
      <c r="AW122">
        <f t="shared" si="51"/>
        <v>35.698850047821452</v>
      </c>
      <c r="AX122">
        <f t="shared" si="52"/>
        <v>35.651991369819115</v>
      </c>
      <c r="AY122">
        <f t="shared" si="53"/>
        <v>35.698850047821452</v>
      </c>
      <c r="AZ122">
        <f t="shared" si="54"/>
        <v>35.698850047821452</v>
      </c>
      <c r="BA122">
        <f t="shared" si="55"/>
        <v>35.698850047821452</v>
      </c>
      <c r="BB122">
        <f t="shared" si="56"/>
        <v>35.698850047821452</v>
      </c>
      <c r="BC122">
        <f t="shared" si="57"/>
        <v>35.698850047821452</v>
      </c>
      <c r="BD122">
        <f t="shared" si="58"/>
        <v>35.698850047821452</v>
      </c>
      <c r="BE122">
        <f t="shared" si="59"/>
        <v>35.698850047821452</v>
      </c>
      <c r="BF122">
        <f t="shared" si="60"/>
        <v>35.698850047821452</v>
      </c>
      <c r="BG122">
        <f t="shared" si="61"/>
        <v>35.698850047821452</v>
      </c>
      <c r="BH122">
        <f t="shared" si="62"/>
        <v>35.698850047821452</v>
      </c>
      <c r="BI122">
        <f t="shared" si="63"/>
        <v>35.698850047821452</v>
      </c>
      <c r="BJ122">
        <f t="shared" si="64"/>
        <v>35.698850047821452</v>
      </c>
      <c r="BK122">
        <f t="shared" si="65"/>
        <v>35.698850047821452</v>
      </c>
      <c r="BL122">
        <f t="shared" si="66"/>
        <v>35.698850047821452</v>
      </c>
      <c r="BM122">
        <f t="shared" si="67"/>
        <v>35.698850047821452</v>
      </c>
      <c r="BN122">
        <f t="shared" si="68"/>
        <v>35.698850047821452</v>
      </c>
    </row>
    <row r="123" spans="1:66" x14ac:dyDescent="0.25">
      <c r="A123" s="1">
        <v>43768</v>
      </c>
      <c r="B123">
        <v>82</v>
      </c>
      <c r="C123">
        <v>66</v>
      </c>
      <c r="D123">
        <v>82</v>
      </c>
      <c r="E123">
        <v>75</v>
      </c>
      <c r="F123">
        <v>77</v>
      </c>
      <c r="G123">
        <v>72</v>
      </c>
      <c r="H123">
        <v>68</v>
      </c>
      <c r="I123">
        <v>77</v>
      </c>
      <c r="J123">
        <v>78</v>
      </c>
      <c r="K123">
        <v>69</v>
      </c>
      <c r="L123">
        <v>73</v>
      </c>
      <c r="M123">
        <v>67</v>
      </c>
      <c r="N123">
        <v>65</v>
      </c>
      <c r="O123">
        <v>66</v>
      </c>
      <c r="P123">
        <v>71</v>
      </c>
      <c r="Q123">
        <v>61</v>
      </c>
      <c r="R123">
        <v>56</v>
      </c>
      <c r="S123">
        <v>78</v>
      </c>
      <c r="T123">
        <v>68</v>
      </c>
      <c r="U123">
        <v>70</v>
      </c>
      <c r="W123">
        <f t="shared" si="46"/>
        <v>71.05</v>
      </c>
      <c r="X123">
        <f t="shared" si="47"/>
        <v>6.8169679940263004</v>
      </c>
      <c r="Y123">
        <f t="shared" si="48"/>
        <v>3.4084839970131502</v>
      </c>
      <c r="Z123">
        <f t="shared" si="49"/>
        <v>-34.084839970131505</v>
      </c>
      <c r="AA123">
        <f t="shared" si="70"/>
        <v>0</v>
      </c>
      <c r="AB123">
        <f t="shared" si="71"/>
        <v>-46.081017836157017</v>
      </c>
      <c r="AC123">
        <f t="shared" si="72"/>
        <v>0</v>
      </c>
      <c r="AD123">
        <f t="shared" si="73"/>
        <v>0</v>
      </c>
      <c r="AE123">
        <f t="shared" si="74"/>
        <v>0</v>
      </c>
      <c r="AF123">
        <f t="shared" si="75"/>
        <v>0</v>
      </c>
      <c r="AG123">
        <f t="shared" si="76"/>
        <v>0</v>
      </c>
      <c r="AH123">
        <f t="shared" si="77"/>
        <v>0</v>
      </c>
      <c r="AI123">
        <f t="shared" si="78"/>
        <v>0</v>
      </c>
      <c r="AJ123">
        <f t="shared" si="79"/>
        <v>0</v>
      </c>
      <c r="AK123">
        <f t="shared" si="80"/>
        <v>0</v>
      </c>
      <c r="AL123">
        <f t="shared" si="81"/>
        <v>0</v>
      </c>
      <c r="AM123">
        <f t="shared" si="82"/>
        <v>0</v>
      </c>
      <c r="AN123">
        <f t="shared" si="83"/>
        <v>0</v>
      </c>
      <c r="AO123">
        <f t="shared" si="84"/>
        <v>0</v>
      </c>
      <c r="AP123">
        <f t="shared" si="85"/>
        <v>0</v>
      </c>
      <c r="AQ123">
        <f t="shared" si="86"/>
        <v>0</v>
      </c>
      <c r="AR123">
        <f t="shared" si="87"/>
        <v>0</v>
      </c>
      <c r="AS123">
        <f t="shared" si="88"/>
        <v>0</v>
      </c>
      <c r="AT123">
        <f t="shared" si="89"/>
        <v>0</v>
      </c>
      <c r="AU123">
        <f t="shared" si="69"/>
        <v>34.084839970131505</v>
      </c>
      <c r="AV123">
        <f t="shared" si="50"/>
        <v>-11.996177866025512</v>
      </c>
      <c r="AW123">
        <f t="shared" si="51"/>
        <v>34.084839970131505</v>
      </c>
      <c r="AX123">
        <f t="shared" si="52"/>
        <v>34.084839970131505</v>
      </c>
      <c r="AY123">
        <f t="shared" si="53"/>
        <v>34.084839970131505</v>
      </c>
      <c r="AZ123">
        <f t="shared" si="54"/>
        <v>34.084839970131505</v>
      </c>
      <c r="BA123">
        <f t="shared" si="55"/>
        <v>34.084839970131505</v>
      </c>
      <c r="BB123">
        <f t="shared" si="56"/>
        <v>34.084839970131505</v>
      </c>
      <c r="BC123">
        <f t="shared" si="57"/>
        <v>34.084839970131505</v>
      </c>
      <c r="BD123">
        <f t="shared" si="58"/>
        <v>34.084839970131505</v>
      </c>
      <c r="BE123">
        <f t="shared" si="59"/>
        <v>34.084839970131505</v>
      </c>
      <c r="BF123">
        <f t="shared" si="60"/>
        <v>34.084839970131505</v>
      </c>
      <c r="BG123">
        <f t="shared" si="61"/>
        <v>34.084839970131505</v>
      </c>
      <c r="BH123">
        <f t="shared" si="62"/>
        <v>34.084839970131505</v>
      </c>
      <c r="BI123">
        <f t="shared" si="63"/>
        <v>34.084839970131505</v>
      </c>
      <c r="BJ123">
        <f t="shared" si="64"/>
        <v>34.084839970131505</v>
      </c>
      <c r="BK123">
        <f t="shared" si="65"/>
        <v>34.084839970131505</v>
      </c>
      <c r="BL123">
        <f t="shared" si="66"/>
        <v>34.084839970131505</v>
      </c>
      <c r="BM123">
        <f t="shared" si="67"/>
        <v>34.084839970131505</v>
      </c>
      <c r="BN123">
        <f t="shared" si="68"/>
        <v>34.084839970131505</v>
      </c>
    </row>
    <row r="124" spans="1:66" x14ac:dyDescent="0.25">
      <c r="A124" s="1">
        <v>43769</v>
      </c>
      <c r="B124">
        <v>81</v>
      </c>
      <c r="C124">
        <v>60</v>
      </c>
      <c r="D124">
        <v>79</v>
      </c>
      <c r="E124">
        <v>75</v>
      </c>
      <c r="F124">
        <v>78</v>
      </c>
      <c r="G124">
        <v>71</v>
      </c>
      <c r="H124">
        <v>60</v>
      </c>
      <c r="I124">
        <v>75</v>
      </c>
      <c r="J124">
        <v>82</v>
      </c>
      <c r="K124">
        <v>70</v>
      </c>
      <c r="L124">
        <v>68</v>
      </c>
      <c r="M124">
        <v>71</v>
      </c>
      <c r="N124">
        <v>67</v>
      </c>
      <c r="O124">
        <v>69</v>
      </c>
      <c r="P124">
        <v>75</v>
      </c>
      <c r="Q124">
        <v>65</v>
      </c>
      <c r="R124">
        <v>65</v>
      </c>
      <c r="S124">
        <v>74</v>
      </c>
      <c r="T124">
        <v>63</v>
      </c>
      <c r="U124">
        <v>62</v>
      </c>
      <c r="W124">
        <f t="shared" si="46"/>
        <v>70.5</v>
      </c>
      <c r="X124">
        <f t="shared" si="47"/>
        <v>6.7862089253829616</v>
      </c>
      <c r="Y124">
        <f t="shared" si="48"/>
        <v>3.3931044626914808</v>
      </c>
      <c r="Z124">
        <f t="shared" si="49"/>
        <v>-33.931044626914812</v>
      </c>
      <c r="AA124">
        <f t="shared" si="70"/>
        <v>0</v>
      </c>
      <c r="AB124">
        <f t="shared" si="71"/>
        <v>-53.187913373465534</v>
      </c>
      <c r="AC124">
        <f t="shared" si="72"/>
        <v>0</v>
      </c>
      <c r="AD124">
        <f t="shared" si="73"/>
        <v>0</v>
      </c>
      <c r="AE124">
        <f t="shared" si="74"/>
        <v>0</v>
      </c>
      <c r="AF124">
        <f t="shared" si="75"/>
        <v>0</v>
      </c>
      <c r="AG124">
        <f t="shared" si="76"/>
        <v>0</v>
      </c>
      <c r="AH124">
        <f t="shared" si="77"/>
        <v>0</v>
      </c>
      <c r="AI124">
        <f t="shared" si="78"/>
        <v>0</v>
      </c>
      <c r="AJ124">
        <f t="shared" si="79"/>
        <v>0</v>
      </c>
      <c r="AK124">
        <f t="shared" si="80"/>
        <v>0</v>
      </c>
      <c r="AL124">
        <f t="shared" si="81"/>
        <v>0</v>
      </c>
      <c r="AM124">
        <f t="shared" si="82"/>
        <v>0</v>
      </c>
      <c r="AN124">
        <f t="shared" si="83"/>
        <v>0</v>
      </c>
      <c r="AO124">
        <f t="shared" si="84"/>
        <v>0</v>
      </c>
      <c r="AP124">
        <f t="shared" si="85"/>
        <v>0</v>
      </c>
      <c r="AQ124">
        <f t="shared" si="86"/>
        <v>0</v>
      </c>
      <c r="AR124">
        <f t="shared" si="87"/>
        <v>0</v>
      </c>
      <c r="AS124">
        <f t="shared" si="88"/>
        <v>0</v>
      </c>
      <c r="AT124">
        <f t="shared" si="89"/>
        <v>0</v>
      </c>
      <c r="AU124">
        <f t="shared" si="69"/>
        <v>33.931044626914812</v>
      </c>
      <c r="AV124">
        <f t="shared" si="50"/>
        <v>-19.256868746550722</v>
      </c>
      <c r="AW124">
        <f t="shared" si="51"/>
        <v>33.931044626914812</v>
      </c>
      <c r="AX124">
        <f t="shared" si="52"/>
        <v>33.931044626914812</v>
      </c>
      <c r="AY124">
        <f t="shared" si="53"/>
        <v>33.931044626914812</v>
      </c>
      <c r="AZ124">
        <f t="shared" si="54"/>
        <v>33.931044626914812</v>
      </c>
      <c r="BA124">
        <f t="shared" si="55"/>
        <v>33.931044626914812</v>
      </c>
      <c r="BB124">
        <f t="shared" si="56"/>
        <v>33.931044626914812</v>
      </c>
      <c r="BC124">
        <f t="shared" si="57"/>
        <v>33.931044626914812</v>
      </c>
      <c r="BD124">
        <f t="shared" si="58"/>
        <v>33.931044626914812</v>
      </c>
      <c r="BE124">
        <f t="shared" si="59"/>
        <v>33.931044626914812</v>
      </c>
      <c r="BF124">
        <f t="shared" si="60"/>
        <v>33.931044626914812</v>
      </c>
      <c r="BG124">
        <f t="shared" si="61"/>
        <v>33.931044626914812</v>
      </c>
      <c r="BH124">
        <f t="shared" si="62"/>
        <v>33.931044626914812</v>
      </c>
      <c r="BI124">
        <f t="shared" si="63"/>
        <v>33.931044626914812</v>
      </c>
      <c r="BJ124">
        <f t="shared" si="64"/>
        <v>33.931044626914812</v>
      </c>
      <c r="BK124">
        <f t="shared" si="65"/>
        <v>33.931044626914812</v>
      </c>
      <c r="BL124">
        <f t="shared" si="66"/>
        <v>33.931044626914812</v>
      </c>
      <c r="BM124">
        <f t="shared" si="67"/>
        <v>33.931044626914812</v>
      </c>
      <c r="BN124">
        <f t="shared" si="68"/>
        <v>33.931044626914812</v>
      </c>
    </row>
    <row r="125" spans="1:66" x14ac:dyDescent="0.25">
      <c r="AA125" s="1"/>
      <c r="AB125" s="1"/>
    </row>
    <row r="127" spans="1:66" x14ac:dyDescent="0.25">
      <c r="AC127" s="1"/>
      <c r="AD127" s="1"/>
      <c r="AE127" s="1"/>
      <c r="AF127" s="1"/>
      <c r="AG127" s="1"/>
      <c r="AH127" s="1"/>
      <c r="AI127" s="1"/>
    </row>
    <row r="130" spans="27:46" x14ac:dyDescent="0.25"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27:46" x14ac:dyDescent="0.25">
      <c r="AA131" s="1">
        <v>43744</v>
      </c>
      <c r="AB131" s="1">
        <v>43682</v>
      </c>
      <c r="AC131" s="1">
        <v>43697</v>
      </c>
      <c r="AD131" s="1">
        <v>43659</v>
      </c>
      <c r="AE131" s="1">
        <v>43672</v>
      </c>
      <c r="AF131" s="1">
        <v>43662</v>
      </c>
      <c r="AG131" s="1">
        <v>43660</v>
      </c>
      <c r="AH131" s="1">
        <v>43652</v>
      </c>
      <c r="AI131" s="1">
        <v>43688</v>
      </c>
      <c r="AJ131" s="1">
        <v>43657</v>
      </c>
    </row>
  </sheetData>
  <autoFilter ref="A1:BN12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Sheet1 (2)</vt:lpstr>
      <vt:lpstr>Sheet1!temps</vt:lpstr>
      <vt:lpstr>'Sheet1 (2)'!temps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2019-05-29T19:34:00Z</dcterms:modified>
</cp:coreProperties>
</file>