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raa\OneDrive\Desktop\edX\ISYE_6501\Week2\"/>
    </mc:Choice>
  </mc:AlternateContent>
  <xr:revisionPtr revIDLastSave="0" documentId="13_ncr:1_{07D3CC25-4E33-4F99-B16C-D486F89077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temps" sheetId="1" r:id="rId1"/>
  </sheets>
  <definedNames>
    <definedName name="cee">temps!$B$3</definedName>
    <definedName name="mew">temps!$D$295</definedName>
    <definedName name="_xlnm.Print_Area" localSheetId="0">temps!$A$1:$X$319</definedName>
    <definedName name="threshold">temps!$C$3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7" i="1" l="1"/>
  <c r="H317" i="1" s="1"/>
  <c r="D316" i="1"/>
  <c r="H316" i="1" s="1"/>
  <c r="D315" i="1"/>
  <c r="H315" i="1" s="1"/>
  <c r="D314" i="1"/>
  <c r="H314" i="1" s="1"/>
  <c r="D313" i="1"/>
  <c r="H313" i="1" s="1"/>
  <c r="D312" i="1"/>
  <c r="H312" i="1" s="1"/>
  <c r="D311" i="1"/>
  <c r="H311" i="1" s="1"/>
  <c r="D310" i="1"/>
  <c r="H310" i="1" s="1"/>
  <c r="D309" i="1"/>
  <c r="H309" i="1" s="1"/>
  <c r="D308" i="1"/>
  <c r="H308" i="1" s="1"/>
  <c r="D307" i="1"/>
  <c r="H307" i="1" s="1"/>
  <c r="D306" i="1"/>
  <c r="H306" i="1" s="1"/>
  <c r="D305" i="1"/>
  <c r="H305" i="1" s="1"/>
  <c r="D304" i="1"/>
  <c r="H304" i="1" s="1"/>
  <c r="D303" i="1"/>
  <c r="H303" i="1" s="1"/>
  <c r="D302" i="1"/>
  <c r="F302" i="1" s="1"/>
  <c r="D301" i="1"/>
  <c r="H301" i="1" s="1"/>
  <c r="D300" i="1"/>
  <c r="H300" i="1" s="1"/>
  <c r="D299" i="1"/>
  <c r="H299" i="1" s="1"/>
  <c r="D298" i="1"/>
  <c r="H298" i="1" s="1"/>
  <c r="N299" i="1" s="1"/>
  <c r="N300" i="1" s="1"/>
  <c r="N301" i="1" s="1"/>
  <c r="N302" i="1" s="1"/>
  <c r="D295" i="1"/>
  <c r="W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C266" i="1"/>
  <c r="E298" i="1" l="1"/>
  <c r="K299" i="1" s="1"/>
  <c r="K300" i="1" s="1"/>
  <c r="E310" i="1"/>
  <c r="F298" i="1"/>
  <c r="L299" i="1" s="1"/>
  <c r="F306" i="1"/>
  <c r="F314" i="1"/>
  <c r="G302" i="1"/>
  <c r="G310" i="1"/>
  <c r="H302" i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E300" i="1"/>
  <c r="E304" i="1"/>
  <c r="E308" i="1"/>
  <c r="E312" i="1"/>
  <c r="E316" i="1"/>
  <c r="F300" i="1"/>
  <c r="F304" i="1"/>
  <c r="F308" i="1"/>
  <c r="F312" i="1"/>
  <c r="F316" i="1"/>
  <c r="G300" i="1"/>
  <c r="G304" i="1"/>
  <c r="G308" i="1"/>
  <c r="G312" i="1"/>
  <c r="G316" i="1"/>
  <c r="E302" i="1"/>
  <c r="E301" i="1"/>
  <c r="E305" i="1"/>
  <c r="E309" i="1"/>
  <c r="E313" i="1"/>
  <c r="E317" i="1"/>
  <c r="F301" i="1"/>
  <c r="F305" i="1"/>
  <c r="F309" i="1"/>
  <c r="F313" i="1"/>
  <c r="F317" i="1"/>
  <c r="G301" i="1"/>
  <c r="G305" i="1"/>
  <c r="G309" i="1"/>
  <c r="G313" i="1"/>
  <c r="G317" i="1"/>
  <c r="E306" i="1"/>
  <c r="E314" i="1"/>
  <c r="F310" i="1"/>
  <c r="G298" i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G306" i="1"/>
  <c r="G314" i="1"/>
  <c r="E299" i="1"/>
  <c r="E303" i="1"/>
  <c r="E307" i="1"/>
  <c r="E311" i="1"/>
  <c r="E315" i="1"/>
  <c r="F299" i="1"/>
  <c r="F303" i="1"/>
  <c r="F307" i="1"/>
  <c r="F311" i="1"/>
  <c r="F315" i="1"/>
  <c r="G299" i="1"/>
  <c r="G303" i="1"/>
  <c r="G307" i="1"/>
  <c r="G311" i="1"/>
  <c r="G315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137" i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U137" i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T137" i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S137" i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R137" i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Q137" i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P137" i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O137" i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N137" i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M137" i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L137" i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K137" i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J137" i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I137" i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H137" i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G137" i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F137" i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K301" i="1" l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L300" i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</calcChain>
</file>

<file path=xl/sharedStrings.xml><?xml version="1.0" encoding="utf-8"?>
<sst xmlns="http://schemas.openxmlformats.org/spreadsheetml/2006/main" count="22" uniqueCount="13">
  <si>
    <t>DAY</t>
  </si>
  <si>
    <t>C</t>
  </si>
  <si>
    <t>mu values</t>
  </si>
  <si>
    <t>The first day of temperature drop for each year is (unofficial summer ends)</t>
  </si>
  <si>
    <t>Threshold</t>
  </si>
  <si>
    <t>AVERAGE</t>
  </si>
  <si>
    <t>xt</t>
  </si>
  <si>
    <t>mu</t>
  </si>
  <si>
    <t>xt-mu</t>
  </si>
  <si>
    <t>C ----&gt;</t>
  </si>
  <si>
    <t>xt - mu - C</t>
  </si>
  <si>
    <t>St</t>
  </si>
  <si>
    <t>PROBLEM 6.2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</si>
</sst>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10" xfId="0" applyBorder="1"/>
    <xf numFmtId="1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14" xfId="0" applyNumberFormat="1" applyBorder="1"/>
    <xf numFmtId="16" fontId="0" fillId="0" borderId="16" xfId="0" applyNumberFormat="1" applyBorder="1"/>
    <xf numFmtId="0" fontId="0" fillId="0" borderId="17" xfId="0" applyBorder="1"/>
    <xf numFmtId="0" fontId="0" fillId="0" borderId="18" xfId="0" applyBorder="1"/>
    <xf numFmtId="16" fontId="0" fillId="0" borderId="15" xfId="0" applyNumberFormat="1" applyBorder="1"/>
    <xf numFmtId="0" fontId="0" fillId="0" borderId="16" xfId="0" applyBorder="1"/>
    <xf numFmtId="16" fontId="0" fillId="0" borderId="17" xfId="0" applyNumberFormat="1" applyBorder="1"/>
    <xf numFmtId="16" fontId="0" fillId="0" borderId="18" xfId="0" applyNumberFormat="1" applyBorder="1"/>
    <xf numFmtId="0" fontId="16" fillId="0" borderId="11" xfId="0" applyFont="1" applyBorder="1"/>
    <xf numFmtId="0" fontId="16" fillId="0" borderId="13" xfId="0" applyFont="1" applyBorder="1"/>
    <xf numFmtId="0" fontId="16" fillId="0" borderId="16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16" fillId="33" borderId="20" xfId="0" applyFont="1" applyFill="1" applyBorder="1" applyAlignment="1">
      <alignment horizontal="left"/>
    </xf>
    <xf numFmtId="0" fontId="16" fillId="33" borderId="21" xfId="0" applyFont="1" applyFill="1" applyBorder="1" applyAlignment="1">
      <alignment horizontal="left"/>
    </xf>
    <xf numFmtId="0" fontId="16" fillId="33" borderId="22" xfId="0" applyFont="1" applyFill="1" applyBorder="1" applyAlignment="1">
      <alignment horizontal="left"/>
    </xf>
    <xf numFmtId="0" fontId="0" fillId="0" borderId="24" xfId="0" applyBorder="1"/>
    <xf numFmtId="16" fontId="0" fillId="0" borderId="25" xfId="0" applyNumberFormat="1" applyBorder="1"/>
    <xf numFmtId="16" fontId="0" fillId="0" borderId="26" xfId="0" applyNumberFormat="1" applyBorder="1"/>
    <xf numFmtId="16" fontId="0" fillId="0" borderId="23" xfId="0" applyNumberFormat="1" applyBorder="1"/>
    <xf numFmtId="0" fontId="0" fillId="0" borderId="19" xfId="0" applyBorder="1"/>
    <xf numFmtId="168" fontId="0" fillId="0" borderId="10" xfId="0" applyNumberFormat="1" applyBorder="1"/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Unofficial Summer end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temps!$C$261:$V$261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temps!$C$262:$V$262</c:f>
              <c:numCache>
                <c:formatCode>dd-mmm</c:formatCode>
                <c:ptCount val="20"/>
                <c:pt idx="0">
                  <c:v>43738</c:v>
                </c:pt>
                <c:pt idx="1">
                  <c:v>43739</c:v>
                </c:pt>
                <c:pt idx="2">
                  <c:v>43746</c:v>
                </c:pt>
                <c:pt idx="3">
                  <c:v>43738</c:v>
                </c:pt>
                <c:pt idx="4">
                  <c:v>43725</c:v>
                </c:pt>
                <c:pt idx="5">
                  <c:v>43739</c:v>
                </c:pt>
                <c:pt idx="6">
                  <c:v>43739</c:v>
                </c:pt>
                <c:pt idx="7">
                  <c:v>43741</c:v>
                </c:pt>
                <c:pt idx="8">
                  <c:v>43744</c:v>
                </c:pt>
                <c:pt idx="9">
                  <c:v>43752</c:v>
                </c:pt>
                <c:pt idx="10">
                  <c:v>43740</c:v>
                </c:pt>
                <c:pt idx="11">
                  <c:v>43742</c:v>
                </c:pt>
                <c:pt idx="12">
                  <c:v>43748</c:v>
                </c:pt>
                <c:pt idx="13">
                  <c:v>43745</c:v>
                </c:pt>
                <c:pt idx="14">
                  <c:v>43741</c:v>
                </c:pt>
                <c:pt idx="15">
                  <c:v>43727</c:v>
                </c:pt>
                <c:pt idx="16">
                  <c:v>43741</c:v>
                </c:pt>
                <c:pt idx="17">
                  <c:v>43752</c:v>
                </c:pt>
                <c:pt idx="18">
                  <c:v>43742</c:v>
                </c:pt>
                <c:pt idx="19">
                  <c:v>43735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8-486F-93B2-96BD6DFDB8B4}"/>
            </c:ext>
          </c:extLst>
        </c:ser>
        <c:ser>
          <c:idx val="1"/>
          <c:order val="1"/>
          <c:tx>
            <c:v>C=1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temps!$C$261:$V$261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temps!$C$263:$V$263</c:f>
              <c:numCache>
                <c:formatCode>dd-mmm</c:formatCode>
                <c:ptCount val="20"/>
                <c:pt idx="0">
                  <c:v>43740</c:v>
                </c:pt>
                <c:pt idx="1">
                  <c:v>43740</c:v>
                </c:pt>
                <c:pt idx="2">
                  <c:v>43748</c:v>
                </c:pt>
                <c:pt idx="3">
                  <c:v>43739</c:v>
                </c:pt>
                <c:pt idx="4">
                  <c:v>43730</c:v>
                </c:pt>
                <c:pt idx="5">
                  <c:v>43744</c:v>
                </c:pt>
                <c:pt idx="6">
                  <c:v>43747</c:v>
                </c:pt>
                <c:pt idx="7">
                  <c:v>43744</c:v>
                </c:pt>
                <c:pt idx="8">
                  <c:v>43747</c:v>
                </c:pt>
                <c:pt idx="9">
                  <c:v>43754</c:v>
                </c:pt>
                <c:pt idx="10">
                  <c:v>43745</c:v>
                </c:pt>
                <c:pt idx="11">
                  <c:v>43749</c:v>
                </c:pt>
                <c:pt idx="12">
                  <c:v>43755</c:v>
                </c:pt>
                <c:pt idx="13">
                  <c:v>43750</c:v>
                </c:pt>
                <c:pt idx="14">
                  <c:v>43741</c:v>
                </c:pt>
                <c:pt idx="15">
                  <c:v>43738</c:v>
                </c:pt>
                <c:pt idx="16">
                  <c:v>43746</c:v>
                </c:pt>
                <c:pt idx="17">
                  <c:v>43755</c:v>
                </c:pt>
                <c:pt idx="18">
                  <c:v>43743</c:v>
                </c:pt>
                <c:pt idx="19">
                  <c:v>43736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8-486F-93B2-96BD6DFDB8B4}"/>
            </c:ext>
          </c:extLst>
        </c:ser>
        <c:ser>
          <c:idx val="2"/>
          <c:order val="2"/>
          <c:tx>
            <c:v>C=2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temps!$C$261:$V$261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temps!$C$264:$V$264</c:f>
              <c:numCache>
                <c:formatCode>dd-mmm</c:formatCode>
                <c:ptCount val="20"/>
                <c:pt idx="0">
                  <c:v>43743</c:v>
                </c:pt>
                <c:pt idx="1">
                  <c:v>43753</c:v>
                </c:pt>
                <c:pt idx="2">
                  <c:v>43751</c:v>
                </c:pt>
                <c:pt idx="3">
                  <c:v>43742</c:v>
                </c:pt>
                <c:pt idx="4">
                  <c:v>43735</c:v>
                </c:pt>
                <c:pt idx="5">
                  <c:v>43745</c:v>
                </c:pt>
                <c:pt idx="6">
                  <c:v>43748</c:v>
                </c:pt>
                <c:pt idx="7">
                  <c:v>43745</c:v>
                </c:pt>
                <c:pt idx="8">
                  <c:v>43751</c:v>
                </c:pt>
                <c:pt idx="9">
                  <c:v>43760</c:v>
                </c:pt>
                <c:pt idx="10">
                  <c:v>43751</c:v>
                </c:pt>
                <c:pt idx="11">
                  <c:v>43751</c:v>
                </c:pt>
                <c:pt idx="12">
                  <c:v>43758</c:v>
                </c:pt>
                <c:pt idx="13">
                  <c:v>43752</c:v>
                </c:pt>
                <c:pt idx="14">
                  <c:v>43742</c:v>
                </c:pt>
                <c:pt idx="15">
                  <c:v>43740</c:v>
                </c:pt>
                <c:pt idx="16">
                  <c:v>43747</c:v>
                </c:pt>
                <c:pt idx="17">
                  <c:v>43757</c:v>
                </c:pt>
                <c:pt idx="18">
                  <c:v>43754</c:v>
                </c:pt>
                <c:pt idx="19">
                  <c:v>43740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8-486F-93B2-96BD6DFDB8B4}"/>
            </c:ext>
          </c:extLst>
        </c:ser>
        <c:ser>
          <c:idx val="3"/>
          <c:order val="3"/>
          <c:tx>
            <c:v>C=3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temps!$C$261:$V$261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temps!$C$265:$V$265</c:f>
              <c:numCache>
                <c:formatCode>dd-mmm</c:formatCode>
                <c:ptCount val="20"/>
                <c:pt idx="0">
                  <c:v>43743</c:v>
                </c:pt>
                <c:pt idx="1">
                  <c:v>43754</c:v>
                </c:pt>
                <c:pt idx="2">
                  <c:v>43755</c:v>
                </c:pt>
                <c:pt idx="3">
                  <c:v>43744</c:v>
                </c:pt>
                <c:pt idx="4">
                  <c:v>43737</c:v>
                </c:pt>
                <c:pt idx="5">
                  <c:v>43747</c:v>
                </c:pt>
                <c:pt idx="6">
                  <c:v>43753</c:v>
                </c:pt>
                <c:pt idx="7">
                  <c:v>43747</c:v>
                </c:pt>
                <c:pt idx="8">
                  <c:v>43753</c:v>
                </c:pt>
                <c:pt idx="9">
                  <c:v>43761</c:v>
                </c:pt>
                <c:pt idx="10">
                  <c:v>43753</c:v>
                </c:pt>
                <c:pt idx="11">
                  <c:v>43757</c:v>
                </c:pt>
                <c:pt idx="12">
                  <c:v>43760</c:v>
                </c:pt>
                <c:pt idx="13">
                  <c:v>43753</c:v>
                </c:pt>
                <c:pt idx="14">
                  <c:v>43742</c:v>
                </c:pt>
                <c:pt idx="15">
                  <c:v>43747</c:v>
                </c:pt>
                <c:pt idx="16">
                  <c:v>43747</c:v>
                </c:pt>
                <c:pt idx="17">
                  <c:v>43760</c:v>
                </c:pt>
                <c:pt idx="18">
                  <c:v>43758</c:v>
                </c:pt>
                <c:pt idx="19">
                  <c:v>43741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8-486F-93B2-96BD6DFD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95216"/>
        <c:axId val="574296496"/>
      </c:scatterChart>
      <c:valAx>
        <c:axId val="5742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496"/>
        <c:crosses val="autoZero"/>
        <c:crossBetween val="midCat"/>
      </c:valAx>
      <c:valAx>
        <c:axId val="5742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summer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temperature chart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temps!$C$261:$V$261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temps!$C$6:$V$6</c:f>
              <c:numCache>
                <c:formatCode>General</c:formatCode>
                <c:ptCount val="20"/>
                <c:pt idx="0">
                  <c:v>83.715447154471548</c:v>
                </c:pt>
                <c:pt idx="1">
                  <c:v>81.674796747967477</c:v>
                </c:pt>
                <c:pt idx="2">
                  <c:v>84.260162601626021</c:v>
                </c:pt>
                <c:pt idx="3">
                  <c:v>83.357723577235774</c:v>
                </c:pt>
                <c:pt idx="4">
                  <c:v>84.032520325203251</c:v>
                </c:pt>
                <c:pt idx="5">
                  <c:v>81.552845528455279</c:v>
                </c:pt>
                <c:pt idx="6">
                  <c:v>83.58536585365853</c:v>
                </c:pt>
                <c:pt idx="7">
                  <c:v>81.479674796747972</c:v>
                </c:pt>
                <c:pt idx="8">
                  <c:v>81.764227642276424</c:v>
                </c:pt>
                <c:pt idx="9">
                  <c:v>83.357723577235774</c:v>
                </c:pt>
                <c:pt idx="10">
                  <c:v>83.048780487804876</c:v>
                </c:pt>
                <c:pt idx="11">
                  <c:v>85.39837398373983</c:v>
                </c:pt>
                <c:pt idx="12">
                  <c:v>82.512195121951223</c:v>
                </c:pt>
                <c:pt idx="13">
                  <c:v>80.99186991869918</c:v>
                </c:pt>
                <c:pt idx="14">
                  <c:v>87.211382113821145</c:v>
                </c:pt>
                <c:pt idx="15">
                  <c:v>85.276422764227647</c:v>
                </c:pt>
                <c:pt idx="16">
                  <c:v>84.650406504065046</c:v>
                </c:pt>
                <c:pt idx="17">
                  <c:v>81.666666666666671</c:v>
                </c:pt>
                <c:pt idx="18">
                  <c:v>83.943089430894304</c:v>
                </c:pt>
                <c:pt idx="19">
                  <c:v>83.300813008130078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2-4A0A-8A2D-BD9DEB21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44472"/>
        <c:axId val="566844792"/>
      </c:scatterChart>
      <c:valAx>
        <c:axId val="56684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4792"/>
        <c:crosses val="autoZero"/>
        <c:crossBetween val="midCat"/>
      </c:valAx>
      <c:valAx>
        <c:axId val="5668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yearly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251730</xdr:colOff>
      <xdr:row>267</xdr:row>
      <xdr:rowOff>88899</xdr:rowOff>
    </xdr:from>
    <xdr:to>
      <xdr:col>11</xdr:col>
      <xdr:colOff>95250</xdr:colOff>
      <xdr:row>291</xdr:row>
      <xdr:rowOff>154215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57E7F-215B-4043-85EA-507843A9A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489857</xdr:colOff>
      <xdr:row>267</xdr:row>
      <xdr:rowOff>122465</xdr:rowOff>
    </xdr:from>
    <xdr:to>
      <xdr:col>22</xdr:col>
      <xdr:colOff>0</xdr:colOff>
      <xdr:row>291</xdr:row>
      <xdr:rowOff>122465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52607-9650-4F40-8D64-B95D3B56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17"/>
  <sheetViews>
    <sheetView tabSelected="1" view="pageBreakPreview" topLeftCell="A255" zoomScale="60" zoomScaleNormal="70" workbookViewId="0">
      <selection activeCell="R262" sqref="R262"/>
    </sheetView>
  </sheetViews>
  <sheetFormatPr defaultRowHeight="15" x14ac:dyDescent="0.25"/>
  <cols>
    <col min="2" max="2" width="11.5703125" bestFit="1" customWidth="1"/>
    <col min="3" max="3" width="14.85546875" bestFit="1" customWidth="1"/>
    <col min="4" max="8" width="12.85546875" bestFit="1" customWidth="1"/>
    <col min="11" max="11" width="12" customWidth="1"/>
    <col min="12" max="12" width="11.140625" customWidth="1"/>
  </cols>
  <sheetData>
    <row r="1" spans="2:22" ht="15.75" thickBot="1" x14ac:dyDescent="0.3"/>
    <row r="2" spans="2:22" x14ac:dyDescent="0.25">
      <c r="B2" s="16" t="s">
        <v>1</v>
      </c>
      <c r="C2" s="17" t="s">
        <v>4</v>
      </c>
    </row>
    <row r="3" spans="2:22" ht="15.75" thickBot="1" x14ac:dyDescent="0.3">
      <c r="B3" s="18">
        <v>3</v>
      </c>
      <c r="C3" s="19">
        <v>75</v>
      </c>
    </row>
    <row r="5" spans="2:22" ht="15.75" thickBot="1" x14ac:dyDescent="0.3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2:22" x14ac:dyDescent="0.25">
      <c r="B6" s="3" t="s">
        <v>2</v>
      </c>
      <c r="C6" s="4">
        <f>AVERAGE(C8:C130)</f>
        <v>83.715447154471548</v>
      </c>
      <c r="D6" s="4">
        <f t="shared" ref="D6:V6" si="0">AVERAGE(D8:D130)</f>
        <v>81.674796747967477</v>
      </c>
      <c r="E6" s="4">
        <f t="shared" si="0"/>
        <v>84.260162601626021</v>
      </c>
      <c r="F6" s="4">
        <f t="shared" si="0"/>
        <v>83.357723577235774</v>
      </c>
      <c r="G6" s="4">
        <f t="shared" si="0"/>
        <v>84.032520325203251</v>
      </c>
      <c r="H6" s="4">
        <f t="shared" si="0"/>
        <v>81.552845528455279</v>
      </c>
      <c r="I6" s="4">
        <f t="shared" si="0"/>
        <v>83.58536585365853</v>
      </c>
      <c r="J6" s="4">
        <f t="shared" si="0"/>
        <v>81.479674796747972</v>
      </c>
      <c r="K6" s="4">
        <f t="shared" si="0"/>
        <v>81.764227642276424</v>
      </c>
      <c r="L6" s="4">
        <f t="shared" si="0"/>
        <v>83.357723577235774</v>
      </c>
      <c r="M6" s="4">
        <f t="shared" si="0"/>
        <v>83.048780487804876</v>
      </c>
      <c r="N6" s="4">
        <f t="shared" si="0"/>
        <v>85.39837398373983</v>
      </c>
      <c r="O6" s="4">
        <f t="shared" si="0"/>
        <v>82.512195121951223</v>
      </c>
      <c r="P6" s="4">
        <f t="shared" si="0"/>
        <v>80.99186991869918</v>
      </c>
      <c r="Q6" s="4">
        <f t="shared" si="0"/>
        <v>87.211382113821145</v>
      </c>
      <c r="R6" s="4">
        <f t="shared" si="0"/>
        <v>85.276422764227647</v>
      </c>
      <c r="S6" s="4">
        <f t="shared" si="0"/>
        <v>84.650406504065046</v>
      </c>
      <c r="T6" s="4">
        <f t="shared" si="0"/>
        <v>81.666666666666671</v>
      </c>
      <c r="U6" s="4">
        <f t="shared" si="0"/>
        <v>83.943089430894304</v>
      </c>
      <c r="V6" s="5">
        <f t="shared" si="0"/>
        <v>83.300813008130078</v>
      </c>
    </row>
    <row r="7" spans="2:22" x14ac:dyDescent="0.25">
      <c r="B7" s="6" t="s">
        <v>0</v>
      </c>
      <c r="C7" s="1">
        <v>1996</v>
      </c>
      <c r="D7" s="1">
        <v>1997</v>
      </c>
      <c r="E7" s="1">
        <v>1998</v>
      </c>
      <c r="F7" s="1">
        <v>1999</v>
      </c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7">
        <v>2015</v>
      </c>
    </row>
    <row r="8" spans="2:22" x14ac:dyDescent="0.25">
      <c r="B8" s="8">
        <v>43647</v>
      </c>
      <c r="C8" s="1">
        <v>98</v>
      </c>
      <c r="D8" s="1">
        <v>86</v>
      </c>
      <c r="E8" s="1">
        <v>91</v>
      </c>
      <c r="F8" s="1">
        <v>84</v>
      </c>
      <c r="G8" s="1">
        <v>89</v>
      </c>
      <c r="H8" s="1">
        <v>84</v>
      </c>
      <c r="I8" s="1">
        <v>90</v>
      </c>
      <c r="J8" s="1">
        <v>73</v>
      </c>
      <c r="K8" s="1">
        <v>82</v>
      </c>
      <c r="L8" s="1">
        <v>91</v>
      </c>
      <c r="M8" s="1">
        <v>93</v>
      </c>
      <c r="N8" s="1">
        <v>95</v>
      </c>
      <c r="O8" s="1">
        <v>85</v>
      </c>
      <c r="P8" s="1">
        <v>95</v>
      </c>
      <c r="Q8" s="1">
        <v>87</v>
      </c>
      <c r="R8" s="1">
        <v>92</v>
      </c>
      <c r="S8" s="1">
        <v>105</v>
      </c>
      <c r="T8" s="1">
        <v>82</v>
      </c>
      <c r="U8" s="1">
        <v>90</v>
      </c>
      <c r="V8" s="7">
        <v>85</v>
      </c>
    </row>
    <row r="9" spans="2:22" x14ac:dyDescent="0.25">
      <c r="B9" s="8">
        <v>43648</v>
      </c>
      <c r="C9" s="1">
        <v>97</v>
      </c>
      <c r="D9" s="1">
        <v>90</v>
      </c>
      <c r="E9" s="1">
        <v>88</v>
      </c>
      <c r="F9" s="1">
        <v>82</v>
      </c>
      <c r="G9" s="1">
        <v>91</v>
      </c>
      <c r="H9" s="1">
        <v>87</v>
      </c>
      <c r="I9" s="1">
        <v>90</v>
      </c>
      <c r="J9" s="1">
        <v>81</v>
      </c>
      <c r="K9" s="1">
        <v>81</v>
      </c>
      <c r="L9" s="1">
        <v>89</v>
      </c>
      <c r="M9" s="1">
        <v>93</v>
      </c>
      <c r="N9" s="1">
        <v>85</v>
      </c>
      <c r="O9" s="1">
        <v>87</v>
      </c>
      <c r="P9" s="1">
        <v>90</v>
      </c>
      <c r="Q9" s="1">
        <v>84</v>
      </c>
      <c r="R9" s="1">
        <v>94</v>
      </c>
      <c r="S9" s="1">
        <v>93</v>
      </c>
      <c r="T9" s="1">
        <v>85</v>
      </c>
      <c r="U9" s="1">
        <v>93</v>
      </c>
      <c r="V9" s="7">
        <v>87</v>
      </c>
    </row>
    <row r="10" spans="2:22" x14ac:dyDescent="0.25">
      <c r="B10" s="8">
        <v>43649</v>
      </c>
      <c r="C10" s="1">
        <v>97</v>
      </c>
      <c r="D10" s="1">
        <v>93</v>
      </c>
      <c r="E10" s="1">
        <v>91</v>
      </c>
      <c r="F10" s="1">
        <v>87</v>
      </c>
      <c r="G10" s="1">
        <v>93</v>
      </c>
      <c r="H10" s="1">
        <v>87</v>
      </c>
      <c r="I10" s="1">
        <v>87</v>
      </c>
      <c r="J10" s="1">
        <v>87</v>
      </c>
      <c r="K10" s="1">
        <v>86</v>
      </c>
      <c r="L10" s="1">
        <v>86</v>
      </c>
      <c r="M10" s="1">
        <v>93</v>
      </c>
      <c r="N10" s="1">
        <v>82</v>
      </c>
      <c r="O10" s="1">
        <v>91</v>
      </c>
      <c r="P10" s="1">
        <v>89</v>
      </c>
      <c r="Q10" s="1">
        <v>83</v>
      </c>
      <c r="R10" s="1">
        <v>95</v>
      </c>
      <c r="S10" s="1">
        <v>99</v>
      </c>
      <c r="T10" s="1">
        <v>76</v>
      </c>
      <c r="U10" s="1">
        <v>87</v>
      </c>
      <c r="V10" s="7">
        <v>79</v>
      </c>
    </row>
    <row r="11" spans="2:22" x14ac:dyDescent="0.25">
      <c r="B11" s="8">
        <v>43650</v>
      </c>
      <c r="C11" s="1">
        <v>90</v>
      </c>
      <c r="D11" s="1">
        <v>91</v>
      </c>
      <c r="E11" s="1">
        <v>91</v>
      </c>
      <c r="F11" s="1">
        <v>88</v>
      </c>
      <c r="G11" s="1">
        <v>95</v>
      </c>
      <c r="H11" s="1">
        <v>84</v>
      </c>
      <c r="I11" s="1">
        <v>89</v>
      </c>
      <c r="J11" s="1">
        <v>86</v>
      </c>
      <c r="K11" s="1">
        <v>88</v>
      </c>
      <c r="L11" s="1">
        <v>86</v>
      </c>
      <c r="M11" s="1">
        <v>91</v>
      </c>
      <c r="N11" s="1">
        <v>86</v>
      </c>
      <c r="O11" s="1">
        <v>90</v>
      </c>
      <c r="P11" s="1">
        <v>91</v>
      </c>
      <c r="Q11" s="1">
        <v>85</v>
      </c>
      <c r="R11" s="1">
        <v>92</v>
      </c>
      <c r="S11" s="1">
        <v>98</v>
      </c>
      <c r="T11" s="1">
        <v>77</v>
      </c>
      <c r="U11" s="1">
        <v>84</v>
      </c>
      <c r="V11" s="7">
        <v>85</v>
      </c>
    </row>
    <row r="12" spans="2:22" x14ac:dyDescent="0.25">
      <c r="B12" s="8">
        <v>43651</v>
      </c>
      <c r="C12" s="1">
        <v>89</v>
      </c>
      <c r="D12" s="1">
        <v>84</v>
      </c>
      <c r="E12" s="1">
        <v>91</v>
      </c>
      <c r="F12" s="1">
        <v>90</v>
      </c>
      <c r="G12" s="1">
        <v>96</v>
      </c>
      <c r="H12" s="1">
        <v>86</v>
      </c>
      <c r="I12" s="1">
        <v>93</v>
      </c>
      <c r="J12" s="1">
        <v>80</v>
      </c>
      <c r="K12" s="1">
        <v>90</v>
      </c>
      <c r="L12" s="1">
        <v>89</v>
      </c>
      <c r="M12" s="1">
        <v>90</v>
      </c>
      <c r="N12" s="1">
        <v>88</v>
      </c>
      <c r="O12" s="1">
        <v>88</v>
      </c>
      <c r="P12" s="1">
        <v>80</v>
      </c>
      <c r="Q12" s="1">
        <v>88</v>
      </c>
      <c r="R12" s="1">
        <v>90</v>
      </c>
      <c r="S12" s="1">
        <v>100</v>
      </c>
      <c r="T12" s="1">
        <v>83</v>
      </c>
      <c r="U12" s="1">
        <v>86</v>
      </c>
      <c r="V12" s="7">
        <v>84</v>
      </c>
    </row>
    <row r="13" spans="2:22" x14ac:dyDescent="0.25">
      <c r="B13" s="8">
        <v>43652</v>
      </c>
      <c r="C13" s="1">
        <v>93</v>
      </c>
      <c r="D13" s="1">
        <v>84</v>
      </c>
      <c r="E13" s="1">
        <v>89</v>
      </c>
      <c r="F13" s="1">
        <v>91</v>
      </c>
      <c r="G13" s="1">
        <v>96</v>
      </c>
      <c r="H13" s="1">
        <v>87</v>
      </c>
      <c r="I13" s="1">
        <v>93</v>
      </c>
      <c r="J13" s="1">
        <v>84</v>
      </c>
      <c r="K13" s="1">
        <v>90</v>
      </c>
      <c r="L13" s="1">
        <v>82</v>
      </c>
      <c r="M13" s="1">
        <v>81</v>
      </c>
      <c r="N13" s="1">
        <v>87</v>
      </c>
      <c r="O13" s="1">
        <v>82</v>
      </c>
      <c r="P13" s="1">
        <v>87</v>
      </c>
      <c r="Q13" s="1">
        <v>89</v>
      </c>
      <c r="R13" s="1">
        <v>90</v>
      </c>
      <c r="S13" s="1">
        <v>98</v>
      </c>
      <c r="T13" s="1">
        <v>83</v>
      </c>
      <c r="U13" s="1">
        <v>87</v>
      </c>
      <c r="V13" s="7">
        <v>84</v>
      </c>
    </row>
    <row r="14" spans="2:22" x14ac:dyDescent="0.25">
      <c r="B14" s="8">
        <v>43653</v>
      </c>
      <c r="C14" s="1">
        <v>93</v>
      </c>
      <c r="D14" s="1">
        <v>75</v>
      </c>
      <c r="E14" s="1">
        <v>93</v>
      </c>
      <c r="F14" s="1">
        <v>82</v>
      </c>
      <c r="G14" s="1">
        <v>96</v>
      </c>
      <c r="H14" s="1">
        <v>87</v>
      </c>
      <c r="I14" s="1">
        <v>89</v>
      </c>
      <c r="J14" s="1">
        <v>87</v>
      </c>
      <c r="K14" s="1">
        <v>89</v>
      </c>
      <c r="L14" s="1">
        <v>76</v>
      </c>
      <c r="M14" s="1">
        <v>80</v>
      </c>
      <c r="N14" s="1">
        <v>82</v>
      </c>
      <c r="O14" s="1">
        <v>88</v>
      </c>
      <c r="P14" s="1">
        <v>86</v>
      </c>
      <c r="Q14" s="1">
        <v>94</v>
      </c>
      <c r="R14" s="1">
        <v>94</v>
      </c>
      <c r="S14" s="1">
        <v>93</v>
      </c>
      <c r="T14" s="1">
        <v>79</v>
      </c>
      <c r="U14" s="1">
        <v>89</v>
      </c>
      <c r="V14" s="7">
        <v>90</v>
      </c>
    </row>
    <row r="15" spans="2:22" x14ac:dyDescent="0.25">
      <c r="B15" s="8">
        <v>43654</v>
      </c>
      <c r="C15" s="1">
        <v>91</v>
      </c>
      <c r="D15" s="1">
        <v>87</v>
      </c>
      <c r="E15" s="1">
        <v>95</v>
      </c>
      <c r="F15" s="1">
        <v>86</v>
      </c>
      <c r="G15" s="1">
        <v>91</v>
      </c>
      <c r="H15" s="1">
        <v>89</v>
      </c>
      <c r="I15" s="1">
        <v>89</v>
      </c>
      <c r="J15" s="1">
        <v>90</v>
      </c>
      <c r="K15" s="1">
        <v>87</v>
      </c>
      <c r="L15" s="1">
        <v>88</v>
      </c>
      <c r="M15" s="1">
        <v>82</v>
      </c>
      <c r="N15" s="1">
        <v>82</v>
      </c>
      <c r="O15" s="1">
        <v>90</v>
      </c>
      <c r="P15" s="1">
        <v>82</v>
      </c>
      <c r="Q15" s="1">
        <v>97</v>
      </c>
      <c r="R15" s="1">
        <v>94</v>
      </c>
      <c r="S15" s="1">
        <v>95</v>
      </c>
      <c r="T15" s="1">
        <v>88</v>
      </c>
      <c r="U15" s="1">
        <v>90</v>
      </c>
      <c r="V15" s="7">
        <v>90</v>
      </c>
    </row>
    <row r="16" spans="2:22" x14ac:dyDescent="0.25">
      <c r="B16" s="8">
        <v>43655</v>
      </c>
      <c r="C16" s="1">
        <v>93</v>
      </c>
      <c r="D16" s="1">
        <v>84</v>
      </c>
      <c r="E16" s="1">
        <v>95</v>
      </c>
      <c r="F16" s="1">
        <v>87</v>
      </c>
      <c r="G16" s="1">
        <v>96</v>
      </c>
      <c r="H16" s="1">
        <v>91</v>
      </c>
      <c r="I16" s="1">
        <v>90</v>
      </c>
      <c r="J16" s="1">
        <v>89</v>
      </c>
      <c r="K16" s="1">
        <v>88</v>
      </c>
      <c r="L16" s="1">
        <v>89</v>
      </c>
      <c r="M16" s="1">
        <v>84</v>
      </c>
      <c r="N16" s="1">
        <v>89</v>
      </c>
      <c r="O16" s="1">
        <v>89</v>
      </c>
      <c r="P16" s="1">
        <v>84</v>
      </c>
      <c r="Q16" s="1">
        <v>96</v>
      </c>
      <c r="R16" s="1">
        <v>91</v>
      </c>
      <c r="S16" s="1">
        <v>97</v>
      </c>
      <c r="T16" s="1">
        <v>88</v>
      </c>
      <c r="U16" s="1">
        <v>90</v>
      </c>
      <c r="V16" s="7">
        <v>91</v>
      </c>
    </row>
    <row r="17" spans="2:22" x14ac:dyDescent="0.25">
      <c r="B17" s="8">
        <v>43656</v>
      </c>
      <c r="C17" s="1">
        <v>93</v>
      </c>
      <c r="D17" s="1">
        <v>87</v>
      </c>
      <c r="E17" s="1">
        <v>91</v>
      </c>
      <c r="F17" s="1">
        <v>87</v>
      </c>
      <c r="G17" s="1">
        <v>99</v>
      </c>
      <c r="H17" s="1">
        <v>87</v>
      </c>
      <c r="I17" s="1">
        <v>91</v>
      </c>
      <c r="J17" s="1">
        <v>84</v>
      </c>
      <c r="K17" s="1">
        <v>89</v>
      </c>
      <c r="L17" s="1">
        <v>78</v>
      </c>
      <c r="M17" s="1">
        <v>84</v>
      </c>
      <c r="N17" s="1">
        <v>86</v>
      </c>
      <c r="O17" s="1">
        <v>87</v>
      </c>
      <c r="P17" s="1">
        <v>84</v>
      </c>
      <c r="Q17" s="1">
        <v>90</v>
      </c>
      <c r="R17" s="1">
        <v>92</v>
      </c>
      <c r="S17" s="1">
        <v>95</v>
      </c>
      <c r="T17" s="1">
        <v>87</v>
      </c>
      <c r="U17" s="1">
        <v>87</v>
      </c>
      <c r="V17" s="7">
        <v>93</v>
      </c>
    </row>
    <row r="18" spans="2:22" x14ac:dyDescent="0.25">
      <c r="B18" s="8">
        <v>43657</v>
      </c>
      <c r="C18" s="1">
        <v>90</v>
      </c>
      <c r="D18" s="1">
        <v>84</v>
      </c>
      <c r="E18" s="1">
        <v>91</v>
      </c>
      <c r="F18" s="1">
        <v>82</v>
      </c>
      <c r="G18" s="1">
        <v>96</v>
      </c>
      <c r="H18" s="1">
        <v>90</v>
      </c>
      <c r="I18" s="1">
        <v>84</v>
      </c>
      <c r="J18" s="1">
        <v>84</v>
      </c>
      <c r="K18" s="1">
        <v>90</v>
      </c>
      <c r="L18" s="1">
        <v>83</v>
      </c>
      <c r="M18" s="1">
        <v>90</v>
      </c>
      <c r="N18" s="1">
        <v>85</v>
      </c>
      <c r="O18" s="1">
        <v>89</v>
      </c>
      <c r="P18" s="1">
        <v>86</v>
      </c>
      <c r="Q18" s="1">
        <v>93</v>
      </c>
      <c r="R18" s="1">
        <v>95</v>
      </c>
      <c r="S18" s="1">
        <v>90</v>
      </c>
      <c r="T18" s="1">
        <v>80</v>
      </c>
      <c r="U18" s="1">
        <v>85</v>
      </c>
      <c r="V18" s="7">
        <v>92</v>
      </c>
    </row>
    <row r="19" spans="2:22" x14ac:dyDescent="0.25">
      <c r="B19" s="8">
        <v>43658</v>
      </c>
      <c r="C19" s="1">
        <v>91</v>
      </c>
      <c r="D19" s="1">
        <v>88</v>
      </c>
      <c r="E19" s="1">
        <v>86</v>
      </c>
      <c r="F19" s="1">
        <v>77</v>
      </c>
      <c r="G19" s="1">
        <v>93</v>
      </c>
      <c r="H19" s="1">
        <v>90</v>
      </c>
      <c r="I19" s="1">
        <v>77</v>
      </c>
      <c r="J19" s="1">
        <v>86</v>
      </c>
      <c r="K19" s="1">
        <v>89</v>
      </c>
      <c r="L19" s="1">
        <v>86</v>
      </c>
      <c r="M19" s="1">
        <v>91</v>
      </c>
      <c r="N19" s="1">
        <v>87</v>
      </c>
      <c r="O19" s="1">
        <v>93</v>
      </c>
      <c r="P19" s="1">
        <v>90</v>
      </c>
      <c r="Q19" s="1">
        <v>90</v>
      </c>
      <c r="R19" s="1">
        <v>95</v>
      </c>
      <c r="S19" s="1">
        <v>84</v>
      </c>
      <c r="T19" s="1">
        <v>87</v>
      </c>
      <c r="U19" s="1">
        <v>90</v>
      </c>
      <c r="V19" s="7">
        <v>93</v>
      </c>
    </row>
    <row r="20" spans="2:22" x14ac:dyDescent="0.25">
      <c r="B20" s="8">
        <v>43659</v>
      </c>
      <c r="C20" s="1">
        <v>93</v>
      </c>
      <c r="D20" s="1">
        <v>86</v>
      </c>
      <c r="E20" s="1">
        <v>88</v>
      </c>
      <c r="F20" s="1">
        <v>73</v>
      </c>
      <c r="G20" s="1">
        <v>91</v>
      </c>
      <c r="H20" s="1">
        <v>86</v>
      </c>
      <c r="I20" s="1">
        <v>82</v>
      </c>
      <c r="J20" s="1">
        <v>87</v>
      </c>
      <c r="K20" s="1">
        <v>91</v>
      </c>
      <c r="L20" s="1">
        <v>84</v>
      </c>
      <c r="M20" s="1">
        <v>91</v>
      </c>
      <c r="N20" s="1">
        <v>86</v>
      </c>
      <c r="O20" s="1">
        <v>85</v>
      </c>
      <c r="P20" s="1">
        <v>84</v>
      </c>
      <c r="Q20" s="1">
        <v>91</v>
      </c>
      <c r="R20" s="1">
        <v>97</v>
      </c>
      <c r="S20" s="1">
        <v>90</v>
      </c>
      <c r="T20" s="1">
        <v>78</v>
      </c>
      <c r="U20" s="1">
        <v>89</v>
      </c>
      <c r="V20" s="7">
        <v>92</v>
      </c>
    </row>
    <row r="21" spans="2:22" x14ac:dyDescent="0.25">
      <c r="B21" s="8">
        <v>43660</v>
      </c>
      <c r="C21" s="1">
        <v>93</v>
      </c>
      <c r="D21" s="1">
        <v>90</v>
      </c>
      <c r="E21" s="1">
        <v>87</v>
      </c>
      <c r="F21" s="1">
        <v>81</v>
      </c>
      <c r="G21" s="1">
        <v>93</v>
      </c>
      <c r="H21" s="1">
        <v>82</v>
      </c>
      <c r="I21" s="1">
        <v>88</v>
      </c>
      <c r="J21" s="1">
        <v>84</v>
      </c>
      <c r="K21" s="1">
        <v>91</v>
      </c>
      <c r="L21" s="1">
        <v>87</v>
      </c>
      <c r="M21" s="1">
        <v>91</v>
      </c>
      <c r="N21" s="1">
        <v>84</v>
      </c>
      <c r="O21" s="1">
        <v>88</v>
      </c>
      <c r="P21" s="1">
        <v>89</v>
      </c>
      <c r="Q21" s="1">
        <v>91</v>
      </c>
      <c r="R21" s="1">
        <v>90</v>
      </c>
      <c r="S21" s="1">
        <v>90</v>
      </c>
      <c r="T21" s="1">
        <v>85</v>
      </c>
      <c r="U21" s="1">
        <v>90</v>
      </c>
      <c r="V21" s="7">
        <v>90</v>
      </c>
    </row>
    <row r="22" spans="2:22" x14ac:dyDescent="0.25">
      <c r="B22" s="8">
        <v>43661</v>
      </c>
      <c r="C22" s="1">
        <v>82</v>
      </c>
      <c r="D22" s="1">
        <v>91</v>
      </c>
      <c r="E22" s="1">
        <v>91</v>
      </c>
      <c r="F22" s="1">
        <v>81</v>
      </c>
      <c r="G22" s="1">
        <v>93</v>
      </c>
      <c r="H22" s="1">
        <v>82</v>
      </c>
      <c r="I22" s="1">
        <v>91</v>
      </c>
      <c r="J22" s="1">
        <v>86</v>
      </c>
      <c r="K22" s="1">
        <v>84</v>
      </c>
      <c r="L22" s="1">
        <v>84</v>
      </c>
      <c r="M22" s="1">
        <v>91</v>
      </c>
      <c r="N22" s="1">
        <v>81</v>
      </c>
      <c r="O22" s="1">
        <v>89</v>
      </c>
      <c r="P22" s="1">
        <v>89</v>
      </c>
      <c r="Q22" s="1">
        <v>94</v>
      </c>
      <c r="R22" s="1">
        <v>80</v>
      </c>
      <c r="S22" s="1">
        <v>90</v>
      </c>
      <c r="T22" s="1">
        <v>86</v>
      </c>
      <c r="U22" s="1">
        <v>86</v>
      </c>
      <c r="V22" s="7">
        <v>89</v>
      </c>
    </row>
    <row r="23" spans="2:22" x14ac:dyDescent="0.25">
      <c r="B23" s="8">
        <v>43662</v>
      </c>
      <c r="C23" s="1">
        <v>91</v>
      </c>
      <c r="D23" s="1">
        <v>91</v>
      </c>
      <c r="E23" s="1">
        <v>87</v>
      </c>
      <c r="F23" s="1">
        <v>86</v>
      </c>
      <c r="G23" s="1">
        <v>93</v>
      </c>
      <c r="H23" s="1">
        <v>84</v>
      </c>
      <c r="I23" s="1">
        <v>93</v>
      </c>
      <c r="J23" s="1">
        <v>88</v>
      </c>
      <c r="K23" s="1">
        <v>84</v>
      </c>
      <c r="L23" s="1">
        <v>85</v>
      </c>
      <c r="M23" s="1">
        <v>91</v>
      </c>
      <c r="N23" s="1">
        <v>86</v>
      </c>
      <c r="O23" s="1">
        <v>89</v>
      </c>
      <c r="P23" s="1">
        <v>90</v>
      </c>
      <c r="Q23" s="1">
        <v>89</v>
      </c>
      <c r="R23" s="1">
        <v>85</v>
      </c>
      <c r="S23" s="1">
        <v>92</v>
      </c>
      <c r="T23" s="1">
        <v>87</v>
      </c>
      <c r="U23" s="1">
        <v>83</v>
      </c>
      <c r="V23" s="7">
        <v>88</v>
      </c>
    </row>
    <row r="24" spans="2:22" x14ac:dyDescent="0.25">
      <c r="B24" s="8">
        <v>43663</v>
      </c>
      <c r="C24" s="1">
        <v>96</v>
      </c>
      <c r="D24" s="1">
        <v>89</v>
      </c>
      <c r="E24" s="1">
        <v>90</v>
      </c>
      <c r="F24" s="1">
        <v>82</v>
      </c>
      <c r="G24" s="1">
        <v>91</v>
      </c>
      <c r="H24" s="1">
        <v>87</v>
      </c>
      <c r="I24" s="1">
        <v>93</v>
      </c>
      <c r="J24" s="1">
        <v>88</v>
      </c>
      <c r="K24" s="1">
        <v>84</v>
      </c>
      <c r="L24" s="1">
        <v>89</v>
      </c>
      <c r="M24" s="1">
        <v>93</v>
      </c>
      <c r="N24" s="1">
        <v>89</v>
      </c>
      <c r="O24" s="1">
        <v>88</v>
      </c>
      <c r="P24" s="1">
        <v>88</v>
      </c>
      <c r="Q24" s="1">
        <v>87</v>
      </c>
      <c r="R24" s="1">
        <v>87</v>
      </c>
      <c r="S24" s="1">
        <v>93</v>
      </c>
      <c r="T24" s="1">
        <v>91</v>
      </c>
      <c r="U24" s="1">
        <v>86</v>
      </c>
      <c r="V24" s="7">
        <v>93</v>
      </c>
    </row>
    <row r="25" spans="2:22" x14ac:dyDescent="0.25">
      <c r="B25" s="8">
        <v>43664</v>
      </c>
      <c r="C25" s="1">
        <v>95</v>
      </c>
      <c r="D25" s="1">
        <v>89</v>
      </c>
      <c r="E25" s="1">
        <v>91</v>
      </c>
      <c r="F25" s="1">
        <v>87</v>
      </c>
      <c r="G25" s="1">
        <v>97</v>
      </c>
      <c r="H25" s="1">
        <v>88</v>
      </c>
      <c r="I25" s="1">
        <v>93</v>
      </c>
      <c r="J25" s="1">
        <v>88</v>
      </c>
      <c r="K25" s="1">
        <v>87</v>
      </c>
      <c r="L25" s="1">
        <v>90</v>
      </c>
      <c r="M25" s="1">
        <v>93</v>
      </c>
      <c r="N25" s="1">
        <v>89</v>
      </c>
      <c r="O25" s="1">
        <v>90</v>
      </c>
      <c r="P25" s="1">
        <v>82</v>
      </c>
      <c r="Q25" s="1">
        <v>83</v>
      </c>
      <c r="R25" s="1">
        <v>89</v>
      </c>
      <c r="S25" s="1">
        <v>93</v>
      </c>
      <c r="T25" s="1">
        <v>87</v>
      </c>
      <c r="U25" s="1">
        <v>82</v>
      </c>
      <c r="V25" s="7">
        <v>92</v>
      </c>
    </row>
    <row r="26" spans="2:22" x14ac:dyDescent="0.25">
      <c r="B26" s="8">
        <v>43665</v>
      </c>
      <c r="C26" s="1">
        <v>96</v>
      </c>
      <c r="D26" s="1">
        <v>89</v>
      </c>
      <c r="E26" s="1">
        <v>95</v>
      </c>
      <c r="F26" s="1">
        <v>88</v>
      </c>
      <c r="G26" s="1">
        <v>100</v>
      </c>
      <c r="H26" s="1">
        <v>90</v>
      </c>
      <c r="I26" s="1">
        <v>93</v>
      </c>
      <c r="J26" s="1">
        <v>88</v>
      </c>
      <c r="K26" s="1">
        <v>84</v>
      </c>
      <c r="L26" s="1">
        <v>89</v>
      </c>
      <c r="M26" s="1">
        <v>96</v>
      </c>
      <c r="N26" s="1">
        <v>88</v>
      </c>
      <c r="O26" s="1">
        <v>91</v>
      </c>
      <c r="P26" s="1">
        <v>80</v>
      </c>
      <c r="Q26" s="1">
        <v>90</v>
      </c>
      <c r="R26" s="1">
        <v>94</v>
      </c>
      <c r="S26" s="1">
        <v>91</v>
      </c>
      <c r="T26" s="1">
        <v>90</v>
      </c>
      <c r="U26" s="1">
        <v>85</v>
      </c>
      <c r="V26" s="7">
        <v>91</v>
      </c>
    </row>
    <row r="27" spans="2:22" x14ac:dyDescent="0.25">
      <c r="B27" s="8">
        <v>43666</v>
      </c>
      <c r="C27" s="1">
        <v>99</v>
      </c>
      <c r="D27" s="1">
        <v>90</v>
      </c>
      <c r="E27" s="1">
        <v>91</v>
      </c>
      <c r="F27" s="1">
        <v>90</v>
      </c>
      <c r="G27" s="1">
        <v>99</v>
      </c>
      <c r="H27" s="1">
        <v>87</v>
      </c>
      <c r="I27" s="1">
        <v>91</v>
      </c>
      <c r="J27" s="1">
        <v>88</v>
      </c>
      <c r="K27" s="1">
        <v>88</v>
      </c>
      <c r="L27" s="1">
        <v>89</v>
      </c>
      <c r="M27" s="1">
        <v>93</v>
      </c>
      <c r="N27" s="1">
        <v>86</v>
      </c>
      <c r="O27" s="1">
        <v>94</v>
      </c>
      <c r="P27" s="1">
        <v>82</v>
      </c>
      <c r="Q27" s="1">
        <v>91</v>
      </c>
      <c r="R27" s="1">
        <v>91</v>
      </c>
      <c r="S27" s="1">
        <v>84</v>
      </c>
      <c r="T27" s="1">
        <v>86</v>
      </c>
      <c r="U27" s="1">
        <v>76</v>
      </c>
      <c r="V27" s="7">
        <v>93</v>
      </c>
    </row>
    <row r="28" spans="2:22" x14ac:dyDescent="0.25">
      <c r="B28" s="8">
        <v>43667</v>
      </c>
      <c r="C28" s="1">
        <v>91</v>
      </c>
      <c r="D28" s="1">
        <v>89</v>
      </c>
      <c r="E28" s="1">
        <v>91</v>
      </c>
      <c r="F28" s="1">
        <v>90</v>
      </c>
      <c r="G28" s="1">
        <v>93</v>
      </c>
      <c r="H28" s="1">
        <v>84</v>
      </c>
      <c r="I28" s="1">
        <v>95</v>
      </c>
      <c r="J28" s="1">
        <v>89</v>
      </c>
      <c r="K28" s="1">
        <v>89</v>
      </c>
      <c r="L28" s="1">
        <v>90</v>
      </c>
      <c r="M28" s="1">
        <v>93</v>
      </c>
      <c r="N28" s="1">
        <v>86</v>
      </c>
      <c r="O28" s="1">
        <v>95</v>
      </c>
      <c r="P28" s="1">
        <v>86</v>
      </c>
      <c r="Q28" s="1">
        <v>94</v>
      </c>
      <c r="R28" s="1">
        <v>92</v>
      </c>
      <c r="S28" s="1">
        <v>90</v>
      </c>
      <c r="T28" s="1">
        <v>87</v>
      </c>
      <c r="U28" s="1">
        <v>82</v>
      </c>
      <c r="V28" s="7">
        <v>93</v>
      </c>
    </row>
    <row r="29" spans="2:22" x14ac:dyDescent="0.25">
      <c r="B29" s="8">
        <v>43668</v>
      </c>
      <c r="C29" s="1">
        <v>95</v>
      </c>
      <c r="D29" s="1">
        <v>84</v>
      </c>
      <c r="E29" s="1">
        <v>89</v>
      </c>
      <c r="F29" s="1">
        <v>91</v>
      </c>
      <c r="G29" s="1">
        <v>96</v>
      </c>
      <c r="H29" s="1">
        <v>87</v>
      </c>
      <c r="I29" s="1">
        <v>91</v>
      </c>
      <c r="J29" s="1">
        <v>86</v>
      </c>
      <c r="K29" s="1">
        <v>89</v>
      </c>
      <c r="L29" s="1">
        <v>91</v>
      </c>
      <c r="M29" s="1">
        <v>91</v>
      </c>
      <c r="N29" s="1">
        <v>79</v>
      </c>
      <c r="O29" s="1">
        <v>92</v>
      </c>
      <c r="P29" s="1">
        <v>84</v>
      </c>
      <c r="Q29" s="1">
        <v>95</v>
      </c>
      <c r="R29" s="1">
        <v>94</v>
      </c>
      <c r="S29" s="1">
        <v>95</v>
      </c>
      <c r="T29" s="1">
        <v>85</v>
      </c>
      <c r="U29" s="1">
        <v>83</v>
      </c>
      <c r="V29" s="7">
        <v>92</v>
      </c>
    </row>
    <row r="30" spans="2:22" x14ac:dyDescent="0.25">
      <c r="B30" s="8">
        <v>43669</v>
      </c>
      <c r="C30" s="1">
        <v>91</v>
      </c>
      <c r="D30" s="1">
        <v>87</v>
      </c>
      <c r="E30" s="1">
        <v>91</v>
      </c>
      <c r="F30" s="1">
        <v>93</v>
      </c>
      <c r="G30" s="1">
        <v>87</v>
      </c>
      <c r="H30" s="1">
        <v>90</v>
      </c>
      <c r="I30" s="1">
        <v>89</v>
      </c>
      <c r="J30" s="1">
        <v>81</v>
      </c>
      <c r="K30" s="1">
        <v>93</v>
      </c>
      <c r="L30" s="1">
        <v>91</v>
      </c>
      <c r="M30" s="1">
        <v>86</v>
      </c>
      <c r="N30" s="1">
        <v>82</v>
      </c>
      <c r="O30" s="1">
        <v>87</v>
      </c>
      <c r="P30" s="1">
        <v>87</v>
      </c>
      <c r="Q30" s="1">
        <v>97</v>
      </c>
      <c r="R30" s="1">
        <v>92</v>
      </c>
      <c r="S30" s="1">
        <v>97</v>
      </c>
      <c r="T30" s="1">
        <v>84</v>
      </c>
      <c r="U30" s="1">
        <v>88</v>
      </c>
      <c r="V30" s="7">
        <v>88</v>
      </c>
    </row>
    <row r="31" spans="2:22" x14ac:dyDescent="0.25">
      <c r="B31" s="8">
        <v>43670</v>
      </c>
      <c r="C31" s="1">
        <v>93</v>
      </c>
      <c r="D31" s="1">
        <v>88</v>
      </c>
      <c r="E31" s="1">
        <v>91</v>
      </c>
      <c r="F31" s="1">
        <v>93</v>
      </c>
      <c r="G31" s="1">
        <v>82</v>
      </c>
      <c r="H31" s="1">
        <v>84</v>
      </c>
      <c r="I31" s="1">
        <v>87</v>
      </c>
      <c r="J31" s="1">
        <v>82</v>
      </c>
      <c r="K31" s="1">
        <v>95</v>
      </c>
      <c r="L31" s="1">
        <v>90</v>
      </c>
      <c r="M31" s="1">
        <v>87</v>
      </c>
      <c r="N31" s="1">
        <v>87</v>
      </c>
      <c r="O31" s="1">
        <v>88</v>
      </c>
      <c r="P31" s="1">
        <v>88</v>
      </c>
      <c r="Q31" s="1">
        <v>94</v>
      </c>
      <c r="R31" s="1">
        <v>92</v>
      </c>
      <c r="S31" s="1">
        <v>97</v>
      </c>
      <c r="T31" s="1">
        <v>86</v>
      </c>
      <c r="U31" s="1">
        <v>87</v>
      </c>
      <c r="V31" s="7">
        <v>91</v>
      </c>
    </row>
    <row r="32" spans="2:22" x14ac:dyDescent="0.25">
      <c r="B32" s="8">
        <v>43671</v>
      </c>
      <c r="C32" s="1">
        <v>84</v>
      </c>
      <c r="D32" s="1">
        <v>89</v>
      </c>
      <c r="E32" s="1">
        <v>86</v>
      </c>
      <c r="F32" s="1">
        <v>91</v>
      </c>
      <c r="G32" s="1">
        <v>75</v>
      </c>
      <c r="H32" s="1">
        <v>82</v>
      </c>
      <c r="I32" s="1">
        <v>84</v>
      </c>
      <c r="J32" s="1">
        <v>84</v>
      </c>
      <c r="K32" s="1">
        <v>89</v>
      </c>
      <c r="L32" s="1">
        <v>92</v>
      </c>
      <c r="M32" s="1">
        <v>88</v>
      </c>
      <c r="N32" s="1">
        <v>87</v>
      </c>
      <c r="O32" s="1">
        <v>89</v>
      </c>
      <c r="P32" s="1">
        <v>90</v>
      </c>
      <c r="Q32" s="1">
        <v>95</v>
      </c>
      <c r="R32" s="1">
        <v>90</v>
      </c>
      <c r="S32" s="1">
        <v>98</v>
      </c>
      <c r="T32" s="1">
        <v>89</v>
      </c>
      <c r="U32" s="1">
        <v>88</v>
      </c>
      <c r="V32" s="7">
        <v>90</v>
      </c>
    </row>
    <row r="33" spans="2:22" x14ac:dyDescent="0.25">
      <c r="B33" s="8">
        <v>43672</v>
      </c>
      <c r="C33" s="1">
        <v>84</v>
      </c>
      <c r="D33" s="1">
        <v>89</v>
      </c>
      <c r="E33" s="1">
        <v>88</v>
      </c>
      <c r="F33" s="1">
        <v>93</v>
      </c>
      <c r="G33" s="1">
        <v>82</v>
      </c>
      <c r="H33" s="1">
        <v>88</v>
      </c>
      <c r="I33" s="1">
        <v>86</v>
      </c>
      <c r="J33" s="1">
        <v>87</v>
      </c>
      <c r="K33" s="1">
        <v>87</v>
      </c>
      <c r="L33" s="1">
        <v>94</v>
      </c>
      <c r="M33" s="1">
        <v>93</v>
      </c>
      <c r="N33" s="1">
        <v>87</v>
      </c>
      <c r="O33" s="1">
        <v>87</v>
      </c>
      <c r="P33" s="1">
        <v>92</v>
      </c>
      <c r="Q33" s="1">
        <v>95</v>
      </c>
      <c r="R33" s="1">
        <v>94</v>
      </c>
      <c r="S33" s="1">
        <v>98</v>
      </c>
      <c r="T33" s="1">
        <v>86</v>
      </c>
      <c r="U33" s="1">
        <v>89</v>
      </c>
      <c r="V33" s="7">
        <v>91</v>
      </c>
    </row>
    <row r="34" spans="2:22" x14ac:dyDescent="0.25">
      <c r="B34" s="8">
        <v>43673</v>
      </c>
      <c r="C34" s="1">
        <v>82</v>
      </c>
      <c r="D34" s="1">
        <v>91</v>
      </c>
      <c r="E34" s="1">
        <v>80</v>
      </c>
      <c r="F34" s="1">
        <v>93</v>
      </c>
      <c r="G34" s="1">
        <v>88</v>
      </c>
      <c r="H34" s="1">
        <v>90</v>
      </c>
      <c r="I34" s="1">
        <v>89</v>
      </c>
      <c r="J34" s="1">
        <v>87</v>
      </c>
      <c r="K34" s="1">
        <v>84</v>
      </c>
      <c r="L34" s="1">
        <v>92</v>
      </c>
      <c r="M34" s="1">
        <v>95</v>
      </c>
      <c r="N34" s="1">
        <v>90</v>
      </c>
      <c r="O34" s="1">
        <v>90</v>
      </c>
      <c r="P34" s="1">
        <v>90</v>
      </c>
      <c r="Q34" s="1">
        <v>93</v>
      </c>
      <c r="R34" s="1">
        <v>94</v>
      </c>
      <c r="S34" s="1">
        <v>97</v>
      </c>
      <c r="T34" s="1">
        <v>82</v>
      </c>
      <c r="U34" s="1">
        <v>92</v>
      </c>
      <c r="V34" s="7">
        <v>92</v>
      </c>
    </row>
    <row r="35" spans="2:22" x14ac:dyDescent="0.25">
      <c r="B35" s="8">
        <v>43674</v>
      </c>
      <c r="C35" s="1">
        <v>79</v>
      </c>
      <c r="D35" s="1">
        <v>91</v>
      </c>
      <c r="E35" s="1">
        <v>88</v>
      </c>
      <c r="F35" s="1">
        <v>93</v>
      </c>
      <c r="G35" s="1">
        <v>91</v>
      </c>
      <c r="H35" s="1">
        <v>84</v>
      </c>
      <c r="I35" s="1">
        <v>91</v>
      </c>
      <c r="J35" s="1">
        <v>89</v>
      </c>
      <c r="K35" s="1">
        <v>89</v>
      </c>
      <c r="L35" s="1">
        <v>90</v>
      </c>
      <c r="M35" s="1">
        <v>96</v>
      </c>
      <c r="N35" s="1">
        <v>89</v>
      </c>
      <c r="O35" s="1">
        <v>93</v>
      </c>
      <c r="P35" s="1">
        <v>89</v>
      </c>
      <c r="Q35" s="1">
        <v>90</v>
      </c>
      <c r="R35" s="1">
        <v>90</v>
      </c>
      <c r="S35" s="1">
        <v>97</v>
      </c>
      <c r="T35" s="1">
        <v>86</v>
      </c>
      <c r="U35" s="1">
        <v>90</v>
      </c>
      <c r="V35" s="7">
        <v>94</v>
      </c>
    </row>
    <row r="36" spans="2:22" x14ac:dyDescent="0.25">
      <c r="B36" s="8">
        <v>43675</v>
      </c>
      <c r="C36" s="1">
        <v>90</v>
      </c>
      <c r="D36" s="1">
        <v>89</v>
      </c>
      <c r="E36" s="1">
        <v>89</v>
      </c>
      <c r="F36" s="1">
        <v>93</v>
      </c>
      <c r="G36" s="1">
        <v>89</v>
      </c>
      <c r="H36" s="1">
        <v>89</v>
      </c>
      <c r="I36" s="1">
        <v>91</v>
      </c>
      <c r="J36" s="1">
        <v>88</v>
      </c>
      <c r="K36" s="1">
        <v>87</v>
      </c>
      <c r="L36" s="1">
        <v>83</v>
      </c>
      <c r="M36" s="1">
        <v>91</v>
      </c>
      <c r="N36" s="1">
        <v>87</v>
      </c>
      <c r="O36" s="1">
        <v>92</v>
      </c>
      <c r="P36" s="1">
        <v>85</v>
      </c>
      <c r="Q36" s="1">
        <v>94</v>
      </c>
      <c r="R36" s="1">
        <v>93</v>
      </c>
      <c r="S36" s="1">
        <v>94</v>
      </c>
      <c r="T36" s="1">
        <v>86</v>
      </c>
      <c r="U36" s="1">
        <v>82</v>
      </c>
      <c r="V36" s="7">
        <v>93</v>
      </c>
    </row>
    <row r="37" spans="2:22" x14ac:dyDescent="0.25">
      <c r="B37" s="8">
        <v>43676</v>
      </c>
      <c r="C37" s="1">
        <v>91</v>
      </c>
      <c r="D37" s="1">
        <v>88</v>
      </c>
      <c r="E37" s="1">
        <v>90</v>
      </c>
      <c r="F37" s="1">
        <v>97</v>
      </c>
      <c r="G37" s="1">
        <v>87</v>
      </c>
      <c r="H37" s="1">
        <v>89</v>
      </c>
      <c r="I37" s="1">
        <v>88</v>
      </c>
      <c r="J37" s="1">
        <v>84</v>
      </c>
      <c r="K37" s="1">
        <v>89</v>
      </c>
      <c r="L37" s="1">
        <v>78</v>
      </c>
      <c r="M37" s="1">
        <v>91</v>
      </c>
      <c r="N37" s="1">
        <v>92</v>
      </c>
      <c r="O37" s="1">
        <v>90</v>
      </c>
      <c r="P37" s="1">
        <v>82</v>
      </c>
      <c r="Q37" s="1">
        <v>95</v>
      </c>
      <c r="R37" s="1">
        <v>96</v>
      </c>
      <c r="S37" s="1">
        <v>96</v>
      </c>
      <c r="T37" s="1">
        <v>90</v>
      </c>
      <c r="U37" s="1">
        <v>84</v>
      </c>
      <c r="V37" s="7">
        <v>94</v>
      </c>
    </row>
    <row r="38" spans="2:22" x14ac:dyDescent="0.25">
      <c r="B38" s="8">
        <v>43677</v>
      </c>
      <c r="C38" s="1">
        <v>87</v>
      </c>
      <c r="D38" s="1">
        <v>72</v>
      </c>
      <c r="E38" s="1">
        <v>86</v>
      </c>
      <c r="F38" s="1">
        <v>99</v>
      </c>
      <c r="G38" s="1">
        <v>86</v>
      </c>
      <c r="H38" s="1">
        <v>87</v>
      </c>
      <c r="I38" s="1">
        <v>90</v>
      </c>
      <c r="J38" s="1">
        <v>88</v>
      </c>
      <c r="K38" s="1">
        <v>90</v>
      </c>
      <c r="L38" s="1">
        <v>84</v>
      </c>
      <c r="M38" s="1">
        <v>94</v>
      </c>
      <c r="N38" s="1">
        <v>90</v>
      </c>
      <c r="O38" s="1">
        <v>88</v>
      </c>
      <c r="P38" s="1">
        <v>85</v>
      </c>
      <c r="Q38" s="1">
        <v>95</v>
      </c>
      <c r="R38" s="1">
        <v>96</v>
      </c>
      <c r="S38" s="1">
        <v>88</v>
      </c>
      <c r="T38" s="1">
        <v>80</v>
      </c>
      <c r="U38" s="1">
        <v>85</v>
      </c>
      <c r="V38" s="7">
        <v>93</v>
      </c>
    </row>
    <row r="39" spans="2:22" x14ac:dyDescent="0.25">
      <c r="B39" s="8">
        <v>43678</v>
      </c>
      <c r="C39" s="1">
        <v>86</v>
      </c>
      <c r="D39" s="1">
        <v>80</v>
      </c>
      <c r="E39" s="1">
        <v>86</v>
      </c>
      <c r="F39" s="1">
        <v>96</v>
      </c>
      <c r="G39" s="1">
        <v>86</v>
      </c>
      <c r="H39" s="1">
        <v>84</v>
      </c>
      <c r="I39" s="1">
        <v>93</v>
      </c>
      <c r="J39" s="1">
        <v>84</v>
      </c>
      <c r="K39" s="1">
        <v>91</v>
      </c>
      <c r="L39" s="1">
        <v>82</v>
      </c>
      <c r="M39" s="1">
        <v>95</v>
      </c>
      <c r="N39" s="1">
        <v>92</v>
      </c>
      <c r="O39" s="1">
        <v>89</v>
      </c>
      <c r="P39" s="1">
        <v>89</v>
      </c>
      <c r="Q39" s="1">
        <v>96</v>
      </c>
      <c r="R39" s="1">
        <v>91</v>
      </c>
      <c r="S39" s="1">
        <v>94</v>
      </c>
      <c r="T39" s="1">
        <v>87</v>
      </c>
      <c r="U39" s="1">
        <v>81</v>
      </c>
      <c r="V39" s="7">
        <v>89</v>
      </c>
    </row>
    <row r="40" spans="2:22" x14ac:dyDescent="0.25">
      <c r="B40" s="8">
        <v>43679</v>
      </c>
      <c r="C40" s="1">
        <v>90</v>
      </c>
      <c r="D40" s="1">
        <v>84</v>
      </c>
      <c r="E40" s="1">
        <v>82</v>
      </c>
      <c r="F40" s="1">
        <v>93</v>
      </c>
      <c r="G40" s="1">
        <v>81</v>
      </c>
      <c r="H40" s="1">
        <v>84</v>
      </c>
      <c r="I40" s="1">
        <v>91</v>
      </c>
      <c r="J40" s="1">
        <v>84</v>
      </c>
      <c r="K40" s="1">
        <v>90</v>
      </c>
      <c r="L40" s="1">
        <v>86</v>
      </c>
      <c r="M40" s="1">
        <v>95</v>
      </c>
      <c r="N40" s="1">
        <v>92</v>
      </c>
      <c r="O40" s="1">
        <v>92</v>
      </c>
      <c r="P40" s="1">
        <v>83</v>
      </c>
      <c r="Q40" s="1">
        <v>84</v>
      </c>
      <c r="R40" s="1">
        <v>96</v>
      </c>
      <c r="S40" s="1">
        <v>99</v>
      </c>
      <c r="T40" s="1">
        <v>89</v>
      </c>
      <c r="U40" s="1">
        <v>84</v>
      </c>
      <c r="V40" s="7">
        <v>94</v>
      </c>
    </row>
    <row r="41" spans="2:22" x14ac:dyDescent="0.25">
      <c r="B41" s="8">
        <v>43680</v>
      </c>
      <c r="C41" s="1">
        <v>84</v>
      </c>
      <c r="D41" s="1">
        <v>88</v>
      </c>
      <c r="E41" s="1">
        <v>84</v>
      </c>
      <c r="F41" s="1">
        <v>88</v>
      </c>
      <c r="G41" s="1">
        <v>84</v>
      </c>
      <c r="H41" s="1">
        <v>84</v>
      </c>
      <c r="I41" s="1">
        <v>91</v>
      </c>
      <c r="J41" s="1">
        <v>84</v>
      </c>
      <c r="K41" s="1">
        <v>91</v>
      </c>
      <c r="L41" s="1">
        <v>88</v>
      </c>
      <c r="M41" s="1">
        <v>97</v>
      </c>
      <c r="N41" s="1">
        <v>94</v>
      </c>
      <c r="O41" s="1">
        <v>91</v>
      </c>
      <c r="P41" s="1">
        <v>90</v>
      </c>
      <c r="Q41" s="1">
        <v>92</v>
      </c>
      <c r="R41" s="1">
        <v>97</v>
      </c>
      <c r="S41" s="1">
        <v>94</v>
      </c>
      <c r="T41" s="1">
        <v>88</v>
      </c>
      <c r="U41" s="1">
        <v>88</v>
      </c>
      <c r="V41" s="7">
        <v>94</v>
      </c>
    </row>
    <row r="42" spans="2:22" x14ac:dyDescent="0.25">
      <c r="B42" s="8">
        <v>43681</v>
      </c>
      <c r="C42" s="1">
        <v>91</v>
      </c>
      <c r="D42" s="1">
        <v>89</v>
      </c>
      <c r="E42" s="1">
        <v>86</v>
      </c>
      <c r="F42" s="1">
        <v>89</v>
      </c>
      <c r="G42" s="1">
        <v>88</v>
      </c>
      <c r="H42" s="1">
        <v>86</v>
      </c>
      <c r="I42" s="1">
        <v>91</v>
      </c>
      <c r="J42" s="1">
        <v>82</v>
      </c>
      <c r="K42" s="1">
        <v>91</v>
      </c>
      <c r="L42" s="1">
        <v>91</v>
      </c>
      <c r="M42" s="1">
        <v>98</v>
      </c>
      <c r="N42" s="1">
        <v>97</v>
      </c>
      <c r="O42" s="1">
        <v>91</v>
      </c>
      <c r="P42" s="1">
        <v>92</v>
      </c>
      <c r="Q42" s="1">
        <v>95</v>
      </c>
      <c r="R42" s="1">
        <v>85</v>
      </c>
      <c r="S42" s="1">
        <v>87</v>
      </c>
      <c r="T42" s="1">
        <v>90</v>
      </c>
      <c r="U42" s="1">
        <v>90</v>
      </c>
      <c r="V42" s="7">
        <v>97</v>
      </c>
    </row>
    <row r="43" spans="2:22" x14ac:dyDescent="0.25">
      <c r="B43" s="8">
        <v>43682</v>
      </c>
      <c r="C43" s="1">
        <v>93</v>
      </c>
      <c r="D43" s="1">
        <v>88</v>
      </c>
      <c r="E43" s="1">
        <v>90</v>
      </c>
      <c r="F43" s="1">
        <v>91</v>
      </c>
      <c r="G43" s="1">
        <v>91</v>
      </c>
      <c r="H43" s="1">
        <v>88</v>
      </c>
      <c r="I43" s="1">
        <v>93</v>
      </c>
      <c r="J43" s="1">
        <v>84</v>
      </c>
      <c r="K43" s="1">
        <v>90</v>
      </c>
      <c r="L43" s="1">
        <v>88</v>
      </c>
      <c r="M43" s="1">
        <v>96</v>
      </c>
      <c r="N43" s="1">
        <v>96</v>
      </c>
      <c r="O43" s="1">
        <v>92</v>
      </c>
      <c r="P43" s="1">
        <v>92</v>
      </c>
      <c r="Q43" s="1">
        <v>93</v>
      </c>
      <c r="R43" s="1">
        <v>96</v>
      </c>
      <c r="S43" s="1">
        <v>90</v>
      </c>
      <c r="T43" s="1">
        <v>88</v>
      </c>
      <c r="U43" s="1">
        <v>89</v>
      </c>
      <c r="V43" s="7">
        <v>95</v>
      </c>
    </row>
    <row r="44" spans="2:22" x14ac:dyDescent="0.25">
      <c r="B44" s="8">
        <v>43683</v>
      </c>
      <c r="C44" s="1">
        <v>88</v>
      </c>
      <c r="D44" s="1">
        <v>84</v>
      </c>
      <c r="E44" s="1">
        <v>89</v>
      </c>
      <c r="F44" s="1">
        <v>93</v>
      </c>
      <c r="G44" s="1">
        <v>91</v>
      </c>
      <c r="H44" s="1">
        <v>84</v>
      </c>
      <c r="I44" s="1">
        <v>97</v>
      </c>
      <c r="J44" s="1">
        <v>82</v>
      </c>
      <c r="K44" s="1">
        <v>84</v>
      </c>
      <c r="L44" s="1">
        <v>86</v>
      </c>
      <c r="M44" s="1">
        <v>89</v>
      </c>
      <c r="N44" s="1">
        <v>98</v>
      </c>
      <c r="O44" s="1">
        <v>94</v>
      </c>
      <c r="P44" s="1">
        <v>89</v>
      </c>
      <c r="Q44" s="1">
        <v>93</v>
      </c>
      <c r="R44" s="1">
        <v>93</v>
      </c>
      <c r="S44" s="1">
        <v>86</v>
      </c>
      <c r="T44" s="1">
        <v>88</v>
      </c>
      <c r="U44" s="1">
        <v>92</v>
      </c>
      <c r="V44" s="7">
        <v>88</v>
      </c>
    </row>
    <row r="45" spans="2:22" x14ac:dyDescent="0.25">
      <c r="B45" s="8">
        <v>43684</v>
      </c>
      <c r="C45" s="1">
        <v>91</v>
      </c>
      <c r="D45" s="1">
        <v>84</v>
      </c>
      <c r="E45" s="1">
        <v>89</v>
      </c>
      <c r="F45" s="1">
        <v>93</v>
      </c>
      <c r="G45" s="1">
        <v>91</v>
      </c>
      <c r="H45" s="1">
        <v>86</v>
      </c>
      <c r="I45" s="1">
        <v>87</v>
      </c>
      <c r="J45" s="1">
        <v>84</v>
      </c>
      <c r="K45" s="1">
        <v>81</v>
      </c>
      <c r="L45" s="1">
        <v>80</v>
      </c>
      <c r="M45" s="1">
        <v>97</v>
      </c>
      <c r="N45" s="1">
        <v>98</v>
      </c>
      <c r="O45" s="1">
        <v>90</v>
      </c>
      <c r="P45" s="1">
        <v>91</v>
      </c>
      <c r="Q45" s="1">
        <v>91</v>
      </c>
      <c r="R45" s="1">
        <v>93</v>
      </c>
      <c r="S45" s="1">
        <v>84</v>
      </c>
      <c r="T45" s="1">
        <v>86</v>
      </c>
      <c r="U45" s="1">
        <v>95</v>
      </c>
      <c r="V45" s="7">
        <v>88</v>
      </c>
    </row>
    <row r="46" spans="2:22" x14ac:dyDescent="0.25">
      <c r="B46" s="8">
        <v>43685</v>
      </c>
      <c r="C46" s="1">
        <v>84</v>
      </c>
      <c r="D46" s="1">
        <v>80</v>
      </c>
      <c r="E46" s="1">
        <v>86</v>
      </c>
      <c r="F46" s="1">
        <v>93</v>
      </c>
      <c r="G46" s="1">
        <v>91</v>
      </c>
      <c r="H46" s="1">
        <v>88</v>
      </c>
      <c r="I46" s="1">
        <v>87</v>
      </c>
      <c r="J46" s="1">
        <v>84</v>
      </c>
      <c r="K46" s="1">
        <v>82</v>
      </c>
      <c r="L46" s="1">
        <v>82</v>
      </c>
      <c r="M46" s="1">
        <v>96</v>
      </c>
      <c r="N46" s="1">
        <v>100</v>
      </c>
      <c r="O46" s="1">
        <v>86</v>
      </c>
      <c r="P46" s="1">
        <v>92</v>
      </c>
      <c r="Q46" s="1">
        <v>93</v>
      </c>
      <c r="R46" s="1">
        <v>94</v>
      </c>
      <c r="S46" s="1">
        <v>92</v>
      </c>
      <c r="T46" s="1">
        <v>83</v>
      </c>
      <c r="U46" s="1">
        <v>90</v>
      </c>
      <c r="V46" s="7">
        <v>92</v>
      </c>
    </row>
    <row r="47" spans="2:22" x14ac:dyDescent="0.25">
      <c r="B47" s="8">
        <v>43686</v>
      </c>
      <c r="C47" s="1">
        <v>90</v>
      </c>
      <c r="D47" s="1">
        <v>73</v>
      </c>
      <c r="E47" s="1">
        <v>82</v>
      </c>
      <c r="F47" s="1">
        <v>91</v>
      </c>
      <c r="G47" s="1">
        <v>96</v>
      </c>
      <c r="H47" s="1">
        <v>87</v>
      </c>
      <c r="I47" s="1">
        <v>86</v>
      </c>
      <c r="J47" s="1">
        <v>86</v>
      </c>
      <c r="K47" s="1">
        <v>84</v>
      </c>
      <c r="L47" s="1">
        <v>85</v>
      </c>
      <c r="M47" s="1">
        <v>95</v>
      </c>
      <c r="N47" s="1">
        <v>103</v>
      </c>
      <c r="O47" s="1">
        <v>85</v>
      </c>
      <c r="P47" s="1">
        <v>93</v>
      </c>
      <c r="Q47" s="1">
        <v>94</v>
      </c>
      <c r="R47" s="1">
        <v>91</v>
      </c>
      <c r="S47" s="1">
        <v>88</v>
      </c>
      <c r="T47" s="1">
        <v>89</v>
      </c>
      <c r="U47" s="1">
        <v>89</v>
      </c>
      <c r="V47" s="7">
        <v>93</v>
      </c>
    </row>
    <row r="48" spans="2:22" x14ac:dyDescent="0.25">
      <c r="B48" s="8">
        <v>43687</v>
      </c>
      <c r="C48" s="1">
        <v>89</v>
      </c>
      <c r="D48" s="1">
        <v>80</v>
      </c>
      <c r="E48" s="1">
        <v>87</v>
      </c>
      <c r="F48" s="1">
        <v>90</v>
      </c>
      <c r="G48" s="1">
        <v>95</v>
      </c>
      <c r="H48" s="1">
        <v>88</v>
      </c>
      <c r="I48" s="1">
        <v>88</v>
      </c>
      <c r="J48" s="1">
        <v>87</v>
      </c>
      <c r="K48" s="1">
        <v>75</v>
      </c>
      <c r="L48" s="1">
        <v>83</v>
      </c>
      <c r="M48" s="1">
        <v>96</v>
      </c>
      <c r="N48" s="1">
        <v>103</v>
      </c>
      <c r="O48" s="1">
        <v>85</v>
      </c>
      <c r="P48" s="1">
        <v>93</v>
      </c>
      <c r="Q48" s="1">
        <v>94</v>
      </c>
      <c r="R48" s="1">
        <v>95</v>
      </c>
      <c r="S48" s="1">
        <v>87</v>
      </c>
      <c r="T48" s="1">
        <v>90</v>
      </c>
      <c r="U48" s="1">
        <v>86</v>
      </c>
      <c r="V48" s="7">
        <v>94</v>
      </c>
    </row>
    <row r="49" spans="2:22" x14ac:dyDescent="0.25">
      <c r="B49" s="8">
        <v>43688</v>
      </c>
      <c r="C49" s="1">
        <v>88</v>
      </c>
      <c r="D49" s="1">
        <v>86</v>
      </c>
      <c r="E49" s="1">
        <v>88</v>
      </c>
      <c r="F49" s="1">
        <v>96</v>
      </c>
      <c r="G49" s="1">
        <v>89</v>
      </c>
      <c r="H49" s="1">
        <v>86</v>
      </c>
      <c r="I49" s="1">
        <v>89</v>
      </c>
      <c r="J49" s="1">
        <v>84</v>
      </c>
      <c r="K49" s="1">
        <v>82</v>
      </c>
      <c r="L49" s="1">
        <v>87</v>
      </c>
      <c r="M49" s="1">
        <v>88</v>
      </c>
      <c r="N49" s="1">
        <v>100</v>
      </c>
      <c r="O49" s="1">
        <v>88</v>
      </c>
      <c r="P49" s="1">
        <v>95</v>
      </c>
      <c r="Q49" s="1">
        <v>95</v>
      </c>
      <c r="R49" s="1">
        <v>94</v>
      </c>
      <c r="S49" s="1">
        <v>85</v>
      </c>
      <c r="T49" s="1">
        <v>90</v>
      </c>
      <c r="U49" s="1">
        <v>83</v>
      </c>
      <c r="V49" s="7">
        <v>91</v>
      </c>
    </row>
    <row r="50" spans="2:22" x14ac:dyDescent="0.25">
      <c r="B50" s="8">
        <v>43689</v>
      </c>
      <c r="C50" s="1">
        <v>86</v>
      </c>
      <c r="D50" s="1">
        <v>88</v>
      </c>
      <c r="E50" s="1">
        <v>84</v>
      </c>
      <c r="F50" s="1">
        <v>98</v>
      </c>
      <c r="G50" s="1">
        <v>89</v>
      </c>
      <c r="H50" s="1">
        <v>86</v>
      </c>
      <c r="I50" s="1">
        <v>91</v>
      </c>
      <c r="J50" s="1">
        <v>81</v>
      </c>
      <c r="K50" s="1">
        <v>80</v>
      </c>
      <c r="L50" s="1">
        <v>88</v>
      </c>
      <c r="M50" s="1">
        <v>84</v>
      </c>
      <c r="N50" s="1">
        <v>90</v>
      </c>
      <c r="O50" s="1">
        <v>81</v>
      </c>
      <c r="P50" s="1">
        <v>86</v>
      </c>
      <c r="Q50" s="1">
        <v>95</v>
      </c>
      <c r="R50" s="1">
        <v>95</v>
      </c>
      <c r="S50" s="1">
        <v>88</v>
      </c>
      <c r="T50" s="1">
        <v>90</v>
      </c>
      <c r="U50" s="1">
        <v>88</v>
      </c>
      <c r="V50" s="7">
        <v>90</v>
      </c>
    </row>
    <row r="51" spans="2:22" x14ac:dyDescent="0.25">
      <c r="B51" s="8">
        <v>43690</v>
      </c>
      <c r="C51" s="1">
        <v>84</v>
      </c>
      <c r="D51" s="1">
        <v>88</v>
      </c>
      <c r="E51" s="1">
        <v>86</v>
      </c>
      <c r="F51" s="1">
        <v>97</v>
      </c>
      <c r="G51" s="1">
        <v>89</v>
      </c>
      <c r="H51" s="1">
        <v>81</v>
      </c>
      <c r="I51" s="1">
        <v>91</v>
      </c>
      <c r="J51" s="1">
        <v>87</v>
      </c>
      <c r="K51" s="1">
        <v>77</v>
      </c>
      <c r="L51" s="1">
        <v>86</v>
      </c>
      <c r="M51" s="1">
        <v>81</v>
      </c>
      <c r="N51" s="1">
        <v>100</v>
      </c>
      <c r="O51" s="1">
        <v>81</v>
      </c>
      <c r="P51" s="1">
        <v>90</v>
      </c>
      <c r="Q51" s="1">
        <v>96</v>
      </c>
      <c r="R51" s="1">
        <v>95</v>
      </c>
      <c r="S51" s="1">
        <v>91</v>
      </c>
      <c r="T51" s="1">
        <v>89</v>
      </c>
      <c r="U51" s="1">
        <v>84</v>
      </c>
      <c r="V51" s="7">
        <v>89</v>
      </c>
    </row>
    <row r="52" spans="2:22" x14ac:dyDescent="0.25">
      <c r="B52" s="8">
        <v>43691</v>
      </c>
      <c r="C52" s="1">
        <v>86</v>
      </c>
      <c r="D52" s="1">
        <v>87</v>
      </c>
      <c r="E52" s="1">
        <v>80</v>
      </c>
      <c r="F52" s="1">
        <v>98</v>
      </c>
      <c r="G52" s="1">
        <v>89</v>
      </c>
      <c r="H52" s="1">
        <v>87</v>
      </c>
      <c r="I52" s="1">
        <v>89</v>
      </c>
      <c r="J52" s="1">
        <v>89</v>
      </c>
      <c r="K52" s="1">
        <v>82</v>
      </c>
      <c r="L52" s="1">
        <v>90</v>
      </c>
      <c r="M52" s="1">
        <v>87</v>
      </c>
      <c r="N52" s="1">
        <v>99</v>
      </c>
      <c r="O52" s="1">
        <v>84</v>
      </c>
      <c r="P52" s="1">
        <v>90</v>
      </c>
      <c r="Q52" s="1">
        <v>89</v>
      </c>
      <c r="R52" s="1">
        <v>94</v>
      </c>
      <c r="S52" s="1">
        <v>88</v>
      </c>
      <c r="T52" s="1">
        <v>83</v>
      </c>
      <c r="U52" s="1">
        <v>85</v>
      </c>
      <c r="V52" s="7">
        <v>90</v>
      </c>
    </row>
    <row r="53" spans="2:22" x14ac:dyDescent="0.25">
      <c r="B53" s="8">
        <v>43692</v>
      </c>
      <c r="C53" s="1">
        <v>89</v>
      </c>
      <c r="D53" s="1">
        <v>88</v>
      </c>
      <c r="E53" s="1">
        <v>82</v>
      </c>
      <c r="F53" s="1">
        <v>93</v>
      </c>
      <c r="G53" s="1">
        <v>94</v>
      </c>
      <c r="H53" s="1">
        <v>84</v>
      </c>
      <c r="I53" s="1">
        <v>88</v>
      </c>
      <c r="J53" s="1">
        <v>90</v>
      </c>
      <c r="K53" s="1">
        <v>82</v>
      </c>
      <c r="L53" s="1">
        <v>92</v>
      </c>
      <c r="M53" s="1">
        <v>86</v>
      </c>
      <c r="N53" s="1">
        <v>102</v>
      </c>
      <c r="O53" s="1">
        <v>87</v>
      </c>
      <c r="P53" s="1">
        <v>90</v>
      </c>
      <c r="Q53" s="1">
        <v>90</v>
      </c>
      <c r="R53" s="1">
        <v>88</v>
      </c>
      <c r="S53" s="1">
        <v>85</v>
      </c>
      <c r="T53" s="1">
        <v>73</v>
      </c>
      <c r="U53" s="1">
        <v>87</v>
      </c>
      <c r="V53" s="7">
        <v>90</v>
      </c>
    </row>
    <row r="54" spans="2:22" x14ac:dyDescent="0.25">
      <c r="B54" s="8">
        <v>43693</v>
      </c>
      <c r="C54" s="1">
        <v>90</v>
      </c>
      <c r="D54" s="1">
        <v>91</v>
      </c>
      <c r="E54" s="1">
        <v>86</v>
      </c>
      <c r="F54" s="1">
        <v>93</v>
      </c>
      <c r="G54" s="1">
        <v>97</v>
      </c>
      <c r="H54" s="1">
        <v>90</v>
      </c>
      <c r="I54" s="1">
        <v>90</v>
      </c>
      <c r="J54" s="1">
        <v>86</v>
      </c>
      <c r="K54" s="1">
        <v>84</v>
      </c>
      <c r="L54" s="1">
        <v>89</v>
      </c>
      <c r="M54" s="1">
        <v>89</v>
      </c>
      <c r="N54" s="1">
        <v>101</v>
      </c>
      <c r="O54" s="1">
        <v>86</v>
      </c>
      <c r="P54" s="1">
        <v>88</v>
      </c>
      <c r="Q54" s="1">
        <v>90</v>
      </c>
      <c r="R54" s="1">
        <v>90</v>
      </c>
      <c r="S54" s="1">
        <v>91</v>
      </c>
      <c r="T54" s="1">
        <v>67</v>
      </c>
      <c r="U54" s="1">
        <v>88</v>
      </c>
      <c r="V54" s="7">
        <v>90</v>
      </c>
    </row>
    <row r="55" spans="2:22" x14ac:dyDescent="0.25">
      <c r="B55" s="8">
        <v>43694</v>
      </c>
      <c r="C55" s="1">
        <v>91</v>
      </c>
      <c r="D55" s="1">
        <v>91</v>
      </c>
      <c r="E55" s="1">
        <v>84</v>
      </c>
      <c r="F55" s="1">
        <v>96</v>
      </c>
      <c r="G55" s="1">
        <v>99</v>
      </c>
      <c r="H55" s="1">
        <v>91</v>
      </c>
      <c r="I55" s="1">
        <v>91</v>
      </c>
      <c r="J55" s="1">
        <v>89</v>
      </c>
      <c r="K55" s="1">
        <v>86</v>
      </c>
      <c r="L55" s="1">
        <v>90</v>
      </c>
      <c r="M55" s="1">
        <v>86</v>
      </c>
      <c r="N55" s="1">
        <v>101</v>
      </c>
      <c r="O55" s="1">
        <v>85</v>
      </c>
      <c r="P55" s="1">
        <v>87</v>
      </c>
      <c r="Q55" s="1">
        <v>91</v>
      </c>
      <c r="R55" s="1">
        <v>92</v>
      </c>
      <c r="S55" s="1">
        <v>87</v>
      </c>
      <c r="T55" s="1">
        <v>66</v>
      </c>
      <c r="U55" s="1">
        <v>89</v>
      </c>
      <c r="V55" s="7">
        <v>89</v>
      </c>
    </row>
    <row r="56" spans="2:22" x14ac:dyDescent="0.25">
      <c r="B56" s="8">
        <v>43695</v>
      </c>
      <c r="C56" s="1">
        <v>91</v>
      </c>
      <c r="D56" s="1">
        <v>89</v>
      </c>
      <c r="E56" s="1">
        <v>87</v>
      </c>
      <c r="F56" s="1">
        <v>98</v>
      </c>
      <c r="G56" s="1">
        <v>101</v>
      </c>
      <c r="H56" s="1">
        <v>91</v>
      </c>
      <c r="I56" s="1">
        <v>93</v>
      </c>
      <c r="J56" s="1">
        <v>90</v>
      </c>
      <c r="K56" s="1">
        <v>86</v>
      </c>
      <c r="L56" s="1">
        <v>90</v>
      </c>
      <c r="M56" s="1">
        <v>88</v>
      </c>
      <c r="N56" s="1">
        <v>97</v>
      </c>
      <c r="O56" s="1">
        <v>86</v>
      </c>
      <c r="P56" s="1">
        <v>88</v>
      </c>
      <c r="Q56" s="1">
        <v>93</v>
      </c>
      <c r="R56" s="1">
        <v>94</v>
      </c>
      <c r="S56" s="1">
        <v>87</v>
      </c>
      <c r="T56" s="1">
        <v>77</v>
      </c>
      <c r="U56" s="1">
        <v>89</v>
      </c>
      <c r="V56" s="7">
        <v>88</v>
      </c>
    </row>
    <row r="57" spans="2:22" x14ac:dyDescent="0.25">
      <c r="B57" s="8">
        <v>43696</v>
      </c>
      <c r="C57" s="1">
        <v>90</v>
      </c>
      <c r="D57" s="1">
        <v>89</v>
      </c>
      <c r="E57" s="1">
        <v>90</v>
      </c>
      <c r="F57" s="1">
        <v>98</v>
      </c>
      <c r="G57" s="1">
        <v>101</v>
      </c>
      <c r="H57" s="1">
        <v>87</v>
      </c>
      <c r="I57" s="1">
        <v>91</v>
      </c>
      <c r="J57" s="1">
        <v>90</v>
      </c>
      <c r="K57" s="1">
        <v>89</v>
      </c>
      <c r="L57" s="1">
        <v>89</v>
      </c>
      <c r="M57" s="1">
        <v>88</v>
      </c>
      <c r="N57" s="1">
        <v>95</v>
      </c>
      <c r="O57" s="1">
        <v>90</v>
      </c>
      <c r="P57" s="1">
        <v>90</v>
      </c>
      <c r="Q57" s="1">
        <v>92</v>
      </c>
      <c r="R57" s="1">
        <v>96</v>
      </c>
      <c r="S57" s="1">
        <v>84</v>
      </c>
      <c r="T57" s="1">
        <v>82</v>
      </c>
      <c r="U57" s="1">
        <v>86</v>
      </c>
      <c r="V57" s="7">
        <v>89</v>
      </c>
    </row>
    <row r="58" spans="2:22" x14ac:dyDescent="0.25">
      <c r="B58" s="8">
        <v>43697</v>
      </c>
      <c r="C58" s="1">
        <v>89</v>
      </c>
      <c r="D58" s="1">
        <v>88</v>
      </c>
      <c r="E58" s="1">
        <v>79</v>
      </c>
      <c r="F58" s="1">
        <v>89</v>
      </c>
      <c r="G58" s="1">
        <v>97</v>
      </c>
      <c r="H58" s="1">
        <v>86</v>
      </c>
      <c r="I58" s="1">
        <v>93</v>
      </c>
      <c r="J58" s="1">
        <v>87</v>
      </c>
      <c r="K58" s="1">
        <v>88</v>
      </c>
      <c r="L58" s="1">
        <v>92</v>
      </c>
      <c r="M58" s="1">
        <v>93</v>
      </c>
      <c r="N58" s="1">
        <v>96</v>
      </c>
      <c r="O58" s="1">
        <v>90</v>
      </c>
      <c r="P58" s="1">
        <v>88</v>
      </c>
      <c r="Q58" s="1">
        <v>93</v>
      </c>
      <c r="R58" s="1">
        <v>93</v>
      </c>
      <c r="S58" s="1">
        <v>84</v>
      </c>
      <c r="T58" s="1">
        <v>84</v>
      </c>
      <c r="U58" s="1">
        <v>89</v>
      </c>
      <c r="V58" s="7">
        <v>88</v>
      </c>
    </row>
    <row r="59" spans="2:22" x14ac:dyDescent="0.25">
      <c r="B59" s="8">
        <v>43698</v>
      </c>
      <c r="C59" s="1">
        <v>90</v>
      </c>
      <c r="D59" s="1">
        <v>82</v>
      </c>
      <c r="E59" s="1">
        <v>84</v>
      </c>
      <c r="F59" s="1">
        <v>91</v>
      </c>
      <c r="G59" s="1">
        <v>87</v>
      </c>
      <c r="H59" s="1">
        <v>88</v>
      </c>
      <c r="I59" s="1">
        <v>93</v>
      </c>
      <c r="J59" s="1">
        <v>88</v>
      </c>
      <c r="K59" s="1">
        <v>82</v>
      </c>
      <c r="L59" s="1">
        <v>94</v>
      </c>
      <c r="M59" s="1">
        <v>91</v>
      </c>
      <c r="N59" s="1">
        <v>99</v>
      </c>
      <c r="O59" s="1">
        <v>85</v>
      </c>
      <c r="P59" s="1">
        <v>88</v>
      </c>
      <c r="Q59" s="1">
        <v>93</v>
      </c>
      <c r="R59" s="1">
        <v>94</v>
      </c>
      <c r="S59" s="1">
        <v>88</v>
      </c>
      <c r="T59" s="1">
        <v>84</v>
      </c>
      <c r="U59" s="1">
        <v>92</v>
      </c>
      <c r="V59" s="7">
        <v>89</v>
      </c>
    </row>
    <row r="60" spans="2:22" x14ac:dyDescent="0.25">
      <c r="B60" s="8">
        <v>43699</v>
      </c>
      <c r="C60" s="1">
        <v>91</v>
      </c>
      <c r="D60" s="1">
        <v>79</v>
      </c>
      <c r="E60" s="1">
        <v>87</v>
      </c>
      <c r="F60" s="1">
        <v>91</v>
      </c>
      <c r="G60" s="1">
        <v>86</v>
      </c>
      <c r="H60" s="1">
        <v>90</v>
      </c>
      <c r="I60" s="1">
        <v>91</v>
      </c>
      <c r="J60" s="1">
        <v>88</v>
      </c>
      <c r="K60" s="1">
        <v>84</v>
      </c>
      <c r="L60" s="1">
        <v>93</v>
      </c>
      <c r="M60" s="1">
        <v>88</v>
      </c>
      <c r="N60" s="1">
        <v>104</v>
      </c>
      <c r="O60" s="1">
        <v>82</v>
      </c>
      <c r="P60" s="1">
        <v>85</v>
      </c>
      <c r="Q60" s="1">
        <v>94</v>
      </c>
      <c r="R60" s="1">
        <v>98</v>
      </c>
      <c r="S60" s="1">
        <v>84</v>
      </c>
      <c r="T60" s="1">
        <v>88</v>
      </c>
      <c r="U60" s="1">
        <v>93</v>
      </c>
      <c r="V60" s="7">
        <v>92</v>
      </c>
    </row>
    <row r="61" spans="2:22" x14ac:dyDescent="0.25">
      <c r="B61" s="8">
        <v>43700</v>
      </c>
      <c r="C61" s="1">
        <v>91</v>
      </c>
      <c r="D61" s="1">
        <v>81</v>
      </c>
      <c r="E61" s="1">
        <v>87</v>
      </c>
      <c r="F61" s="1">
        <v>90</v>
      </c>
      <c r="G61" s="1">
        <v>88</v>
      </c>
      <c r="H61" s="1">
        <v>88</v>
      </c>
      <c r="I61" s="1">
        <v>95</v>
      </c>
      <c r="J61" s="1">
        <v>90</v>
      </c>
      <c r="K61" s="1">
        <v>84</v>
      </c>
      <c r="L61" s="1">
        <v>87</v>
      </c>
      <c r="M61" s="1">
        <v>87</v>
      </c>
      <c r="N61" s="1">
        <v>98</v>
      </c>
      <c r="O61" s="1">
        <v>78</v>
      </c>
      <c r="P61" s="1">
        <v>81</v>
      </c>
      <c r="Q61" s="1">
        <v>93</v>
      </c>
      <c r="R61" s="1">
        <v>92</v>
      </c>
      <c r="S61" s="1">
        <v>88</v>
      </c>
      <c r="T61" s="1">
        <v>90</v>
      </c>
      <c r="U61" s="1">
        <v>93</v>
      </c>
      <c r="V61" s="7">
        <v>87</v>
      </c>
    </row>
    <row r="62" spans="2:22" x14ac:dyDescent="0.25">
      <c r="B62" s="8">
        <v>43701</v>
      </c>
      <c r="C62" s="1">
        <v>91</v>
      </c>
      <c r="D62" s="1">
        <v>82</v>
      </c>
      <c r="E62" s="1">
        <v>88</v>
      </c>
      <c r="F62" s="1">
        <v>80</v>
      </c>
      <c r="G62" s="1">
        <v>92</v>
      </c>
      <c r="H62" s="1">
        <v>93</v>
      </c>
      <c r="I62" s="1">
        <v>93</v>
      </c>
      <c r="J62" s="1">
        <v>89</v>
      </c>
      <c r="K62" s="1">
        <v>87</v>
      </c>
      <c r="L62" s="1">
        <v>85</v>
      </c>
      <c r="M62" s="1">
        <v>83</v>
      </c>
      <c r="N62" s="1">
        <v>95</v>
      </c>
      <c r="O62" s="1">
        <v>83</v>
      </c>
      <c r="P62" s="1">
        <v>86</v>
      </c>
      <c r="Q62" s="1">
        <v>90</v>
      </c>
      <c r="R62" s="1">
        <v>93</v>
      </c>
      <c r="S62" s="1">
        <v>86</v>
      </c>
      <c r="T62" s="1">
        <v>84</v>
      </c>
      <c r="U62" s="1">
        <v>88</v>
      </c>
      <c r="V62" s="7">
        <v>89</v>
      </c>
    </row>
    <row r="63" spans="2:22" x14ac:dyDescent="0.25">
      <c r="B63" s="8">
        <v>43702</v>
      </c>
      <c r="C63" s="1">
        <v>84</v>
      </c>
      <c r="D63" s="1">
        <v>84</v>
      </c>
      <c r="E63" s="1">
        <v>90</v>
      </c>
      <c r="F63" s="1">
        <v>82</v>
      </c>
      <c r="G63" s="1">
        <v>92</v>
      </c>
      <c r="H63" s="1">
        <v>90</v>
      </c>
      <c r="I63" s="1">
        <v>91</v>
      </c>
      <c r="J63" s="1">
        <v>88</v>
      </c>
      <c r="K63" s="1">
        <v>82</v>
      </c>
      <c r="L63" s="1">
        <v>84</v>
      </c>
      <c r="M63" s="1">
        <v>85</v>
      </c>
      <c r="N63" s="1">
        <v>94</v>
      </c>
      <c r="O63" s="1">
        <v>78</v>
      </c>
      <c r="P63" s="1">
        <v>87</v>
      </c>
      <c r="Q63" s="1">
        <v>89</v>
      </c>
      <c r="R63" s="1">
        <v>95</v>
      </c>
      <c r="S63" s="1">
        <v>85</v>
      </c>
      <c r="T63" s="1">
        <v>82</v>
      </c>
      <c r="U63" s="1">
        <v>84</v>
      </c>
      <c r="V63" s="7">
        <v>84</v>
      </c>
    </row>
    <row r="64" spans="2:22" x14ac:dyDescent="0.25">
      <c r="B64" s="8">
        <v>43703</v>
      </c>
      <c r="C64" s="1">
        <v>88</v>
      </c>
      <c r="D64" s="1">
        <v>87</v>
      </c>
      <c r="E64" s="1">
        <v>91</v>
      </c>
      <c r="F64" s="1">
        <v>89</v>
      </c>
      <c r="G64" s="1">
        <v>90</v>
      </c>
      <c r="H64" s="1">
        <v>91</v>
      </c>
      <c r="I64" s="1">
        <v>88</v>
      </c>
      <c r="J64" s="1">
        <v>89</v>
      </c>
      <c r="K64" s="1">
        <v>86</v>
      </c>
      <c r="L64" s="1">
        <v>84</v>
      </c>
      <c r="M64" s="1">
        <v>88</v>
      </c>
      <c r="N64" s="1">
        <v>92</v>
      </c>
      <c r="O64" s="1">
        <v>83</v>
      </c>
      <c r="P64" s="1">
        <v>90</v>
      </c>
      <c r="Q64" s="1">
        <v>90</v>
      </c>
      <c r="R64" s="1">
        <v>99</v>
      </c>
      <c r="S64" s="1">
        <v>90</v>
      </c>
      <c r="T64" s="1">
        <v>82</v>
      </c>
      <c r="U64" s="1">
        <v>86</v>
      </c>
      <c r="V64" s="7">
        <v>86</v>
      </c>
    </row>
    <row r="65" spans="2:22" x14ac:dyDescent="0.25">
      <c r="B65" s="8">
        <v>43704</v>
      </c>
      <c r="C65" s="1">
        <v>84</v>
      </c>
      <c r="D65" s="1">
        <v>90</v>
      </c>
      <c r="E65" s="1">
        <v>89</v>
      </c>
      <c r="F65" s="1">
        <v>88</v>
      </c>
      <c r="G65" s="1">
        <v>90</v>
      </c>
      <c r="H65" s="1">
        <v>91</v>
      </c>
      <c r="I65" s="1">
        <v>84</v>
      </c>
      <c r="J65" s="1">
        <v>90</v>
      </c>
      <c r="K65" s="1">
        <v>88</v>
      </c>
      <c r="L65" s="1">
        <v>86</v>
      </c>
      <c r="M65" s="1">
        <v>88</v>
      </c>
      <c r="N65" s="1">
        <v>88</v>
      </c>
      <c r="O65" s="1">
        <v>80</v>
      </c>
      <c r="P65" s="1">
        <v>83</v>
      </c>
      <c r="Q65" s="1">
        <v>89</v>
      </c>
      <c r="R65" s="1">
        <v>95</v>
      </c>
      <c r="S65" s="1">
        <v>90</v>
      </c>
      <c r="T65" s="1">
        <v>86</v>
      </c>
      <c r="U65" s="1">
        <v>88</v>
      </c>
      <c r="V65" s="7">
        <v>85</v>
      </c>
    </row>
    <row r="66" spans="2:22" x14ac:dyDescent="0.25">
      <c r="B66" s="8">
        <v>43705</v>
      </c>
      <c r="C66" s="1">
        <v>86</v>
      </c>
      <c r="D66" s="1">
        <v>90</v>
      </c>
      <c r="E66" s="1">
        <v>90</v>
      </c>
      <c r="F66" s="1">
        <v>90</v>
      </c>
      <c r="G66" s="1">
        <v>92</v>
      </c>
      <c r="H66" s="1">
        <v>81</v>
      </c>
      <c r="I66" s="1">
        <v>82</v>
      </c>
      <c r="J66" s="1">
        <v>91</v>
      </c>
      <c r="K66" s="1">
        <v>90</v>
      </c>
      <c r="L66" s="1">
        <v>86</v>
      </c>
      <c r="M66" s="1">
        <v>90</v>
      </c>
      <c r="N66" s="1">
        <v>88</v>
      </c>
      <c r="O66" s="1">
        <v>86</v>
      </c>
      <c r="P66" s="1">
        <v>75</v>
      </c>
      <c r="Q66" s="1">
        <v>87</v>
      </c>
      <c r="R66" s="1">
        <v>95</v>
      </c>
      <c r="S66" s="1">
        <v>80</v>
      </c>
      <c r="T66" s="1">
        <v>90</v>
      </c>
      <c r="U66" s="1">
        <v>91</v>
      </c>
      <c r="V66" s="7">
        <v>83</v>
      </c>
    </row>
    <row r="67" spans="2:22" x14ac:dyDescent="0.25">
      <c r="B67" s="8">
        <v>43706</v>
      </c>
      <c r="C67" s="1">
        <v>88</v>
      </c>
      <c r="D67" s="1">
        <v>91</v>
      </c>
      <c r="E67" s="1">
        <v>93</v>
      </c>
      <c r="F67" s="1">
        <v>91</v>
      </c>
      <c r="G67" s="1">
        <v>92</v>
      </c>
      <c r="H67" s="1">
        <v>86</v>
      </c>
      <c r="I67" s="1">
        <v>82</v>
      </c>
      <c r="J67" s="1">
        <v>89</v>
      </c>
      <c r="K67" s="1">
        <v>87</v>
      </c>
      <c r="L67" s="1">
        <v>85</v>
      </c>
      <c r="M67" s="1">
        <v>90</v>
      </c>
      <c r="N67" s="1">
        <v>89</v>
      </c>
      <c r="O67" s="1">
        <v>89</v>
      </c>
      <c r="P67" s="1">
        <v>86</v>
      </c>
      <c r="Q67" s="1">
        <v>84</v>
      </c>
      <c r="R67" s="1">
        <v>93</v>
      </c>
      <c r="S67" s="1">
        <v>86</v>
      </c>
      <c r="T67" s="1">
        <v>92</v>
      </c>
      <c r="U67" s="1">
        <v>92</v>
      </c>
      <c r="V67" s="7">
        <v>81</v>
      </c>
    </row>
    <row r="68" spans="2:22" x14ac:dyDescent="0.25">
      <c r="B68" s="8">
        <v>43707</v>
      </c>
      <c r="C68" s="1">
        <v>84</v>
      </c>
      <c r="D68" s="1">
        <v>91</v>
      </c>
      <c r="E68" s="1">
        <v>93</v>
      </c>
      <c r="F68" s="1">
        <v>91</v>
      </c>
      <c r="G68" s="1">
        <v>88</v>
      </c>
      <c r="H68" s="1">
        <v>81</v>
      </c>
      <c r="I68" s="1">
        <v>78</v>
      </c>
      <c r="J68" s="1">
        <v>88</v>
      </c>
      <c r="K68" s="1">
        <v>88</v>
      </c>
      <c r="L68" s="1">
        <v>85</v>
      </c>
      <c r="M68" s="1">
        <v>88</v>
      </c>
      <c r="N68" s="1">
        <v>89</v>
      </c>
      <c r="O68" s="1">
        <v>89</v>
      </c>
      <c r="P68" s="1">
        <v>79</v>
      </c>
      <c r="Q68" s="1">
        <v>85</v>
      </c>
      <c r="R68" s="1">
        <v>90</v>
      </c>
      <c r="S68" s="1">
        <v>80</v>
      </c>
      <c r="T68" s="1">
        <v>87</v>
      </c>
      <c r="U68" s="1">
        <v>88</v>
      </c>
      <c r="V68" s="7">
        <v>74</v>
      </c>
    </row>
    <row r="69" spans="2:22" x14ac:dyDescent="0.25">
      <c r="B69" s="8">
        <v>43708</v>
      </c>
      <c r="C69" s="1">
        <v>82</v>
      </c>
      <c r="D69" s="1">
        <v>88</v>
      </c>
      <c r="E69" s="1">
        <v>91</v>
      </c>
      <c r="F69" s="1">
        <v>84</v>
      </c>
      <c r="G69" s="1">
        <v>87</v>
      </c>
      <c r="H69" s="1">
        <v>82</v>
      </c>
      <c r="I69" s="1">
        <v>77</v>
      </c>
      <c r="J69" s="1">
        <v>89</v>
      </c>
      <c r="K69" s="1">
        <v>87</v>
      </c>
      <c r="L69" s="1">
        <v>85</v>
      </c>
      <c r="M69" s="1">
        <v>80</v>
      </c>
      <c r="N69" s="1">
        <v>86</v>
      </c>
      <c r="O69" s="1">
        <v>88</v>
      </c>
      <c r="P69" s="1">
        <v>79</v>
      </c>
      <c r="Q69" s="1">
        <v>89</v>
      </c>
      <c r="R69" s="1">
        <v>92</v>
      </c>
      <c r="S69" s="1">
        <v>89</v>
      </c>
      <c r="T69" s="1">
        <v>90</v>
      </c>
      <c r="U69" s="1">
        <v>89</v>
      </c>
      <c r="V69" s="7">
        <v>84</v>
      </c>
    </row>
    <row r="70" spans="2:22" x14ac:dyDescent="0.25">
      <c r="B70" s="8">
        <v>43709</v>
      </c>
      <c r="C70" s="1">
        <v>80</v>
      </c>
      <c r="D70" s="1">
        <v>88</v>
      </c>
      <c r="E70" s="1">
        <v>87</v>
      </c>
      <c r="F70" s="1">
        <v>88</v>
      </c>
      <c r="G70" s="1">
        <v>79</v>
      </c>
      <c r="H70" s="1">
        <v>80</v>
      </c>
      <c r="I70" s="1">
        <v>84</v>
      </c>
      <c r="J70" s="1">
        <v>88</v>
      </c>
      <c r="K70" s="1">
        <v>82</v>
      </c>
      <c r="L70" s="1">
        <v>85</v>
      </c>
      <c r="M70" s="1">
        <v>85</v>
      </c>
      <c r="N70" s="1">
        <v>84</v>
      </c>
      <c r="O70" s="1">
        <v>81</v>
      </c>
      <c r="P70" s="1">
        <v>71</v>
      </c>
      <c r="Q70" s="1">
        <v>90</v>
      </c>
      <c r="R70" s="1">
        <v>95</v>
      </c>
      <c r="S70" s="1">
        <v>91</v>
      </c>
      <c r="T70" s="1">
        <v>90</v>
      </c>
      <c r="U70" s="1">
        <v>90</v>
      </c>
      <c r="V70" s="7">
        <v>87</v>
      </c>
    </row>
    <row r="71" spans="2:22" x14ac:dyDescent="0.25">
      <c r="B71" s="8">
        <v>43710</v>
      </c>
      <c r="C71" s="1">
        <v>73</v>
      </c>
      <c r="D71" s="1">
        <v>91</v>
      </c>
      <c r="E71" s="1">
        <v>84</v>
      </c>
      <c r="F71" s="1">
        <v>91</v>
      </c>
      <c r="G71" s="1">
        <v>81</v>
      </c>
      <c r="H71" s="1">
        <v>75</v>
      </c>
      <c r="I71" s="1">
        <v>84</v>
      </c>
      <c r="J71" s="1">
        <v>86</v>
      </c>
      <c r="K71" s="1">
        <v>80</v>
      </c>
      <c r="L71" s="1">
        <v>88</v>
      </c>
      <c r="M71" s="1">
        <v>86</v>
      </c>
      <c r="N71" s="1">
        <v>83</v>
      </c>
      <c r="O71" s="1">
        <v>85</v>
      </c>
      <c r="P71" s="1">
        <v>78</v>
      </c>
      <c r="Q71" s="1">
        <v>91</v>
      </c>
      <c r="R71" s="1">
        <v>96</v>
      </c>
      <c r="S71" s="1">
        <v>89</v>
      </c>
      <c r="T71" s="1">
        <v>84</v>
      </c>
      <c r="U71" s="1">
        <v>90</v>
      </c>
      <c r="V71" s="7">
        <v>90</v>
      </c>
    </row>
    <row r="72" spans="2:22" x14ac:dyDescent="0.25">
      <c r="B72" s="8">
        <v>43711</v>
      </c>
      <c r="C72" s="1">
        <v>87</v>
      </c>
      <c r="D72" s="1">
        <v>93</v>
      </c>
      <c r="E72" s="1">
        <v>77</v>
      </c>
      <c r="F72" s="1">
        <v>84</v>
      </c>
      <c r="G72" s="1">
        <v>82</v>
      </c>
      <c r="H72" s="1">
        <v>73</v>
      </c>
      <c r="I72" s="1">
        <v>89</v>
      </c>
      <c r="J72" s="1">
        <v>87</v>
      </c>
      <c r="K72" s="1">
        <v>81</v>
      </c>
      <c r="L72" s="1">
        <v>87</v>
      </c>
      <c r="M72" s="1">
        <v>85</v>
      </c>
      <c r="N72" s="1">
        <v>88</v>
      </c>
      <c r="O72" s="1">
        <v>83</v>
      </c>
      <c r="P72" s="1">
        <v>79</v>
      </c>
      <c r="Q72" s="1">
        <v>92</v>
      </c>
      <c r="R72" s="1">
        <v>95</v>
      </c>
      <c r="S72" s="1">
        <v>85</v>
      </c>
      <c r="T72" s="1">
        <v>90</v>
      </c>
      <c r="U72" s="1">
        <v>92</v>
      </c>
      <c r="V72" s="7">
        <v>89</v>
      </c>
    </row>
    <row r="73" spans="2:22" x14ac:dyDescent="0.25">
      <c r="B73" s="8">
        <v>43712</v>
      </c>
      <c r="C73" s="1">
        <v>84</v>
      </c>
      <c r="D73" s="1">
        <v>81</v>
      </c>
      <c r="E73" s="1">
        <v>90</v>
      </c>
      <c r="F73" s="1">
        <v>93</v>
      </c>
      <c r="G73" s="1">
        <v>87</v>
      </c>
      <c r="H73" s="1">
        <v>81</v>
      </c>
      <c r="I73" s="1">
        <v>95</v>
      </c>
      <c r="J73" s="1">
        <v>87</v>
      </c>
      <c r="K73" s="1">
        <v>82</v>
      </c>
      <c r="L73" s="1">
        <v>85</v>
      </c>
      <c r="M73" s="1">
        <v>88</v>
      </c>
      <c r="N73" s="1">
        <v>91</v>
      </c>
      <c r="O73" s="1">
        <v>85</v>
      </c>
      <c r="P73" s="1">
        <v>83</v>
      </c>
      <c r="Q73" s="1">
        <v>84</v>
      </c>
      <c r="R73" s="1">
        <v>80</v>
      </c>
      <c r="S73" s="1">
        <v>77</v>
      </c>
      <c r="T73" s="1">
        <v>89</v>
      </c>
      <c r="U73" s="1">
        <v>82</v>
      </c>
      <c r="V73" s="7">
        <v>92</v>
      </c>
    </row>
    <row r="74" spans="2:22" x14ac:dyDescent="0.25">
      <c r="B74" s="8">
        <v>43713</v>
      </c>
      <c r="C74" s="1">
        <v>87</v>
      </c>
      <c r="D74" s="1">
        <v>81</v>
      </c>
      <c r="E74" s="1">
        <v>91</v>
      </c>
      <c r="F74" s="1">
        <v>96</v>
      </c>
      <c r="G74" s="1">
        <v>81</v>
      </c>
      <c r="H74" s="1">
        <v>90</v>
      </c>
      <c r="I74" s="1">
        <v>93</v>
      </c>
      <c r="J74" s="1">
        <v>84</v>
      </c>
      <c r="K74" s="1">
        <v>84</v>
      </c>
      <c r="L74" s="1">
        <v>81</v>
      </c>
      <c r="M74" s="1">
        <v>83</v>
      </c>
      <c r="N74" s="1">
        <v>89</v>
      </c>
      <c r="O74" s="1">
        <v>88</v>
      </c>
      <c r="P74" s="1">
        <v>83</v>
      </c>
      <c r="Q74" s="1">
        <v>85</v>
      </c>
      <c r="R74" s="1">
        <v>78</v>
      </c>
      <c r="S74" s="1">
        <v>85</v>
      </c>
      <c r="T74" s="1">
        <v>89</v>
      </c>
      <c r="U74" s="1">
        <v>89</v>
      </c>
      <c r="V74" s="7">
        <v>87</v>
      </c>
    </row>
    <row r="75" spans="2:22" x14ac:dyDescent="0.25">
      <c r="B75" s="8">
        <v>43714</v>
      </c>
      <c r="C75" s="1">
        <v>89</v>
      </c>
      <c r="D75" s="1">
        <v>82</v>
      </c>
      <c r="E75" s="1">
        <v>89</v>
      </c>
      <c r="F75" s="1">
        <v>96</v>
      </c>
      <c r="G75" s="1">
        <v>66</v>
      </c>
      <c r="H75" s="1">
        <v>88</v>
      </c>
      <c r="I75" s="1">
        <v>91</v>
      </c>
      <c r="J75" s="1">
        <v>73</v>
      </c>
      <c r="K75" s="1">
        <v>81</v>
      </c>
      <c r="L75" s="1">
        <v>81</v>
      </c>
      <c r="M75" s="1">
        <v>85</v>
      </c>
      <c r="N75" s="1">
        <v>85</v>
      </c>
      <c r="O75" s="1">
        <v>87</v>
      </c>
      <c r="P75" s="1">
        <v>85</v>
      </c>
      <c r="Q75" s="1">
        <v>90</v>
      </c>
      <c r="R75" s="1">
        <v>75</v>
      </c>
      <c r="S75" s="1">
        <v>85</v>
      </c>
      <c r="T75" s="1">
        <v>88</v>
      </c>
      <c r="U75" s="1">
        <v>91</v>
      </c>
      <c r="V75" s="7">
        <v>85</v>
      </c>
    </row>
    <row r="76" spans="2:22" x14ac:dyDescent="0.25">
      <c r="B76" s="8">
        <v>43715</v>
      </c>
      <c r="C76" s="1">
        <v>89</v>
      </c>
      <c r="D76" s="1">
        <v>86</v>
      </c>
      <c r="E76" s="1">
        <v>90</v>
      </c>
      <c r="F76" s="1">
        <v>91</v>
      </c>
      <c r="G76" s="1">
        <v>66</v>
      </c>
      <c r="H76" s="1">
        <v>87</v>
      </c>
      <c r="I76" s="1">
        <v>88</v>
      </c>
      <c r="J76" s="1">
        <v>75</v>
      </c>
      <c r="K76" s="1">
        <v>86</v>
      </c>
      <c r="L76" s="1">
        <v>83</v>
      </c>
      <c r="M76" s="1">
        <v>80</v>
      </c>
      <c r="N76" s="1">
        <v>86</v>
      </c>
      <c r="O76" s="1">
        <v>89</v>
      </c>
      <c r="P76" s="1">
        <v>84</v>
      </c>
      <c r="Q76" s="1">
        <v>91</v>
      </c>
      <c r="R76" s="1">
        <v>69</v>
      </c>
      <c r="S76" s="1">
        <v>92</v>
      </c>
      <c r="T76" s="1">
        <v>88</v>
      </c>
      <c r="U76" s="1">
        <v>90</v>
      </c>
      <c r="V76" s="7">
        <v>85</v>
      </c>
    </row>
    <row r="77" spans="2:22" x14ac:dyDescent="0.25">
      <c r="B77" s="8">
        <v>43716</v>
      </c>
      <c r="C77" s="1">
        <v>89</v>
      </c>
      <c r="D77" s="1">
        <v>88</v>
      </c>
      <c r="E77" s="1">
        <v>89</v>
      </c>
      <c r="F77" s="1">
        <v>91</v>
      </c>
      <c r="G77" s="1">
        <v>75</v>
      </c>
      <c r="H77" s="1">
        <v>86</v>
      </c>
      <c r="I77" s="1">
        <v>87</v>
      </c>
      <c r="J77" s="1">
        <v>81</v>
      </c>
      <c r="K77" s="1">
        <v>73</v>
      </c>
      <c r="L77" s="1">
        <v>85</v>
      </c>
      <c r="M77" s="1">
        <v>83</v>
      </c>
      <c r="N77" s="1">
        <v>88</v>
      </c>
      <c r="O77" s="1">
        <v>90</v>
      </c>
      <c r="P77" s="1">
        <v>87</v>
      </c>
      <c r="Q77" s="1">
        <v>93</v>
      </c>
      <c r="R77" s="1">
        <v>73</v>
      </c>
      <c r="S77" s="1">
        <v>88</v>
      </c>
      <c r="T77" s="1">
        <v>91</v>
      </c>
      <c r="U77" s="1">
        <v>84</v>
      </c>
      <c r="V77" s="7">
        <v>84</v>
      </c>
    </row>
    <row r="78" spans="2:22" x14ac:dyDescent="0.25">
      <c r="B78" s="8">
        <v>43717</v>
      </c>
      <c r="C78" s="1">
        <v>91</v>
      </c>
      <c r="D78" s="1">
        <v>84</v>
      </c>
      <c r="E78" s="1">
        <v>79</v>
      </c>
      <c r="F78" s="1">
        <v>77</v>
      </c>
      <c r="G78" s="1">
        <v>80</v>
      </c>
      <c r="H78" s="1">
        <v>86</v>
      </c>
      <c r="I78" s="1">
        <v>91</v>
      </c>
      <c r="J78" s="1">
        <v>82</v>
      </c>
      <c r="K78" s="1">
        <v>84</v>
      </c>
      <c r="L78" s="1">
        <v>86</v>
      </c>
      <c r="M78" s="1">
        <v>83</v>
      </c>
      <c r="N78" s="1">
        <v>89</v>
      </c>
      <c r="O78" s="1">
        <v>88</v>
      </c>
      <c r="P78" s="1">
        <v>84</v>
      </c>
      <c r="Q78" s="1">
        <v>92</v>
      </c>
      <c r="R78" s="1">
        <v>81</v>
      </c>
      <c r="S78" s="1">
        <v>83</v>
      </c>
      <c r="T78" s="1">
        <v>90</v>
      </c>
      <c r="U78" s="1">
        <v>84</v>
      </c>
      <c r="V78" s="7">
        <v>87</v>
      </c>
    </row>
    <row r="79" spans="2:22" x14ac:dyDescent="0.25">
      <c r="B79" s="8">
        <v>43718</v>
      </c>
      <c r="C79" s="1">
        <v>84</v>
      </c>
      <c r="D79" s="1">
        <v>80</v>
      </c>
      <c r="E79" s="1">
        <v>78</v>
      </c>
      <c r="F79" s="1">
        <v>87</v>
      </c>
      <c r="G79" s="1">
        <v>82</v>
      </c>
      <c r="H79" s="1">
        <v>89</v>
      </c>
      <c r="I79" s="1">
        <v>95</v>
      </c>
      <c r="J79" s="1">
        <v>79</v>
      </c>
      <c r="K79" s="1">
        <v>84</v>
      </c>
      <c r="L79" s="1">
        <v>84</v>
      </c>
      <c r="M79" s="1">
        <v>85</v>
      </c>
      <c r="N79" s="1">
        <v>89</v>
      </c>
      <c r="O79" s="1">
        <v>87</v>
      </c>
      <c r="P79" s="1">
        <v>80</v>
      </c>
      <c r="Q79" s="1">
        <v>94</v>
      </c>
      <c r="R79" s="1">
        <v>84</v>
      </c>
      <c r="S79" s="1">
        <v>84</v>
      </c>
      <c r="T79" s="1">
        <v>89</v>
      </c>
      <c r="U79" s="1">
        <v>86</v>
      </c>
      <c r="V79" s="7">
        <v>85</v>
      </c>
    </row>
    <row r="80" spans="2:22" x14ac:dyDescent="0.25">
      <c r="B80" s="8">
        <v>43719</v>
      </c>
      <c r="C80" s="1">
        <v>86</v>
      </c>
      <c r="D80" s="1">
        <v>82</v>
      </c>
      <c r="E80" s="1">
        <v>81</v>
      </c>
      <c r="F80" s="1">
        <v>87</v>
      </c>
      <c r="G80" s="1">
        <v>84</v>
      </c>
      <c r="H80" s="1">
        <v>87</v>
      </c>
      <c r="I80" s="1">
        <v>95</v>
      </c>
      <c r="J80" s="1">
        <v>80</v>
      </c>
      <c r="K80" s="1">
        <v>84</v>
      </c>
      <c r="L80" s="1">
        <v>84</v>
      </c>
      <c r="M80" s="1">
        <v>84</v>
      </c>
      <c r="N80" s="1">
        <v>89</v>
      </c>
      <c r="O80" s="1">
        <v>83</v>
      </c>
      <c r="P80" s="1">
        <v>75</v>
      </c>
      <c r="Q80" s="1">
        <v>96</v>
      </c>
      <c r="R80" s="1">
        <v>86</v>
      </c>
      <c r="S80" s="1">
        <v>83</v>
      </c>
      <c r="T80" s="1">
        <v>89</v>
      </c>
      <c r="U80" s="1">
        <v>90</v>
      </c>
      <c r="V80" s="7">
        <v>86</v>
      </c>
    </row>
    <row r="81" spans="2:22" x14ac:dyDescent="0.25">
      <c r="B81" s="8">
        <v>43720</v>
      </c>
      <c r="C81" s="1">
        <v>88</v>
      </c>
      <c r="D81" s="1">
        <v>86</v>
      </c>
      <c r="E81" s="1">
        <v>84</v>
      </c>
      <c r="F81" s="1">
        <v>87</v>
      </c>
      <c r="G81" s="1">
        <v>86</v>
      </c>
      <c r="H81" s="1">
        <v>84</v>
      </c>
      <c r="I81" s="1">
        <v>90</v>
      </c>
      <c r="J81" s="1">
        <v>81</v>
      </c>
      <c r="K81" s="1">
        <v>81</v>
      </c>
      <c r="L81" s="1">
        <v>86</v>
      </c>
      <c r="M81" s="1">
        <v>82</v>
      </c>
      <c r="N81" s="1">
        <v>86</v>
      </c>
      <c r="O81" s="1">
        <v>87</v>
      </c>
      <c r="P81" s="1">
        <v>81</v>
      </c>
      <c r="Q81" s="1">
        <v>89</v>
      </c>
      <c r="R81" s="1">
        <v>87</v>
      </c>
      <c r="S81" s="1">
        <v>81</v>
      </c>
      <c r="T81" s="1">
        <v>90</v>
      </c>
      <c r="U81" s="1">
        <v>92</v>
      </c>
      <c r="V81" s="7">
        <v>78</v>
      </c>
    </row>
    <row r="82" spans="2:22" x14ac:dyDescent="0.25">
      <c r="B82" s="8">
        <v>43721</v>
      </c>
      <c r="C82" s="1">
        <v>78</v>
      </c>
      <c r="D82" s="1">
        <v>87</v>
      </c>
      <c r="E82" s="1">
        <v>89</v>
      </c>
      <c r="F82" s="1">
        <v>86</v>
      </c>
      <c r="G82" s="1">
        <v>87</v>
      </c>
      <c r="H82" s="1">
        <v>84</v>
      </c>
      <c r="I82" s="1">
        <v>75</v>
      </c>
      <c r="J82" s="1">
        <v>84</v>
      </c>
      <c r="K82" s="1">
        <v>79</v>
      </c>
      <c r="L82" s="1">
        <v>88</v>
      </c>
      <c r="M82" s="1">
        <v>70</v>
      </c>
      <c r="N82" s="1">
        <v>85</v>
      </c>
      <c r="O82" s="1">
        <v>86</v>
      </c>
      <c r="P82" s="1">
        <v>80</v>
      </c>
      <c r="Q82" s="1">
        <v>86</v>
      </c>
      <c r="R82" s="1">
        <v>89</v>
      </c>
      <c r="S82" s="1">
        <v>81</v>
      </c>
      <c r="T82" s="1">
        <v>87</v>
      </c>
      <c r="U82" s="1">
        <v>86</v>
      </c>
      <c r="V82" s="7">
        <v>75</v>
      </c>
    </row>
    <row r="83" spans="2:22" x14ac:dyDescent="0.25">
      <c r="B83" s="8">
        <v>43722</v>
      </c>
      <c r="C83" s="1">
        <v>79</v>
      </c>
      <c r="D83" s="1">
        <v>87</v>
      </c>
      <c r="E83" s="1">
        <v>87</v>
      </c>
      <c r="F83" s="1">
        <v>87</v>
      </c>
      <c r="G83" s="1">
        <v>86</v>
      </c>
      <c r="H83" s="1">
        <v>86</v>
      </c>
      <c r="I83" s="1">
        <v>78</v>
      </c>
      <c r="J83" s="1">
        <v>82</v>
      </c>
      <c r="K83" s="1">
        <v>79</v>
      </c>
      <c r="L83" s="1">
        <v>88</v>
      </c>
      <c r="M83" s="1">
        <v>80</v>
      </c>
      <c r="N83" s="1">
        <v>81</v>
      </c>
      <c r="O83" s="1">
        <v>88</v>
      </c>
      <c r="P83" s="1">
        <v>82</v>
      </c>
      <c r="Q83" s="1">
        <v>91</v>
      </c>
      <c r="R83" s="1">
        <v>92</v>
      </c>
      <c r="S83" s="1">
        <v>83</v>
      </c>
      <c r="T83" s="1">
        <v>82</v>
      </c>
      <c r="U83" s="1">
        <v>78</v>
      </c>
      <c r="V83" s="7">
        <v>77</v>
      </c>
    </row>
    <row r="84" spans="2:22" x14ac:dyDescent="0.25">
      <c r="B84" s="8">
        <v>43723</v>
      </c>
      <c r="C84" s="1">
        <v>86</v>
      </c>
      <c r="D84" s="1">
        <v>88</v>
      </c>
      <c r="E84" s="1">
        <v>87</v>
      </c>
      <c r="F84" s="1">
        <v>89</v>
      </c>
      <c r="G84" s="1">
        <v>80</v>
      </c>
      <c r="H84" s="1">
        <v>77</v>
      </c>
      <c r="I84" s="1">
        <v>91</v>
      </c>
      <c r="J84" s="1">
        <v>82</v>
      </c>
      <c r="K84" s="1">
        <v>73</v>
      </c>
      <c r="L84" s="1">
        <v>91</v>
      </c>
      <c r="M84" s="1">
        <v>82</v>
      </c>
      <c r="N84" s="1">
        <v>82</v>
      </c>
      <c r="O84" s="1">
        <v>79</v>
      </c>
      <c r="P84" s="1">
        <v>79</v>
      </c>
      <c r="Q84" s="1">
        <v>91</v>
      </c>
      <c r="R84" s="1">
        <v>86</v>
      </c>
      <c r="S84" s="1">
        <v>87</v>
      </c>
      <c r="T84" s="1">
        <v>84</v>
      </c>
      <c r="U84" s="1">
        <v>80</v>
      </c>
      <c r="V84" s="7">
        <v>80</v>
      </c>
    </row>
    <row r="85" spans="2:22" x14ac:dyDescent="0.25">
      <c r="B85" s="8">
        <v>43724</v>
      </c>
      <c r="C85" s="1">
        <v>82</v>
      </c>
      <c r="D85" s="1">
        <v>88</v>
      </c>
      <c r="E85" s="1">
        <v>88</v>
      </c>
      <c r="F85" s="1">
        <v>81</v>
      </c>
      <c r="G85" s="1">
        <v>75</v>
      </c>
      <c r="H85" s="1">
        <v>77</v>
      </c>
      <c r="I85" s="1">
        <v>88</v>
      </c>
      <c r="J85" s="1">
        <v>81</v>
      </c>
      <c r="K85" s="1">
        <v>75</v>
      </c>
      <c r="L85" s="1">
        <v>88</v>
      </c>
      <c r="M85" s="1">
        <v>83</v>
      </c>
      <c r="N85" s="1">
        <v>76</v>
      </c>
      <c r="O85" s="1">
        <v>80</v>
      </c>
      <c r="P85" s="1">
        <v>82</v>
      </c>
      <c r="Q85" s="1">
        <v>89</v>
      </c>
      <c r="R85" s="1">
        <v>72</v>
      </c>
      <c r="S85" s="1">
        <v>86</v>
      </c>
      <c r="T85" s="1">
        <v>89</v>
      </c>
      <c r="U85" s="1">
        <v>86</v>
      </c>
      <c r="V85" s="7">
        <v>79</v>
      </c>
    </row>
    <row r="86" spans="2:22" x14ac:dyDescent="0.25">
      <c r="B86" s="8">
        <v>43725</v>
      </c>
      <c r="C86" s="1">
        <v>82</v>
      </c>
      <c r="D86" s="1">
        <v>90</v>
      </c>
      <c r="E86" s="1">
        <v>87</v>
      </c>
      <c r="F86" s="1">
        <v>81</v>
      </c>
      <c r="G86" s="1">
        <v>73</v>
      </c>
      <c r="H86" s="1">
        <v>81</v>
      </c>
      <c r="I86" s="1">
        <v>86</v>
      </c>
      <c r="J86" s="1">
        <v>81</v>
      </c>
      <c r="K86" s="1">
        <v>80</v>
      </c>
      <c r="L86" s="1">
        <v>86</v>
      </c>
      <c r="M86" s="1">
        <v>85</v>
      </c>
      <c r="N86" s="1">
        <v>78</v>
      </c>
      <c r="O86" s="1">
        <v>69</v>
      </c>
      <c r="P86" s="1">
        <v>73</v>
      </c>
      <c r="Q86" s="1">
        <v>95</v>
      </c>
      <c r="R86" s="1">
        <v>79</v>
      </c>
      <c r="S86" s="1">
        <v>83</v>
      </c>
      <c r="T86" s="1">
        <v>79</v>
      </c>
      <c r="U86" s="1">
        <v>86</v>
      </c>
      <c r="V86" s="7">
        <v>83</v>
      </c>
    </row>
    <row r="87" spans="2:22" x14ac:dyDescent="0.25">
      <c r="B87" s="8">
        <v>43726</v>
      </c>
      <c r="C87" s="1">
        <v>78</v>
      </c>
      <c r="D87" s="1">
        <v>88</v>
      </c>
      <c r="E87" s="1">
        <v>82</v>
      </c>
      <c r="F87" s="1">
        <v>82</v>
      </c>
      <c r="G87" s="1">
        <v>73</v>
      </c>
      <c r="H87" s="1">
        <v>81</v>
      </c>
      <c r="I87" s="1">
        <v>81</v>
      </c>
      <c r="J87" s="1">
        <v>81</v>
      </c>
      <c r="K87" s="1">
        <v>79</v>
      </c>
      <c r="L87" s="1">
        <v>88</v>
      </c>
      <c r="M87" s="1">
        <v>85</v>
      </c>
      <c r="N87" s="1">
        <v>79</v>
      </c>
      <c r="O87" s="1">
        <v>82</v>
      </c>
      <c r="P87" s="1">
        <v>80</v>
      </c>
      <c r="Q87" s="1">
        <v>93</v>
      </c>
      <c r="R87" s="1">
        <v>77</v>
      </c>
      <c r="S87" s="1">
        <v>79</v>
      </c>
      <c r="T87" s="1">
        <v>78</v>
      </c>
      <c r="U87" s="1">
        <v>85</v>
      </c>
      <c r="V87" s="7">
        <v>83</v>
      </c>
    </row>
    <row r="88" spans="2:22" x14ac:dyDescent="0.25">
      <c r="B88" s="8">
        <v>43727</v>
      </c>
      <c r="C88" s="1">
        <v>79</v>
      </c>
      <c r="D88" s="1">
        <v>91</v>
      </c>
      <c r="E88" s="1">
        <v>80</v>
      </c>
      <c r="F88" s="1">
        <v>79</v>
      </c>
      <c r="G88" s="1">
        <v>84</v>
      </c>
      <c r="H88" s="1">
        <v>82</v>
      </c>
      <c r="I88" s="1">
        <v>80</v>
      </c>
      <c r="J88" s="1">
        <v>84</v>
      </c>
      <c r="K88" s="1">
        <v>78</v>
      </c>
      <c r="L88" s="1">
        <v>90</v>
      </c>
      <c r="M88" s="1">
        <v>79</v>
      </c>
      <c r="N88" s="1">
        <v>82</v>
      </c>
      <c r="O88" s="1">
        <v>81</v>
      </c>
      <c r="P88" s="1">
        <v>74</v>
      </c>
      <c r="Q88" s="1">
        <v>92</v>
      </c>
      <c r="R88" s="1">
        <v>77</v>
      </c>
      <c r="S88" s="1">
        <v>81</v>
      </c>
      <c r="T88" s="1">
        <v>84</v>
      </c>
      <c r="U88" s="1">
        <v>84</v>
      </c>
      <c r="V88" s="7">
        <v>87</v>
      </c>
    </row>
    <row r="89" spans="2:22" x14ac:dyDescent="0.25">
      <c r="B89" s="8">
        <v>43728</v>
      </c>
      <c r="C89" s="1">
        <v>79</v>
      </c>
      <c r="D89" s="1">
        <v>95</v>
      </c>
      <c r="E89" s="1">
        <v>82</v>
      </c>
      <c r="F89" s="1">
        <v>68</v>
      </c>
      <c r="G89" s="1">
        <v>87</v>
      </c>
      <c r="H89" s="1">
        <v>84</v>
      </c>
      <c r="I89" s="1">
        <v>86</v>
      </c>
      <c r="J89" s="1">
        <v>87</v>
      </c>
      <c r="K89" s="1">
        <v>73</v>
      </c>
      <c r="L89" s="1">
        <v>90</v>
      </c>
      <c r="M89" s="1">
        <v>73</v>
      </c>
      <c r="N89" s="1">
        <v>81</v>
      </c>
      <c r="O89" s="1">
        <v>79</v>
      </c>
      <c r="P89" s="1">
        <v>81</v>
      </c>
      <c r="Q89" s="1">
        <v>96</v>
      </c>
      <c r="R89" s="1">
        <v>82</v>
      </c>
      <c r="S89" s="1">
        <v>79</v>
      </c>
      <c r="T89" s="1">
        <v>86</v>
      </c>
      <c r="U89" s="1">
        <v>83</v>
      </c>
      <c r="V89" s="7">
        <v>89</v>
      </c>
    </row>
    <row r="90" spans="2:22" x14ac:dyDescent="0.25">
      <c r="B90" s="8">
        <v>43729</v>
      </c>
      <c r="C90" s="1">
        <v>78</v>
      </c>
      <c r="D90" s="1">
        <v>89</v>
      </c>
      <c r="E90" s="1">
        <v>82</v>
      </c>
      <c r="F90" s="1">
        <v>79</v>
      </c>
      <c r="G90" s="1">
        <v>77</v>
      </c>
      <c r="H90" s="1">
        <v>86</v>
      </c>
      <c r="I90" s="1">
        <v>84</v>
      </c>
      <c r="J90" s="1">
        <v>82</v>
      </c>
      <c r="K90" s="1">
        <v>75</v>
      </c>
      <c r="L90" s="1">
        <v>90</v>
      </c>
      <c r="M90" s="1">
        <v>75</v>
      </c>
      <c r="N90" s="1">
        <v>78</v>
      </c>
      <c r="O90" s="1">
        <v>75</v>
      </c>
      <c r="P90" s="1">
        <v>79</v>
      </c>
      <c r="Q90" s="1">
        <v>95</v>
      </c>
      <c r="R90" s="1">
        <v>86</v>
      </c>
      <c r="S90" s="1">
        <v>85</v>
      </c>
      <c r="T90" s="1">
        <v>73</v>
      </c>
      <c r="U90" s="1">
        <v>87</v>
      </c>
      <c r="V90" s="7">
        <v>77</v>
      </c>
    </row>
    <row r="91" spans="2:22" x14ac:dyDescent="0.25">
      <c r="B91" s="8">
        <v>43730</v>
      </c>
      <c r="C91" s="1">
        <v>81</v>
      </c>
      <c r="D91" s="1">
        <v>70</v>
      </c>
      <c r="E91" s="1">
        <v>88</v>
      </c>
      <c r="F91" s="1">
        <v>72</v>
      </c>
      <c r="G91" s="1">
        <v>73</v>
      </c>
      <c r="H91" s="1">
        <v>87</v>
      </c>
      <c r="I91" s="1">
        <v>77</v>
      </c>
      <c r="J91" s="1">
        <v>75</v>
      </c>
      <c r="K91" s="1">
        <v>80</v>
      </c>
      <c r="L91" s="1">
        <v>86</v>
      </c>
      <c r="M91" s="1">
        <v>82</v>
      </c>
      <c r="N91" s="1">
        <v>86</v>
      </c>
      <c r="O91" s="1">
        <v>84</v>
      </c>
      <c r="P91" s="1">
        <v>84</v>
      </c>
      <c r="Q91" s="1">
        <v>92</v>
      </c>
      <c r="R91" s="1">
        <v>80</v>
      </c>
      <c r="S91" s="1">
        <v>87</v>
      </c>
      <c r="T91" s="1">
        <v>82</v>
      </c>
      <c r="U91" s="1">
        <v>82</v>
      </c>
      <c r="V91" s="7">
        <v>76</v>
      </c>
    </row>
    <row r="92" spans="2:22" x14ac:dyDescent="0.25">
      <c r="B92" s="8">
        <v>43731</v>
      </c>
      <c r="C92" s="1">
        <v>84</v>
      </c>
      <c r="D92" s="1">
        <v>80</v>
      </c>
      <c r="E92" s="1">
        <v>84</v>
      </c>
      <c r="F92" s="1">
        <v>75</v>
      </c>
      <c r="G92" s="1">
        <v>81</v>
      </c>
      <c r="H92" s="1">
        <v>88</v>
      </c>
      <c r="I92" s="1">
        <v>82</v>
      </c>
      <c r="J92" s="1">
        <v>81</v>
      </c>
      <c r="K92" s="1">
        <v>84</v>
      </c>
      <c r="L92" s="1">
        <v>87</v>
      </c>
      <c r="M92" s="1">
        <v>86</v>
      </c>
      <c r="N92" s="1">
        <v>83</v>
      </c>
      <c r="O92" s="1">
        <v>82</v>
      </c>
      <c r="P92" s="1">
        <v>83</v>
      </c>
      <c r="Q92" s="1">
        <v>91</v>
      </c>
      <c r="R92" s="1">
        <v>83</v>
      </c>
      <c r="S92" s="1">
        <v>81</v>
      </c>
      <c r="T92" s="1">
        <v>82</v>
      </c>
      <c r="U92" s="1">
        <v>77</v>
      </c>
      <c r="V92" s="7">
        <v>81</v>
      </c>
    </row>
    <row r="93" spans="2:22" x14ac:dyDescent="0.25">
      <c r="B93" s="8">
        <v>43732</v>
      </c>
      <c r="C93" s="1">
        <v>84</v>
      </c>
      <c r="D93" s="1">
        <v>82</v>
      </c>
      <c r="E93" s="1">
        <v>81</v>
      </c>
      <c r="F93" s="1">
        <v>78</v>
      </c>
      <c r="G93" s="1">
        <v>84</v>
      </c>
      <c r="H93" s="1">
        <v>69</v>
      </c>
      <c r="I93" s="1">
        <v>73</v>
      </c>
      <c r="J93" s="1">
        <v>80</v>
      </c>
      <c r="K93" s="1">
        <v>82</v>
      </c>
      <c r="L93" s="1">
        <v>88</v>
      </c>
      <c r="M93" s="1">
        <v>84</v>
      </c>
      <c r="N93" s="1">
        <v>89</v>
      </c>
      <c r="O93" s="1">
        <v>78</v>
      </c>
      <c r="P93" s="1">
        <v>85</v>
      </c>
      <c r="Q93" s="1">
        <v>88</v>
      </c>
      <c r="R93" s="1">
        <v>82</v>
      </c>
      <c r="S93" s="1">
        <v>78</v>
      </c>
      <c r="T93" s="1">
        <v>71</v>
      </c>
      <c r="U93" s="1">
        <v>78</v>
      </c>
      <c r="V93" s="7">
        <v>74</v>
      </c>
    </row>
    <row r="94" spans="2:22" x14ac:dyDescent="0.25">
      <c r="B94" s="8">
        <v>43733</v>
      </c>
      <c r="C94" s="1">
        <v>87</v>
      </c>
      <c r="D94" s="1">
        <v>66</v>
      </c>
      <c r="E94" s="1">
        <v>82</v>
      </c>
      <c r="F94" s="1">
        <v>81</v>
      </c>
      <c r="G94" s="1">
        <v>82</v>
      </c>
      <c r="H94" s="1">
        <v>66</v>
      </c>
      <c r="I94" s="1">
        <v>69</v>
      </c>
      <c r="J94" s="1">
        <v>82</v>
      </c>
      <c r="K94" s="1">
        <v>81</v>
      </c>
      <c r="L94" s="1">
        <v>85</v>
      </c>
      <c r="M94" s="1">
        <v>75</v>
      </c>
      <c r="N94" s="1">
        <v>87</v>
      </c>
      <c r="O94" s="1">
        <v>82</v>
      </c>
      <c r="P94" s="1">
        <v>87</v>
      </c>
      <c r="Q94" s="1">
        <v>93</v>
      </c>
      <c r="R94" s="1">
        <v>88</v>
      </c>
      <c r="S94" s="1">
        <v>82</v>
      </c>
      <c r="T94" s="1">
        <v>67</v>
      </c>
      <c r="U94" s="1">
        <v>77</v>
      </c>
      <c r="V94" s="7">
        <v>67</v>
      </c>
    </row>
    <row r="95" spans="2:22" x14ac:dyDescent="0.25">
      <c r="B95" s="8">
        <v>43734</v>
      </c>
      <c r="C95" s="1">
        <v>84</v>
      </c>
      <c r="D95" s="1">
        <v>70</v>
      </c>
      <c r="E95" s="1">
        <v>84</v>
      </c>
      <c r="F95" s="1">
        <v>82</v>
      </c>
      <c r="G95" s="1">
        <v>68</v>
      </c>
      <c r="H95" s="1">
        <v>72</v>
      </c>
      <c r="I95" s="1">
        <v>75</v>
      </c>
      <c r="J95" s="1">
        <v>82</v>
      </c>
      <c r="K95" s="1">
        <v>79</v>
      </c>
      <c r="L95" s="1">
        <v>77</v>
      </c>
      <c r="M95" s="1">
        <v>78</v>
      </c>
      <c r="N95" s="1">
        <v>84</v>
      </c>
      <c r="O95" s="1">
        <v>80</v>
      </c>
      <c r="P95" s="1">
        <v>85</v>
      </c>
      <c r="Q95" s="1">
        <v>76</v>
      </c>
      <c r="R95" s="1">
        <v>86</v>
      </c>
      <c r="S95" s="1">
        <v>86</v>
      </c>
      <c r="T95" s="1">
        <v>78</v>
      </c>
      <c r="U95" s="1">
        <v>74</v>
      </c>
      <c r="V95" s="7">
        <v>71</v>
      </c>
    </row>
    <row r="96" spans="2:22" x14ac:dyDescent="0.25">
      <c r="B96" s="8">
        <v>43735</v>
      </c>
      <c r="C96" s="1">
        <v>79</v>
      </c>
      <c r="D96" s="1">
        <v>64</v>
      </c>
      <c r="E96" s="1">
        <v>87</v>
      </c>
      <c r="F96" s="1">
        <v>78</v>
      </c>
      <c r="G96" s="1">
        <v>71</v>
      </c>
      <c r="H96" s="1">
        <v>75</v>
      </c>
      <c r="I96" s="1">
        <v>75</v>
      </c>
      <c r="J96" s="1">
        <v>82</v>
      </c>
      <c r="K96" s="1">
        <v>72</v>
      </c>
      <c r="L96" s="1">
        <v>86</v>
      </c>
      <c r="M96" s="1">
        <v>79</v>
      </c>
      <c r="N96" s="1">
        <v>85</v>
      </c>
      <c r="O96" s="1">
        <v>77</v>
      </c>
      <c r="P96" s="1">
        <v>80</v>
      </c>
      <c r="Q96" s="1">
        <v>81</v>
      </c>
      <c r="R96" s="1">
        <v>84</v>
      </c>
      <c r="S96" s="1">
        <v>88</v>
      </c>
      <c r="T96" s="1">
        <v>79</v>
      </c>
      <c r="U96" s="1">
        <v>78</v>
      </c>
      <c r="V96" s="7">
        <v>71</v>
      </c>
    </row>
    <row r="97" spans="2:22" x14ac:dyDescent="0.25">
      <c r="B97" s="8">
        <v>43736</v>
      </c>
      <c r="C97" s="1">
        <v>75</v>
      </c>
      <c r="D97" s="1">
        <v>68</v>
      </c>
      <c r="E97" s="1">
        <v>80</v>
      </c>
      <c r="F97" s="1">
        <v>80</v>
      </c>
      <c r="G97" s="1">
        <v>75</v>
      </c>
      <c r="H97" s="1">
        <v>78</v>
      </c>
      <c r="I97" s="1">
        <v>79</v>
      </c>
      <c r="J97" s="1">
        <v>73</v>
      </c>
      <c r="K97" s="1">
        <v>78</v>
      </c>
      <c r="L97" s="1">
        <v>85</v>
      </c>
      <c r="M97" s="1">
        <v>81</v>
      </c>
      <c r="N97" s="1">
        <v>85</v>
      </c>
      <c r="O97" s="1">
        <v>86</v>
      </c>
      <c r="P97" s="1">
        <v>83</v>
      </c>
      <c r="Q97" s="1">
        <v>76</v>
      </c>
      <c r="R97" s="1">
        <v>79</v>
      </c>
      <c r="S97" s="1">
        <v>86</v>
      </c>
      <c r="T97" s="1">
        <v>77</v>
      </c>
      <c r="U97" s="1">
        <v>74</v>
      </c>
      <c r="V97" s="7">
        <v>75</v>
      </c>
    </row>
    <row r="98" spans="2:22" x14ac:dyDescent="0.25">
      <c r="B98" s="8">
        <v>43737</v>
      </c>
      <c r="C98" s="1">
        <v>72</v>
      </c>
      <c r="D98" s="1">
        <v>77</v>
      </c>
      <c r="E98" s="1">
        <v>75</v>
      </c>
      <c r="F98" s="1">
        <v>77</v>
      </c>
      <c r="G98" s="1">
        <v>73</v>
      </c>
      <c r="H98" s="1">
        <v>71</v>
      </c>
      <c r="I98" s="1">
        <v>73</v>
      </c>
      <c r="J98" s="1">
        <v>66</v>
      </c>
      <c r="K98" s="1">
        <v>78</v>
      </c>
      <c r="L98" s="1">
        <v>85</v>
      </c>
      <c r="M98" s="1">
        <v>70</v>
      </c>
      <c r="N98" s="1">
        <v>81</v>
      </c>
      <c r="O98" s="1">
        <v>86</v>
      </c>
      <c r="P98" s="1">
        <v>72</v>
      </c>
      <c r="Q98" s="1">
        <v>79</v>
      </c>
      <c r="R98" s="1">
        <v>84</v>
      </c>
      <c r="S98" s="1">
        <v>84</v>
      </c>
      <c r="T98" s="1">
        <v>76</v>
      </c>
      <c r="U98" s="1">
        <v>71</v>
      </c>
      <c r="V98" s="7">
        <v>77</v>
      </c>
    </row>
    <row r="99" spans="2:22" x14ac:dyDescent="0.25">
      <c r="B99" s="8">
        <v>43738</v>
      </c>
      <c r="C99" s="1">
        <v>64</v>
      </c>
      <c r="D99" s="1">
        <v>86</v>
      </c>
      <c r="E99" s="1">
        <v>75</v>
      </c>
      <c r="F99" s="1">
        <v>71</v>
      </c>
      <c r="G99" s="1">
        <v>75</v>
      </c>
      <c r="H99" s="1">
        <v>71</v>
      </c>
      <c r="I99" s="1">
        <v>79</v>
      </c>
      <c r="J99" s="1">
        <v>71</v>
      </c>
      <c r="K99" s="1">
        <v>80</v>
      </c>
      <c r="L99" s="1">
        <v>82</v>
      </c>
      <c r="M99" s="1">
        <v>75</v>
      </c>
      <c r="N99" s="1">
        <v>79</v>
      </c>
      <c r="O99" s="1">
        <v>86</v>
      </c>
      <c r="P99" s="1">
        <v>74</v>
      </c>
      <c r="Q99" s="1">
        <v>76</v>
      </c>
      <c r="R99" s="1">
        <v>78</v>
      </c>
      <c r="S99" s="1">
        <v>72</v>
      </c>
      <c r="T99" s="1">
        <v>77</v>
      </c>
      <c r="U99" s="1">
        <v>84</v>
      </c>
      <c r="V99" s="7">
        <v>85</v>
      </c>
    </row>
    <row r="100" spans="2:22" x14ac:dyDescent="0.25">
      <c r="B100" s="8">
        <v>43739</v>
      </c>
      <c r="C100" s="1">
        <v>66</v>
      </c>
      <c r="D100" s="1">
        <v>75</v>
      </c>
      <c r="E100" s="1">
        <v>86</v>
      </c>
      <c r="F100" s="1">
        <v>73</v>
      </c>
      <c r="G100" s="1">
        <v>77</v>
      </c>
      <c r="H100" s="1">
        <v>75</v>
      </c>
      <c r="I100" s="1">
        <v>82</v>
      </c>
      <c r="J100" s="1">
        <v>72</v>
      </c>
      <c r="K100" s="1">
        <v>82</v>
      </c>
      <c r="L100" s="1">
        <v>83</v>
      </c>
      <c r="M100" s="1">
        <v>83</v>
      </c>
      <c r="N100" s="1">
        <v>80</v>
      </c>
      <c r="O100" s="1">
        <v>74</v>
      </c>
      <c r="P100" s="1">
        <v>76</v>
      </c>
      <c r="Q100" s="1">
        <v>79</v>
      </c>
      <c r="R100" s="1">
        <v>65</v>
      </c>
      <c r="S100" s="1">
        <v>75</v>
      </c>
      <c r="T100" s="1">
        <v>82</v>
      </c>
      <c r="U100" s="1">
        <v>86</v>
      </c>
      <c r="V100" s="7">
        <v>71</v>
      </c>
    </row>
    <row r="101" spans="2:22" x14ac:dyDescent="0.25">
      <c r="B101" s="8">
        <v>43740</v>
      </c>
      <c r="C101" s="1">
        <v>72</v>
      </c>
      <c r="D101" s="1">
        <v>73</v>
      </c>
      <c r="E101" s="1">
        <v>78</v>
      </c>
      <c r="F101" s="1">
        <v>75</v>
      </c>
      <c r="G101" s="1">
        <v>79</v>
      </c>
      <c r="H101" s="1">
        <v>80</v>
      </c>
      <c r="I101" s="1">
        <v>84</v>
      </c>
      <c r="J101" s="1">
        <v>68</v>
      </c>
      <c r="K101" s="1">
        <v>82</v>
      </c>
      <c r="L101" s="1">
        <v>85</v>
      </c>
      <c r="M101" s="1">
        <v>81</v>
      </c>
      <c r="N101" s="1">
        <v>82</v>
      </c>
      <c r="O101" s="1">
        <v>74</v>
      </c>
      <c r="P101" s="1">
        <v>75</v>
      </c>
      <c r="Q101" s="1">
        <v>78</v>
      </c>
      <c r="R101" s="1">
        <v>68</v>
      </c>
      <c r="S101" s="1">
        <v>72</v>
      </c>
      <c r="T101" s="1">
        <v>82</v>
      </c>
      <c r="U101" s="1">
        <v>85</v>
      </c>
      <c r="V101" s="7">
        <v>66</v>
      </c>
    </row>
    <row r="102" spans="2:22" x14ac:dyDescent="0.25">
      <c r="B102" s="8">
        <v>43741</v>
      </c>
      <c r="C102" s="1">
        <v>84</v>
      </c>
      <c r="D102" s="1">
        <v>75</v>
      </c>
      <c r="E102" s="1">
        <v>77</v>
      </c>
      <c r="F102" s="1">
        <v>84</v>
      </c>
      <c r="G102" s="1">
        <v>82</v>
      </c>
      <c r="H102" s="1">
        <v>81</v>
      </c>
      <c r="I102" s="1">
        <v>84</v>
      </c>
      <c r="J102" s="1">
        <v>66</v>
      </c>
      <c r="K102" s="1">
        <v>80</v>
      </c>
      <c r="L102" s="1">
        <v>83</v>
      </c>
      <c r="M102" s="1">
        <v>82</v>
      </c>
      <c r="N102" s="1">
        <v>77</v>
      </c>
      <c r="O102" s="1">
        <v>80</v>
      </c>
      <c r="P102" s="1">
        <v>76</v>
      </c>
      <c r="Q102" s="1">
        <v>68</v>
      </c>
      <c r="R102" s="1">
        <v>75</v>
      </c>
      <c r="S102" s="1">
        <v>74</v>
      </c>
      <c r="T102" s="1">
        <v>82</v>
      </c>
      <c r="U102" s="1">
        <v>78</v>
      </c>
      <c r="V102" s="7">
        <v>66</v>
      </c>
    </row>
    <row r="103" spans="2:22" x14ac:dyDescent="0.25">
      <c r="B103" s="8">
        <v>43742</v>
      </c>
      <c r="C103" s="1">
        <v>70</v>
      </c>
      <c r="D103" s="1">
        <v>78</v>
      </c>
      <c r="E103" s="1">
        <v>82</v>
      </c>
      <c r="F103" s="1">
        <v>71</v>
      </c>
      <c r="G103" s="1">
        <v>81</v>
      </c>
      <c r="H103" s="1">
        <v>80</v>
      </c>
      <c r="I103" s="1">
        <v>82</v>
      </c>
      <c r="J103" s="1">
        <v>77</v>
      </c>
      <c r="K103" s="1">
        <v>81</v>
      </c>
      <c r="L103" s="1">
        <v>85</v>
      </c>
      <c r="M103" s="1">
        <v>84</v>
      </c>
      <c r="N103" s="1">
        <v>80</v>
      </c>
      <c r="O103" s="1">
        <v>83</v>
      </c>
      <c r="P103" s="1">
        <v>74</v>
      </c>
      <c r="Q103" s="1">
        <v>67</v>
      </c>
      <c r="R103" s="1">
        <v>80</v>
      </c>
      <c r="S103" s="1">
        <v>82</v>
      </c>
      <c r="T103" s="1">
        <v>85</v>
      </c>
      <c r="U103" s="1">
        <v>65</v>
      </c>
      <c r="V103" s="7">
        <v>70</v>
      </c>
    </row>
    <row r="104" spans="2:22" x14ac:dyDescent="0.25">
      <c r="B104" s="8">
        <v>43743</v>
      </c>
      <c r="C104" s="1">
        <v>66</v>
      </c>
      <c r="D104" s="1">
        <v>81</v>
      </c>
      <c r="E104" s="1">
        <v>82</v>
      </c>
      <c r="F104" s="1">
        <v>73</v>
      </c>
      <c r="G104" s="1">
        <v>82</v>
      </c>
      <c r="H104" s="1">
        <v>79</v>
      </c>
      <c r="I104" s="1">
        <v>87</v>
      </c>
      <c r="J104" s="1">
        <v>78</v>
      </c>
      <c r="K104" s="1">
        <v>80</v>
      </c>
      <c r="L104" s="1">
        <v>81</v>
      </c>
      <c r="M104" s="1">
        <v>86</v>
      </c>
      <c r="N104" s="1">
        <v>81</v>
      </c>
      <c r="O104" s="1">
        <v>83</v>
      </c>
      <c r="P104" s="1">
        <v>62</v>
      </c>
      <c r="Q104" s="1">
        <v>70</v>
      </c>
      <c r="R104" s="1">
        <v>83</v>
      </c>
      <c r="S104" s="1">
        <v>82</v>
      </c>
      <c r="T104" s="1">
        <v>84</v>
      </c>
      <c r="U104" s="1">
        <v>71</v>
      </c>
      <c r="V104" s="7">
        <v>73</v>
      </c>
    </row>
    <row r="105" spans="2:22" x14ac:dyDescent="0.25">
      <c r="B105" s="8">
        <v>43744</v>
      </c>
      <c r="C105" s="1">
        <v>64</v>
      </c>
      <c r="D105" s="1">
        <v>82</v>
      </c>
      <c r="E105" s="1">
        <v>73</v>
      </c>
      <c r="F105" s="1">
        <v>71</v>
      </c>
      <c r="G105" s="1">
        <v>73</v>
      </c>
      <c r="H105" s="1">
        <v>70</v>
      </c>
      <c r="I105" s="1">
        <v>86</v>
      </c>
      <c r="J105" s="1">
        <v>75</v>
      </c>
      <c r="K105" s="1">
        <v>75</v>
      </c>
      <c r="L105" s="1">
        <v>72</v>
      </c>
      <c r="M105" s="1">
        <v>76</v>
      </c>
      <c r="N105" s="1">
        <v>82</v>
      </c>
      <c r="O105" s="1">
        <v>82</v>
      </c>
      <c r="P105" s="1">
        <v>71</v>
      </c>
      <c r="Q105" s="1">
        <v>73</v>
      </c>
      <c r="R105" s="1">
        <v>81</v>
      </c>
      <c r="S105" s="1">
        <v>83</v>
      </c>
      <c r="T105" s="1">
        <v>84</v>
      </c>
      <c r="U105" s="1">
        <v>78</v>
      </c>
      <c r="V105" s="7">
        <v>76</v>
      </c>
    </row>
    <row r="106" spans="2:22" x14ac:dyDescent="0.25">
      <c r="B106" s="8">
        <v>43745</v>
      </c>
      <c r="C106" s="1">
        <v>60</v>
      </c>
      <c r="D106" s="1">
        <v>82</v>
      </c>
      <c r="E106" s="1">
        <v>82</v>
      </c>
      <c r="F106" s="1">
        <v>73</v>
      </c>
      <c r="G106" s="1">
        <v>66</v>
      </c>
      <c r="H106" s="1">
        <v>68</v>
      </c>
      <c r="I106" s="1">
        <v>80</v>
      </c>
      <c r="J106" s="1">
        <v>73</v>
      </c>
      <c r="K106" s="1">
        <v>75</v>
      </c>
      <c r="L106" s="1">
        <v>72</v>
      </c>
      <c r="M106" s="1">
        <v>72</v>
      </c>
      <c r="N106" s="1">
        <v>83</v>
      </c>
      <c r="O106" s="1">
        <v>82</v>
      </c>
      <c r="P106" s="1">
        <v>79</v>
      </c>
      <c r="Q106" s="1">
        <v>81</v>
      </c>
      <c r="R106" s="1">
        <v>79</v>
      </c>
      <c r="S106" s="1">
        <v>68</v>
      </c>
      <c r="T106" s="1">
        <v>74</v>
      </c>
      <c r="U106" s="1">
        <v>82</v>
      </c>
      <c r="V106" s="7">
        <v>81</v>
      </c>
    </row>
    <row r="107" spans="2:22" x14ac:dyDescent="0.25">
      <c r="B107" s="8">
        <v>43746</v>
      </c>
      <c r="C107" s="1">
        <v>78</v>
      </c>
      <c r="D107" s="1">
        <v>82</v>
      </c>
      <c r="E107" s="1">
        <v>69</v>
      </c>
      <c r="F107" s="1">
        <v>73</v>
      </c>
      <c r="G107" s="1">
        <v>55</v>
      </c>
      <c r="H107" s="1">
        <v>79</v>
      </c>
      <c r="I107" s="1">
        <v>71</v>
      </c>
      <c r="J107" s="1">
        <v>73</v>
      </c>
      <c r="K107" s="1">
        <v>73</v>
      </c>
      <c r="L107" s="1">
        <v>73</v>
      </c>
      <c r="M107" s="1">
        <v>72</v>
      </c>
      <c r="N107" s="1">
        <v>83</v>
      </c>
      <c r="O107" s="1">
        <v>72</v>
      </c>
      <c r="P107" s="1">
        <v>80</v>
      </c>
      <c r="Q107" s="1">
        <v>82</v>
      </c>
      <c r="R107" s="1">
        <v>78</v>
      </c>
      <c r="S107" s="1">
        <v>63</v>
      </c>
      <c r="T107" s="1">
        <v>72</v>
      </c>
      <c r="U107" s="1">
        <v>86</v>
      </c>
      <c r="V107" s="7">
        <v>82</v>
      </c>
    </row>
    <row r="108" spans="2:22" x14ac:dyDescent="0.25">
      <c r="B108" s="8">
        <v>43747</v>
      </c>
      <c r="C108" s="1">
        <v>70</v>
      </c>
      <c r="D108" s="1">
        <v>80</v>
      </c>
      <c r="E108" s="1">
        <v>72</v>
      </c>
      <c r="F108" s="1">
        <v>72</v>
      </c>
      <c r="G108" s="1">
        <v>55</v>
      </c>
      <c r="H108" s="1">
        <v>66</v>
      </c>
      <c r="I108" s="1">
        <v>66</v>
      </c>
      <c r="J108" s="1">
        <v>73</v>
      </c>
      <c r="K108" s="1">
        <v>71</v>
      </c>
      <c r="L108" s="1">
        <v>70</v>
      </c>
      <c r="M108" s="1">
        <v>79</v>
      </c>
      <c r="N108" s="1">
        <v>81</v>
      </c>
      <c r="O108" s="1">
        <v>75</v>
      </c>
      <c r="P108" s="1">
        <v>85</v>
      </c>
      <c r="Q108" s="1">
        <v>85</v>
      </c>
      <c r="R108" s="1">
        <v>72</v>
      </c>
      <c r="S108" s="1">
        <v>70</v>
      </c>
      <c r="T108" s="1">
        <v>76</v>
      </c>
      <c r="U108" s="1">
        <v>86</v>
      </c>
      <c r="V108" s="7">
        <v>81</v>
      </c>
    </row>
    <row r="109" spans="2:22" x14ac:dyDescent="0.25">
      <c r="B109" s="8">
        <v>43748</v>
      </c>
      <c r="C109" s="1">
        <v>72</v>
      </c>
      <c r="D109" s="1">
        <v>82</v>
      </c>
      <c r="E109" s="1">
        <v>73</v>
      </c>
      <c r="F109" s="1">
        <v>72</v>
      </c>
      <c r="G109" s="1">
        <v>64</v>
      </c>
      <c r="H109" s="1">
        <v>73</v>
      </c>
      <c r="I109" s="1">
        <v>70</v>
      </c>
      <c r="J109" s="1">
        <v>73</v>
      </c>
      <c r="K109" s="1">
        <v>71</v>
      </c>
      <c r="L109" s="1">
        <v>77</v>
      </c>
      <c r="M109" s="1">
        <v>80</v>
      </c>
      <c r="N109" s="1">
        <v>81</v>
      </c>
      <c r="O109" s="1">
        <v>77</v>
      </c>
      <c r="P109" s="1">
        <v>74</v>
      </c>
      <c r="Q109" s="1">
        <v>86</v>
      </c>
      <c r="R109" s="1">
        <v>68</v>
      </c>
      <c r="S109" s="1">
        <v>73</v>
      </c>
      <c r="T109" s="1">
        <v>80</v>
      </c>
      <c r="U109" s="1">
        <v>86</v>
      </c>
      <c r="V109" s="7">
        <v>71</v>
      </c>
    </row>
    <row r="110" spans="2:22" x14ac:dyDescent="0.25">
      <c r="B110" s="8">
        <v>43749</v>
      </c>
      <c r="C110" s="1">
        <v>69</v>
      </c>
      <c r="D110" s="1">
        <v>82</v>
      </c>
      <c r="E110" s="1">
        <v>78</v>
      </c>
      <c r="F110" s="1">
        <v>73</v>
      </c>
      <c r="G110" s="1">
        <v>71</v>
      </c>
      <c r="H110" s="1">
        <v>75</v>
      </c>
      <c r="I110" s="1">
        <v>78</v>
      </c>
      <c r="J110" s="1">
        <v>66</v>
      </c>
      <c r="K110" s="1">
        <v>77</v>
      </c>
      <c r="L110" s="1">
        <v>82</v>
      </c>
      <c r="M110" s="1">
        <v>80</v>
      </c>
      <c r="N110" s="1">
        <v>67</v>
      </c>
      <c r="O110" s="1">
        <v>78</v>
      </c>
      <c r="P110" s="1">
        <v>77</v>
      </c>
      <c r="Q110" s="1">
        <v>86</v>
      </c>
      <c r="R110" s="1">
        <v>65</v>
      </c>
      <c r="S110" s="1">
        <v>75</v>
      </c>
      <c r="T110" s="1">
        <v>79</v>
      </c>
      <c r="U110" s="1">
        <v>86</v>
      </c>
      <c r="V110" s="7">
        <v>73</v>
      </c>
    </row>
    <row r="111" spans="2:22" x14ac:dyDescent="0.25">
      <c r="B111" s="8">
        <v>43750</v>
      </c>
      <c r="C111" s="1">
        <v>69</v>
      </c>
      <c r="D111" s="1">
        <v>79</v>
      </c>
      <c r="E111" s="1">
        <v>78</v>
      </c>
      <c r="F111" s="1">
        <v>70</v>
      </c>
      <c r="G111" s="1">
        <v>73</v>
      </c>
      <c r="H111" s="1">
        <v>78</v>
      </c>
      <c r="I111" s="1">
        <v>84</v>
      </c>
      <c r="J111" s="1">
        <v>78</v>
      </c>
      <c r="K111" s="1">
        <v>73</v>
      </c>
      <c r="L111" s="1">
        <v>74</v>
      </c>
      <c r="M111" s="1">
        <v>71</v>
      </c>
      <c r="N111" s="1">
        <v>72</v>
      </c>
      <c r="O111" s="1">
        <v>77</v>
      </c>
      <c r="P111" s="1">
        <v>66</v>
      </c>
      <c r="Q111" s="1">
        <v>80</v>
      </c>
      <c r="R111" s="1">
        <v>73</v>
      </c>
      <c r="S111" s="1">
        <v>79</v>
      </c>
      <c r="T111" s="1">
        <v>81</v>
      </c>
      <c r="U111" s="1">
        <v>85</v>
      </c>
      <c r="V111" s="7">
        <v>76</v>
      </c>
    </row>
    <row r="112" spans="2:22" x14ac:dyDescent="0.25">
      <c r="B112" s="8">
        <v>43751</v>
      </c>
      <c r="C112" s="1">
        <v>73</v>
      </c>
      <c r="D112" s="1">
        <v>80</v>
      </c>
      <c r="E112" s="1">
        <v>78</v>
      </c>
      <c r="F112" s="1">
        <v>64</v>
      </c>
      <c r="G112" s="1">
        <v>75</v>
      </c>
      <c r="H112" s="1">
        <v>78</v>
      </c>
      <c r="I112" s="1">
        <v>79</v>
      </c>
      <c r="J112" s="1">
        <v>78</v>
      </c>
      <c r="K112" s="1">
        <v>64</v>
      </c>
      <c r="L112" s="1">
        <v>77</v>
      </c>
      <c r="M112" s="1">
        <v>62</v>
      </c>
      <c r="N112" s="1">
        <v>74</v>
      </c>
      <c r="O112" s="1">
        <v>77</v>
      </c>
      <c r="P112" s="1">
        <v>73</v>
      </c>
      <c r="Q112" s="1">
        <v>80</v>
      </c>
      <c r="R112" s="1">
        <v>74</v>
      </c>
      <c r="S112" s="1">
        <v>75</v>
      </c>
      <c r="T112" s="1">
        <v>82</v>
      </c>
      <c r="U112" s="1">
        <v>85</v>
      </c>
      <c r="V112" s="7">
        <v>81</v>
      </c>
    </row>
    <row r="113" spans="2:22" x14ac:dyDescent="0.25">
      <c r="B113" s="8">
        <v>43752</v>
      </c>
      <c r="C113" s="1">
        <v>79</v>
      </c>
      <c r="D113" s="1">
        <v>68</v>
      </c>
      <c r="E113" s="1">
        <v>75</v>
      </c>
      <c r="F113" s="1">
        <v>75</v>
      </c>
      <c r="G113" s="1">
        <v>75</v>
      </c>
      <c r="H113" s="1">
        <v>75</v>
      </c>
      <c r="I113" s="1">
        <v>68</v>
      </c>
      <c r="J113" s="1">
        <v>78</v>
      </c>
      <c r="K113" s="1">
        <v>63</v>
      </c>
      <c r="L113" s="1">
        <v>78</v>
      </c>
      <c r="M113" s="1">
        <v>69</v>
      </c>
      <c r="N113" s="1">
        <v>78</v>
      </c>
      <c r="O113" s="1">
        <v>80</v>
      </c>
      <c r="P113" s="1">
        <v>66</v>
      </c>
      <c r="Q113" s="1">
        <v>73</v>
      </c>
      <c r="R113" s="1">
        <v>77</v>
      </c>
      <c r="S113" s="1">
        <v>77</v>
      </c>
      <c r="T113" s="1">
        <v>77</v>
      </c>
      <c r="U113" s="1">
        <v>75</v>
      </c>
      <c r="V113" s="7">
        <v>78</v>
      </c>
    </row>
    <row r="114" spans="2:22" x14ac:dyDescent="0.25">
      <c r="B114" s="8">
        <v>43753</v>
      </c>
      <c r="C114" s="1">
        <v>81</v>
      </c>
      <c r="D114" s="1">
        <v>63</v>
      </c>
      <c r="E114" s="1">
        <v>79</v>
      </c>
      <c r="F114" s="1">
        <v>73</v>
      </c>
      <c r="G114" s="1">
        <v>77</v>
      </c>
      <c r="H114" s="1">
        <v>75</v>
      </c>
      <c r="I114" s="1">
        <v>57</v>
      </c>
      <c r="J114" s="1">
        <v>69</v>
      </c>
      <c r="K114" s="1">
        <v>62</v>
      </c>
      <c r="L114" s="1">
        <v>79</v>
      </c>
      <c r="M114" s="1">
        <v>70</v>
      </c>
      <c r="N114" s="1">
        <v>78</v>
      </c>
      <c r="O114" s="1">
        <v>81</v>
      </c>
      <c r="P114" s="1">
        <v>61</v>
      </c>
      <c r="Q114" s="1">
        <v>78</v>
      </c>
      <c r="R114" s="1">
        <v>80</v>
      </c>
      <c r="S114" s="1">
        <v>77</v>
      </c>
      <c r="T114" s="1">
        <v>68</v>
      </c>
      <c r="U114" s="1">
        <v>69</v>
      </c>
      <c r="V114" s="7">
        <v>81</v>
      </c>
    </row>
    <row r="115" spans="2:22" x14ac:dyDescent="0.25">
      <c r="B115" s="8">
        <v>43754</v>
      </c>
      <c r="C115" s="1">
        <v>80</v>
      </c>
      <c r="D115" s="1">
        <v>57</v>
      </c>
      <c r="E115" s="1">
        <v>78</v>
      </c>
      <c r="F115" s="1">
        <v>77</v>
      </c>
      <c r="G115" s="1">
        <v>80</v>
      </c>
      <c r="H115" s="1">
        <v>62</v>
      </c>
      <c r="I115" s="1">
        <v>66</v>
      </c>
      <c r="J115" s="1">
        <v>72</v>
      </c>
      <c r="K115" s="1">
        <v>71</v>
      </c>
      <c r="L115" s="1">
        <v>76</v>
      </c>
      <c r="M115" s="1">
        <v>59</v>
      </c>
      <c r="N115" s="1">
        <v>76</v>
      </c>
      <c r="O115" s="1">
        <v>83</v>
      </c>
      <c r="P115" s="1">
        <v>61</v>
      </c>
      <c r="Q115" s="1">
        <v>76</v>
      </c>
      <c r="R115" s="1">
        <v>84</v>
      </c>
      <c r="S115" s="1">
        <v>74</v>
      </c>
      <c r="T115" s="1">
        <v>74</v>
      </c>
      <c r="U115" s="1">
        <v>70</v>
      </c>
      <c r="V115" s="7">
        <v>77</v>
      </c>
    </row>
    <row r="116" spans="2:22" x14ac:dyDescent="0.25">
      <c r="B116" s="8">
        <v>43755</v>
      </c>
      <c r="C116" s="1">
        <v>82</v>
      </c>
      <c r="D116" s="1">
        <v>66</v>
      </c>
      <c r="E116" s="1">
        <v>77</v>
      </c>
      <c r="F116" s="1">
        <v>80</v>
      </c>
      <c r="G116" s="1">
        <v>80</v>
      </c>
      <c r="H116" s="1">
        <v>60</v>
      </c>
      <c r="I116" s="1">
        <v>64</v>
      </c>
      <c r="J116" s="1">
        <v>68</v>
      </c>
      <c r="K116" s="1">
        <v>75</v>
      </c>
      <c r="L116" s="1">
        <v>75</v>
      </c>
      <c r="M116" s="1">
        <v>71</v>
      </c>
      <c r="N116" s="1">
        <v>82</v>
      </c>
      <c r="O116" s="1">
        <v>69</v>
      </c>
      <c r="P116" s="1">
        <v>51</v>
      </c>
      <c r="Q116" s="1">
        <v>80</v>
      </c>
      <c r="R116" s="1">
        <v>85</v>
      </c>
      <c r="S116" s="1">
        <v>75</v>
      </c>
      <c r="T116" s="1">
        <v>72</v>
      </c>
      <c r="U116" s="1">
        <v>80</v>
      </c>
      <c r="V116" s="7">
        <v>70</v>
      </c>
    </row>
    <row r="117" spans="2:22" x14ac:dyDescent="0.25">
      <c r="B117" s="8">
        <v>43756</v>
      </c>
      <c r="C117" s="1">
        <v>66</v>
      </c>
      <c r="D117" s="1">
        <v>64</v>
      </c>
      <c r="E117" s="1">
        <v>78</v>
      </c>
      <c r="F117" s="1">
        <v>71</v>
      </c>
      <c r="G117" s="1">
        <v>80</v>
      </c>
      <c r="H117" s="1">
        <v>64</v>
      </c>
      <c r="I117" s="1">
        <v>68</v>
      </c>
      <c r="J117" s="1">
        <v>70</v>
      </c>
      <c r="K117" s="1">
        <v>73</v>
      </c>
      <c r="L117" s="1">
        <v>81</v>
      </c>
      <c r="M117" s="1">
        <v>77</v>
      </c>
      <c r="N117" s="1">
        <v>77</v>
      </c>
      <c r="O117" s="1">
        <v>67</v>
      </c>
      <c r="P117" s="1">
        <v>55</v>
      </c>
      <c r="Q117" s="1">
        <v>78</v>
      </c>
      <c r="R117" s="1">
        <v>80</v>
      </c>
      <c r="S117" s="1">
        <v>74</v>
      </c>
      <c r="T117" s="1">
        <v>73</v>
      </c>
      <c r="U117" s="1">
        <v>76</v>
      </c>
      <c r="V117" s="7">
        <v>66</v>
      </c>
    </row>
    <row r="118" spans="2:22" x14ac:dyDescent="0.25">
      <c r="B118" s="8">
        <v>43757</v>
      </c>
      <c r="C118" s="1">
        <v>63</v>
      </c>
      <c r="D118" s="1">
        <v>69</v>
      </c>
      <c r="E118" s="1">
        <v>82</v>
      </c>
      <c r="F118" s="1">
        <v>66</v>
      </c>
      <c r="G118" s="1">
        <v>73</v>
      </c>
      <c r="H118" s="1">
        <v>71</v>
      </c>
      <c r="I118" s="1">
        <v>71</v>
      </c>
      <c r="J118" s="1">
        <v>75</v>
      </c>
      <c r="K118" s="1">
        <v>68</v>
      </c>
      <c r="L118" s="1">
        <v>83</v>
      </c>
      <c r="M118" s="1">
        <v>76</v>
      </c>
      <c r="N118" s="1">
        <v>76</v>
      </c>
      <c r="O118" s="1">
        <v>65</v>
      </c>
      <c r="P118" s="1">
        <v>61</v>
      </c>
      <c r="Q118" s="1">
        <v>82</v>
      </c>
      <c r="R118" s="1">
        <v>67</v>
      </c>
      <c r="S118" s="1">
        <v>73</v>
      </c>
      <c r="T118" s="1">
        <v>63</v>
      </c>
      <c r="U118" s="1">
        <v>73</v>
      </c>
      <c r="V118" s="7">
        <v>64</v>
      </c>
    </row>
    <row r="119" spans="2:22" x14ac:dyDescent="0.25">
      <c r="B119" s="8">
        <v>43758</v>
      </c>
      <c r="C119" s="1">
        <v>68</v>
      </c>
      <c r="D119" s="1">
        <v>70</v>
      </c>
      <c r="E119" s="1">
        <v>75</v>
      </c>
      <c r="F119" s="1">
        <v>60</v>
      </c>
      <c r="G119" s="1">
        <v>73</v>
      </c>
      <c r="H119" s="1">
        <v>75</v>
      </c>
      <c r="I119" s="1">
        <v>73</v>
      </c>
      <c r="J119" s="1">
        <v>78</v>
      </c>
      <c r="K119" s="1">
        <v>71</v>
      </c>
      <c r="L119" s="1">
        <v>83</v>
      </c>
      <c r="M119" s="1">
        <v>69</v>
      </c>
      <c r="N119" s="1">
        <v>75</v>
      </c>
      <c r="O119" s="1">
        <v>66</v>
      </c>
      <c r="P119" s="1">
        <v>68</v>
      </c>
      <c r="Q119" s="1">
        <v>77</v>
      </c>
      <c r="R119" s="1">
        <v>59</v>
      </c>
      <c r="S119" s="1">
        <v>71</v>
      </c>
      <c r="T119" s="1">
        <v>70</v>
      </c>
      <c r="U119" s="1">
        <v>73</v>
      </c>
      <c r="V119" s="7">
        <v>71</v>
      </c>
    </row>
    <row r="120" spans="2:22" x14ac:dyDescent="0.25">
      <c r="B120" s="8">
        <v>43759</v>
      </c>
      <c r="C120" s="1">
        <v>79</v>
      </c>
      <c r="D120" s="1">
        <v>70</v>
      </c>
      <c r="E120" s="1">
        <v>73</v>
      </c>
      <c r="F120" s="1">
        <v>64</v>
      </c>
      <c r="G120" s="1">
        <v>75</v>
      </c>
      <c r="H120" s="1">
        <v>79</v>
      </c>
      <c r="I120" s="1">
        <v>71</v>
      </c>
      <c r="J120" s="1">
        <v>84</v>
      </c>
      <c r="K120" s="1">
        <v>73</v>
      </c>
      <c r="L120" s="1">
        <v>80</v>
      </c>
      <c r="M120" s="1">
        <v>69</v>
      </c>
      <c r="N120" s="1">
        <v>78</v>
      </c>
      <c r="O120" s="1">
        <v>72</v>
      </c>
      <c r="P120" s="1">
        <v>71</v>
      </c>
      <c r="Q120" s="1">
        <v>80</v>
      </c>
      <c r="R120" s="1">
        <v>63</v>
      </c>
      <c r="S120" s="1">
        <v>76</v>
      </c>
      <c r="T120" s="1">
        <v>72</v>
      </c>
      <c r="U120" s="1">
        <v>77</v>
      </c>
      <c r="V120" s="7">
        <v>76</v>
      </c>
    </row>
    <row r="121" spans="2:22" x14ac:dyDescent="0.25">
      <c r="B121" s="8">
        <v>43760</v>
      </c>
      <c r="C121" s="1">
        <v>81</v>
      </c>
      <c r="D121" s="1">
        <v>62</v>
      </c>
      <c r="E121" s="1">
        <v>63</v>
      </c>
      <c r="F121" s="1">
        <v>73</v>
      </c>
      <c r="G121" s="1">
        <v>79</v>
      </c>
      <c r="H121" s="1">
        <v>80</v>
      </c>
      <c r="I121" s="1">
        <v>64</v>
      </c>
      <c r="J121" s="1">
        <v>78</v>
      </c>
      <c r="K121" s="1">
        <v>73</v>
      </c>
      <c r="L121" s="1">
        <v>67</v>
      </c>
      <c r="M121" s="1">
        <v>70</v>
      </c>
      <c r="N121" s="1">
        <v>72</v>
      </c>
      <c r="O121" s="1">
        <v>68</v>
      </c>
      <c r="P121" s="1">
        <v>74</v>
      </c>
      <c r="Q121" s="1">
        <v>78</v>
      </c>
      <c r="R121" s="1">
        <v>68</v>
      </c>
      <c r="S121" s="1">
        <v>79</v>
      </c>
      <c r="T121" s="1">
        <v>69</v>
      </c>
      <c r="U121" s="1">
        <v>70</v>
      </c>
      <c r="V121" s="7">
        <v>79</v>
      </c>
    </row>
    <row r="122" spans="2:22" x14ac:dyDescent="0.25">
      <c r="B122" s="8">
        <v>43761</v>
      </c>
      <c r="C122" s="1">
        <v>69</v>
      </c>
      <c r="D122" s="1">
        <v>63</v>
      </c>
      <c r="E122" s="1">
        <v>63</v>
      </c>
      <c r="F122" s="1">
        <v>57</v>
      </c>
      <c r="G122" s="1">
        <v>75</v>
      </c>
      <c r="H122" s="1">
        <v>81</v>
      </c>
      <c r="I122" s="1">
        <v>59</v>
      </c>
      <c r="J122" s="1">
        <v>78</v>
      </c>
      <c r="K122" s="1">
        <v>70</v>
      </c>
      <c r="L122" s="1">
        <v>70</v>
      </c>
      <c r="M122" s="1">
        <v>53</v>
      </c>
      <c r="N122" s="1">
        <v>81</v>
      </c>
      <c r="O122" s="1">
        <v>62</v>
      </c>
      <c r="P122" s="1">
        <v>72</v>
      </c>
      <c r="Q122" s="1">
        <v>76</v>
      </c>
      <c r="R122" s="1">
        <v>70</v>
      </c>
      <c r="S122" s="1">
        <v>78</v>
      </c>
      <c r="T122" s="1">
        <v>63</v>
      </c>
      <c r="U122" s="1">
        <v>72</v>
      </c>
      <c r="V122" s="7">
        <v>81</v>
      </c>
    </row>
    <row r="123" spans="2:22" x14ac:dyDescent="0.25">
      <c r="B123" s="8">
        <v>43762</v>
      </c>
      <c r="C123" s="1">
        <v>73</v>
      </c>
      <c r="D123" s="1">
        <v>62</v>
      </c>
      <c r="E123" s="1">
        <v>72</v>
      </c>
      <c r="F123" s="1">
        <v>59</v>
      </c>
      <c r="G123" s="1">
        <v>75</v>
      </c>
      <c r="H123" s="1">
        <v>79</v>
      </c>
      <c r="I123" s="1">
        <v>68</v>
      </c>
      <c r="J123" s="1">
        <v>73</v>
      </c>
      <c r="K123" s="1">
        <v>73</v>
      </c>
      <c r="L123" s="1">
        <v>56</v>
      </c>
      <c r="M123" s="1">
        <v>56</v>
      </c>
      <c r="N123" s="1">
        <v>59</v>
      </c>
      <c r="O123" s="1">
        <v>54</v>
      </c>
      <c r="P123" s="1">
        <v>69</v>
      </c>
      <c r="Q123" s="1">
        <v>81</v>
      </c>
      <c r="R123" s="1">
        <v>73</v>
      </c>
      <c r="S123" s="1">
        <v>79</v>
      </c>
      <c r="T123" s="1">
        <v>66</v>
      </c>
      <c r="U123" s="1">
        <v>74</v>
      </c>
      <c r="V123" s="7">
        <v>76</v>
      </c>
    </row>
    <row r="124" spans="2:22" x14ac:dyDescent="0.25">
      <c r="B124" s="8">
        <v>43763</v>
      </c>
      <c r="C124" s="1">
        <v>73</v>
      </c>
      <c r="D124" s="1">
        <v>75</v>
      </c>
      <c r="E124" s="1">
        <v>75</v>
      </c>
      <c r="F124" s="1">
        <v>64</v>
      </c>
      <c r="G124" s="1">
        <v>78</v>
      </c>
      <c r="H124" s="1">
        <v>73</v>
      </c>
      <c r="I124" s="1">
        <v>60</v>
      </c>
      <c r="J124" s="1">
        <v>73</v>
      </c>
      <c r="K124" s="1">
        <v>78</v>
      </c>
      <c r="L124" s="1">
        <v>54</v>
      </c>
      <c r="M124" s="1">
        <v>55</v>
      </c>
      <c r="N124" s="1">
        <v>61</v>
      </c>
      <c r="O124" s="1">
        <v>67</v>
      </c>
      <c r="P124" s="1">
        <v>65</v>
      </c>
      <c r="Q124" s="1">
        <v>76</v>
      </c>
      <c r="R124" s="1">
        <v>76</v>
      </c>
      <c r="S124" s="1">
        <v>80</v>
      </c>
      <c r="T124" s="1">
        <v>56</v>
      </c>
      <c r="U124" s="1">
        <v>77</v>
      </c>
      <c r="V124" s="7">
        <v>71</v>
      </c>
    </row>
    <row r="125" spans="2:22" x14ac:dyDescent="0.25">
      <c r="B125" s="8">
        <v>43764</v>
      </c>
      <c r="C125" s="1">
        <v>75</v>
      </c>
      <c r="D125" s="1">
        <v>71</v>
      </c>
      <c r="E125" s="1">
        <v>79</v>
      </c>
      <c r="F125" s="1">
        <v>69</v>
      </c>
      <c r="G125" s="1">
        <v>75</v>
      </c>
      <c r="H125" s="1">
        <v>64</v>
      </c>
      <c r="I125" s="1">
        <v>68</v>
      </c>
      <c r="J125" s="1">
        <v>68</v>
      </c>
      <c r="K125" s="1">
        <v>79</v>
      </c>
      <c r="L125" s="1">
        <v>61</v>
      </c>
      <c r="M125" s="1">
        <v>62</v>
      </c>
      <c r="N125" s="1">
        <v>68</v>
      </c>
      <c r="O125" s="1">
        <v>70</v>
      </c>
      <c r="P125" s="1">
        <v>65</v>
      </c>
      <c r="Q125" s="1">
        <v>85</v>
      </c>
      <c r="R125" s="1">
        <v>77</v>
      </c>
      <c r="S125" s="1">
        <v>80</v>
      </c>
      <c r="T125" s="1">
        <v>61</v>
      </c>
      <c r="U125" s="1">
        <v>84</v>
      </c>
      <c r="V125" s="7">
        <v>67</v>
      </c>
    </row>
    <row r="126" spans="2:22" x14ac:dyDescent="0.25">
      <c r="B126" s="8">
        <v>43765</v>
      </c>
      <c r="C126" s="1">
        <v>75</v>
      </c>
      <c r="D126" s="1">
        <v>57</v>
      </c>
      <c r="E126" s="1">
        <v>79</v>
      </c>
      <c r="F126" s="1">
        <v>75</v>
      </c>
      <c r="G126" s="1">
        <v>78</v>
      </c>
      <c r="H126" s="1">
        <v>51</v>
      </c>
      <c r="I126" s="1">
        <v>69</v>
      </c>
      <c r="J126" s="1">
        <v>64</v>
      </c>
      <c r="K126" s="1">
        <v>81</v>
      </c>
      <c r="L126" s="1">
        <v>63</v>
      </c>
      <c r="M126" s="1">
        <v>66</v>
      </c>
      <c r="N126" s="1">
        <v>67</v>
      </c>
      <c r="O126" s="1">
        <v>59</v>
      </c>
      <c r="P126" s="1">
        <v>60</v>
      </c>
      <c r="Q126" s="1">
        <v>76</v>
      </c>
      <c r="R126" s="1">
        <v>79</v>
      </c>
      <c r="S126" s="1">
        <v>70</v>
      </c>
      <c r="T126" s="1">
        <v>69</v>
      </c>
      <c r="U126" s="1">
        <v>84</v>
      </c>
      <c r="V126" s="7">
        <v>56</v>
      </c>
    </row>
    <row r="127" spans="2:22" x14ac:dyDescent="0.25">
      <c r="B127" s="8">
        <v>43766</v>
      </c>
      <c r="C127" s="1">
        <v>81</v>
      </c>
      <c r="D127" s="1">
        <v>55</v>
      </c>
      <c r="E127" s="1">
        <v>79</v>
      </c>
      <c r="F127" s="1">
        <v>73</v>
      </c>
      <c r="G127" s="1">
        <v>80</v>
      </c>
      <c r="H127" s="1">
        <v>55</v>
      </c>
      <c r="I127" s="1">
        <v>75</v>
      </c>
      <c r="J127" s="1">
        <v>57</v>
      </c>
      <c r="K127" s="1">
        <v>78</v>
      </c>
      <c r="L127" s="1">
        <v>62</v>
      </c>
      <c r="M127" s="1">
        <v>63</v>
      </c>
      <c r="N127" s="1">
        <v>70</v>
      </c>
      <c r="O127" s="1">
        <v>50</v>
      </c>
      <c r="P127" s="1">
        <v>71</v>
      </c>
      <c r="Q127" s="1">
        <v>74</v>
      </c>
      <c r="R127" s="1">
        <v>74</v>
      </c>
      <c r="S127" s="1">
        <v>56</v>
      </c>
      <c r="T127" s="1">
        <v>64</v>
      </c>
      <c r="U127" s="1">
        <v>77</v>
      </c>
      <c r="V127" s="7">
        <v>78</v>
      </c>
    </row>
    <row r="128" spans="2:22" x14ac:dyDescent="0.25">
      <c r="B128" s="8">
        <v>43767</v>
      </c>
      <c r="C128" s="1">
        <v>82</v>
      </c>
      <c r="D128" s="1">
        <v>64</v>
      </c>
      <c r="E128" s="1">
        <v>78</v>
      </c>
      <c r="F128" s="1">
        <v>72</v>
      </c>
      <c r="G128" s="1">
        <v>75</v>
      </c>
      <c r="H128" s="1">
        <v>63</v>
      </c>
      <c r="I128" s="1">
        <v>75</v>
      </c>
      <c r="J128" s="1">
        <v>70</v>
      </c>
      <c r="K128" s="1">
        <v>75</v>
      </c>
      <c r="L128" s="1">
        <v>64</v>
      </c>
      <c r="M128" s="1">
        <v>72</v>
      </c>
      <c r="N128" s="1">
        <v>62</v>
      </c>
      <c r="O128" s="1">
        <v>59</v>
      </c>
      <c r="P128" s="1">
        <v>75</v>
      </c>
      <c r="Q128" s="1">
        <v>68</v>
      </c>
      <c r="R128" s="1">
        <v>59</v>
      </c>
      <c r="S128" s="1">
        <v>56</v>
      </c>
      <c r="T128" s="1">
        <v>75</v>
      </c>
      <c r="U128" s="1">
        <v>73</v>
      </c>
      <c r="V128" s="7">
        <v>70</v>
      </c>
    </row>
    <row r="129" spans="2:22" x14ac:dyDescent="0.25">
      <c r="B129" s="8">
        <v>43768</v>
      </c>
      <c r="C129" s="1">
        <v>82</v>
      </c>
      <c r="D129" s="1">
        <v>66</v>
      </c>
      <c r="E129" s="1">
        <v>82</v>
      </c>
      <c r="F129" s="1">
        <v>75</v>
      </c>
      <c r="G129" s="1">
        <v>77</v>
      </c>
      <c r="H129" s="1">
        <v>72</v>
      </c>
      <c r="I129" s="1">
        <v>68</v>
      </c>
      <c r="J129" s="1">
        <v>77</v>
      </c>
      <c r="K129" s="1">
        <v>78</v>
      </c>
      <c r="L129" s="1">
        <v>69</v>
      </c>
      <c r="M129" s="1">
        <v>73</v>
      </c>
      <c r="N129" s="1">
        <v>67</v>
      </c>
      <c r="O129" s="1">
        <v>65</v>
      </c>
      <c r="P129" s="1">
        <v>66</v>
      </c>
      <c r="Q129" s="1">
        <v>71</v>
      </c>
      <c r="R129" s="1">
        <v>61</v>
      </c>
      <c r="S129" s="1">
        <v>56</v>
      </c>
      <c r="T129" s="1">
        <v>78</v>
      </c>
      <c r="U129" s="1">
        <v>68</v>
      </c>
      <c r="V129" s="7">
        <v>70</v>
      </c>
    </row>
    <row r="130" spans="2:22" ht="15.75" thickBot="1" x14ac:dyDescent="0.3">
      <c r="B130" s="9">
        <v>43769</v>
      </c>
      <c r="C130" s="10">
        <v>81</v>
      </c>
      <c r="D130" s="10">
        <v>60</v>
      </c>
      <c r="E130" s="10">
        <v>79</v>
      </c>
      <c r="F130" s="10">
        <v>75</v>
      </c>
      <c r="G130" s="10">
        <v>78</v>
      </c>
      <c r="H130" s="10">
        <v>71</v>
      </c>
      <c r="I130" s="10">
        <v>60</v>
      </c>
      <c r="J130" s="10">
        <v>75</v>
      </c>
      <c r="K130" s="10">
        <v>82</v>
      </c>
      <c r="L130" s="10">
        <v>70</v>
      </c>
      <c r="M130" s="10">
        <v>68</v>
      </c>
      <c r="N130" s="10">
        <v>71</v>
      </c>
      <c r="O130" s="10">
        <v>67</v>
      </c>
      <c r="P130" s="10">
        <v>69</v>
      </c>
      <c r="Q130" s="10">
        <v>75</v>
      </c>
      <c r="R130" s="10">
        <v>65</v>
      </c>
      <c r="S130" s="10">
        <v>65</v>
      </c>
      <c r="T130" s="10">
        <v>74</v>
      </c>
      <c r="U130" s="10">
        <v>63</v>
      </c>
      <c r="V130" s="11">
        <v>62</v>
      </c>
    </row>
    <row r="134" spans="2:22" ht="15.75" thickBot="1" x14ac:dyDescent="0.3"/>
    <row r="135" spans="2:22" x14ac:dyDescent="0.25">
      <c r="B135" s="3" t="s">
        <v>0</v>
      </c>
      <c r="C135" s="4">
        <v>1996</v>
      </c>
      <c r="D135" s="4">
        <v>1997</v>
      </c>
      <c r="E135" s="4">
        <v>1998</v>
      </c>
      <c r="F135" s="4">
        <v>1999</v>
      </c>
      <c r="G135" s="4">
        <v>2000</v>
      </c>
      <c r="H135" s="4">
        <v>2001</v>
      </c>
      <c r="I135" s="4">
        <v>2002</v>
      </c>
      <c r="J135" s="4">
        <v>2003</v>
      </c>
      <c r="K135" s="4">
        <v>2004</v>
      </c>
      <c r="L135" s="4">
        <v>2005</v>
      </c>
      <c r="M135" s="4">
        <v>2006</v>
      </c>
      <c r="N135" s="4">
        <v>2007</v>
      </c>
      <c r="O135" s="4">
        <v>2008</v>
      </c>
      <c r="P135" s="4">
        <v>2009</v>
      </c>
      <c r="Q135" s="4">
        <v>2010</v>
      </c>
      <c r="R135" s="4">
        <v>2011</v>
      </c>
      <c r="S135" s="4">
        <v>2012</v>
      </c>
      <c r="T135" s="4">
        <v>2013</v>
      </c>
      <c r="U135" s="4">
        <v>2014</v>
      </c>
      <c r="V135" s="5">
        <v>2015</v>
      </c>
    </row>
    <row r="136" spans="2:22" x14ac:dyDescent="0.25">
      <c r="B136" s="8">
        <v>43647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7">
        <v>0</v>
      </c>
    </row>
    <row r="137" spans="2:22" x14ac:dyDescent="0.25">
      <c r="B137" s="8">
        <v>43648</v>
      </c>
      <c r="C137" s="1">
        <f t="shared" ref="C137:C168" si="1">MAX(0,(C136+(C$6-C9-cee)))</f>
        <v>0</v>
      </c>
      <c r="D137" s="1">
        <f t="shared" ref="D137:D168" si="2">MAX(0,(D136+(D$6-D9-cee)))</f>
        <v>0</v>
      </c>
      <c r="E137" s="1">
        <f t="shared" ref="E137:E168" si="3">MAX(0,(E136+(E$6-E9-cee)))</f>
        <v>0</v>
      </c>
      <c r="F137" s="1">
        <f t="shared" ref="F137:F168" si="4">MAX(0,(F136+(F$6-F9-cee)))</f>
        <v>0</v>
      </c>
      <c r="G137" s="1">
        <f t="shared" ref="G137:G168" si="5">MAX(0,(G136+(G$6-G9-cee)))</f>
        <v>0</v>
      </c>
      <c r="H137" s="1">
        <f t="shared" ref="H137:H168" si="6">MAX(0,(H136+(H$6-H9-cee)))</f>
        <v>0</v>
      </c>
      <c r="I137" s="1">
        <f t="shared" ref="I137:I168" si="7">MAX(0,(I136+(I$6-I9-cee)))</f>
        <v>0</v>
      </c>
      <c r="J137" s="1">
        <f t="shared" ref="J137:J168" si="8">MAX(0,(J136+(J$6-J9-cee)))</f>
        <v>0</v>
      </c>
      <c r="K137" s="1">
        <f t="shared" ref="K137:K168" si="9">MAX(0,(K136+(K$6-K9-cee)))</f>
        <v>0</v>
      </c>
      <c r="L137" s="1">
        <f t="shared" ref="L137:L168" si="10">MAX(0,(L136+(L$6-L9-cee)))</f>
        <v>0</v>
      </c>
      <c r="M137" s="1">
        <f t="shared" ref="M137:M168" si="11">MAX(0,(M136+(M$6-M9-cee)))</f>
        <v>0</v>
      </c>
      <c r="N137" s="1">
        <f t="shared" ref="N137:N168" si="12">MAX(0,(N136+(N$6-N9-cee)))</f>
        <v>0</v>
      </c>
      <c r="O137" s="1">
        <f t="shared" ref="O137:O168" si="13">MAX(0,(O136+(O$6-O9-cee)))</f>
        <v>0</v>
      </c>
      <c r="P137" s="1">
        <f t="shared" ref="P137:P168" si="14">MAX(0,(P136+(P$6-P9-cee)))</f>
        <v>0</v>
      </c>
      <c r="Q137" s="1">
        <f t="shared" ref="Q137:Q168" si="15">MAX(0,(Q136+(Q$6-Q9-cee)))</f>
        <v>0.21138211382114491</v>
      </c>
      <c r="R137" s="1">
        <f t="shared" ref="R137:R168" si="16">MAX(0,(R136+(R$6-R9-cee)))</f>
        <v>0</v>
      </c>
      <c r="S137" s="1">
        <f t="shared" ref="S137:S168" si="17">MAX(0,(S136+(S$6-S9-cee)))</f>
        <v>0</v>
      </c>
      <c r="T137" s="1">
        <f t="shared" ref="T137:T168" si="18">MAX(0,(T136+(T$6-T9-cee)))</f>
        <v>0</v>
      </c>
      <c r="U137" s="1">
        <f t="shared" ref="U137:U168" si="19">MAX(0,(U136+(U$6-U9-cee)))</f>
        <v>0</v>
      </c>
      <c r="V137" s="7">
        <f t="shared" ref="V137:V168" si="20">MAX(0,(V136+(V$6-V9-cee)))</f>
        <v>0</v>
      </c>
    </row>
    <row r="138" spans="2:22" x14ac:dyDescent="0.25">
      <c r="B138" s="8">
        <v>43649</v>
      </c>
      <c r="C138" s="1">
        <f t="shared" si="1"/>
        <v>0</v>
      </c>
      <c r="D138" s="1">
        <f t="shared" si="2"/>
        <v>0</v>
      </c>
      <c r="E138" s="1">
        <f t="shared" si="3"/>
        <v>0</v>
      </c>
      <c r="F138" s="1">
        <f t="shared" si="4"/>
        <v>0</v>
      </c>
      <c r="G138" s="1">
        <f t="shared" si="5"/>
        <v>0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K138" s="1">
        <f t="shared" si="9"/>
        <v>0</v>
      </c>
      <c r="L138" s="1">
        <f t="shared" si="10"/>
        <v>0</v>
      </c>
      <c r="M138" s="1">
        <f t="shared" si="11"/>
        <v>0</v>
      </c>
      <c r="N138" s="1">
        <f t="shared" si="12"/>
        <v>0.39837398373983035</v>
      </c>
      <c r="O138" s="1">
        <f t="shared" si="13"/>
        <v>0</v>
      </c>
      <c r="P138" s="1">
        <f t="shared" si="14"/>
        <v>0</v>
      </c>
      <c r="Q138" s="1">
        <f t="shared" si="15"/>
        <v>1.4227642276422898</v>
      </c>
      <c r="R138" s="1">
        <f t="shared" si="16"/>
        <v>0</v>
      </c>
      <c r="S138" s="1">
        <f t="shared" si="17"/>
        <v>0</v>
      </c>
      <c r="T138" s="1">
        <f t="shared" si="18"/>
        <v>2.6666666666666714</v>
      </c>
      <c r="U138" s="1">
        <f t="shared" si="19"/>
        <v>0</v>
      </c>
      <c r="V138" s="7">
        <f t="shared" si="20"/>
        <v>1.3008130081300777</v>
      </c>
    </row>
    <row r="139" spans="2:22" x14ac:dyDescent="0.25">
      <c r="B139" s="8">
        <v>43650</v>
      </c>
      <c r="C139" s="1">
        <f t="shared" si="1"/>
        <v>0</v>
      </c>
      <c r="D139" s="1">
        <f t="shared" si="2"/>
        <v>0</v>
      </c>
      <c r="E139" s="1">
        <f t="shared" si="3"/>
        <v>0</v>
      </c>
      <c r="F139" s="1">
        <f t="shared" si="4"/>
        <v>0</v>
      </c>
      <c r="G139" s="1">
        <f t="shared" si="5"/>
        <v>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K139" s="1">
        <f t="shared" si="9"/>
        <v>0</v>
      </c>
      <c r="L139" s="1">
        <f t="shared" si="10"/>
        <v>0</v>
      </c>
      <c r="M139" s="1">
        <f t="shared" si="11"/>
        <v>0</v>
      </c>
      <c r="N139" s="1">
        <f t="shared" si="12"/>
        <v>0</v>
      </c>
      <c r="O139" s="1">
        <f t="shared" si="13"/>
        <v>0</v>
      </c>
      <c r="P139" s="1">
        <f t="shared" si="14"/>
        <v>0</v>
      </c>
      <c r="Q139" s="1">
        <f t="shared" si="15"/>
        <v>0.63414634146343474</v>
      </c>
      <c r="R139" s="1">
        <f t="shared" si="16"/>
        <v>0</v>
      </c>
      <c r="S139" s="1">
        <f t="shared" si="17"/>
        <v>0</v>
      </c>
      <c r="T139" s="1">
        <f t="shared" si="18"/>
        <v>4.3333333333333428</v>
      </c>
      <c r="U139" s="1">
        <f t="shared" si="19"/>
        <v>0</v>
      </c>
      <c r="V139" s="7">
        <f t="shared" si="20"/>
        <v>0</v>
      </c>
    </row>
    <row r="140" spans="2:22" x14ac:dyDescent="0.25">
      <c r="B140" s="8">
        <v>43651</v>
      </c>
      <c r="C140" s="1">
        <f t="shared" si="1"/>
        <v>0</v>
      </c>
      <c r="D140" s="1">
        <f t="shared" si="2"/>
        <v>0</v>
      </c>
      <c r="E140" s="1">
        <f t="shared" si="3"/>
        <v>0</v>
      </c>
      <c r="F140" s="1">
        <f t="shared" si="4"/>
        <v>0</v>
      </c>
      <c r="G140" s="1">
        <f t="shared" si="5"/>
        <v>0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K140" s="1">
        <f t="shared" si="9"/>
        <v>0</v>
      </c>
      <c r="L140" s="1">
        <f t="shared" si="10"/>
        <v>0</v>
      </c>
      <c r="M140" s="1">
        <f t="shared" si="11"/>
        <v>0</v>
      </c>
      <c r="N140" s="1">
        <f t="shared" si="12"/>
        <v>0</v>
      </c>
      <c r="O140" s="1">
        <f t="shared" si="13"/>
        <v>0</v>
      </c>
      <c r="P140" s="1">
        <f t="shared" si="14"/>
        <v>0</v>
      </c>
      <c r="Q140" s="1">
        <f t="shared" si="15"/>
        <v>0</v>
      </c>
      <c r="R140" s="1">
        <f t="shared" si="16"/>
        <v>0</v>
      </c>
      <c r="S140" s="1">
        <f t="shared" si="17"/>
        <v>0</v>
      </c>
      <c r="T140" s="1">
        <f t="shared" si="18"/>
        <v>1.4210854715202004E-14</v>
      </c>
      <c r="U140" s="1">
        <f t="shared" si="19"/>
        <v>0</v>
      </c>
      <c r="V140" s="7">
        <f t="shared" si="20"/>
        <v>0</v>
      </c>
    </row>
    <row r="141" spans="2:22" x14ac:dyDescent="0.25">
      <c r="B141" s="8">
        <v>43652</v>
      </c>
      <c r="C141" s="1">
        <f t="shared" si="1"/>
        <v>0</v>
      </c>
      <c r="D141" s="1">
        <f t="shared" si="2"/>
        <v>0</v>
      </c>
      <c r="E141" s="1">
        <f t="shared" si="3"/>
        <v>0</v>
      </c>
      <c r="F141" s="1">
        <f t="shared" si="4"/>
        <v>0</v>
      </c>
      <c r="G141" s="1">
        <f t="shared" si="5"/>
        <v>0</v>
      </c>
      <c r="H141" s="1">
        <f t="shared" si="6"/>
        <v>0</v>
      </c>
      <c r="I141" s="1">
        <f t="shared" si="7"/>
        <v>0</v>
      </c>
      <c r="J141" s="1">
        <f t="shared" si="8"/>
        <v>0</v>
      </c>
      <c r="K141" s="1">
        <f t="shared" si="9"/>
        <v>0</v>
      </c>
      <c r="L141" s="1">
        <f t="shared" si="10"/>
        <v>0</v>
      </c>
      <c r="M141" s="1">
        <f t="shared" si="11"/>
        <v>0</v>
      </c>
      <c r="N141" s="1">
        <f t="shared" si="12"/>
        <v>0</v>
      </c>
      <c r="O141" s="1">
        <f t="shared" si="13"/>
        <v>0</v>
      </c>
      <c r="P141" s="1">
        <f t="shared" si="14"/>
        <v>0</v>
      </c>
      <c r="Q141" s="1">
        <f t="shared" si="15"/>
        <v>0</v>
      </c>
      <c r="R141" s="1">
        <f t="shared" si="16"/>
        <v>0</v>
      </c>
      <c r="S141" s="1">
        <f t="shared" si="17"/>
        <v>0</v>
      </c>
      <c r="T141" s="1">
        <f t="shared" si="18"/>
        <v>0</v>
      </c>
      <c r="U141" s="1">
        <f t="shared" si="19"/>
        <v>0</v>
      </c>
      <c r="V141" s="7">
        <f t="shared" si="20"/>
        <v>0</v>
      </c>
    </row>
    <row r="142" spans="2:22" x14ac:dyDescent="0.25">
      <c r="B142" s="8">
        <v>43653</v>
      </c>
      <c r="C142" s="1">
        <f t="shared" si="1"/>
        <v>0</v>
      </c>
      <c r="D142" s="1">
        <f t="shared" si="2"/>
        <v>3.674796747967477</v>
      </c>
      <c r="E142" s="1">
        <f t="shared" si="3"/>
        <v>0</v>
      </c>
      <c r="F142" s="1">
        <f t="shared" si="4"/>
        <v>0</v>
      </c>
      <c r="G142" s="1">
        <f t="shared" si="5"/>
        <v>0</v>
      </c>
      <c r="H142" s="1">
        <f t="shared" si="6"/>
        <v>0</v>
      </c>
      <c r="I142" s="1">
        <f t="shared" si="7"/>
        <v>0</v>
      </c>
      <c r="J142" s="1">
        <f t="shared" si="8"/>
        <v>0</v>
      </c>
      <c r="K142" s="1">
        <f t="shared" si="9"/>
        <v>0</v>
      </c>
      <c r="L142" s="1">
        <f t="shared" si="10"/>
        <v>4.3577235772357739</v>
      </c>
      <c r="M142" s="1">
        <f t="shared" si="11"/>
        <v>4.8780487804876316E-2</v>
      </c>
      <c r="N142" s="1">
        <f t="shared" si="12"/>
        <v>0.39837398373983035</v>
      </c>
      <c r="O142" s="1">
        <f t="shared" si="13"/>
        <v>0</v>
      </c>
      <c r="P142" s="1">
        <f t="shared" si="14"/>
        <v>0</v>
      </c>
      <c r="Q142" s="1">
        <f t="shared" si="15"/>
        <v>0</v>
      </c>
      <c r="R142" s="1">
        <f t="shared" si="16"/>
        <v>0</v>
      </c>
      <c r="S142" s="1">
        <f t="shared" si="17"/>
        <v>0</v>
      </c>
      <c r="T142" s="1">
        <f t="shared" si="18"/>
        <v>0</v>
      </c>
      <c r="U142" s="1">
        <f t="shared" si="19"/>
        <v>0</v>
      </c>
      <c r="V142" s="7">
        <f t="shared" si="20"/>
        <v>0</v>
      </c>
    </row>
    <row r="143" spans="2:22" x14ac:dyDescent="0.25">
      <c r="B143" s="8">
        <v>43654</v>
      </c>
      <c r="C143" s="1">
        <f t="shared" si="1"/>
        <v>0</v>
      </c>
      <c r="D143" s="1">
        <f t="shared" si="2"/>
        <v>0</v>
      </c>
      <c r="E143" s="1">
        <f t="shared" si="3"/>
        <v>0</v>
      </c>
      <c r="F143" s="1">
        <f t="shared" si="4"/>
        <v>0</v>
      </c>
      <c r="G143" s="1">
        <f t="shared" si="5"/>
        <v>0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K143" s="1">
        <f t="shared" si="9"/>
        <v>0</v>
      </c>
      <c r="L143" s="1">
        <f t="shared" si="10"/>
        <v>0</v>
      </c>
      <c r="M143" s="1">
        <f t="shared" si="11"/>
        <v>0</v>
      </c>
      <c r="N143" s="1">
        <f t="shared" si="12"/>
        <v>0.7967479674796607</v>
      </c>
      <c r="O143" s="1">
        <f t="shared" si="13"/>
        <v>0</v>
      </c>
      <c r="P143" s="1">
        <f t="shared" si="14"/>
        <v>0</v>
      </c>
      <c r="Q143" s="1">
        <f t="shared" si="15"/>
        <v>0</v>
      </c>
      <c r="R143" s="1">
        <f t="shared" si="16"/>
        <v>0</v>
      </c>
      <c r="S143" s="1">
        <f t="shared" si="17"/>
        <v>0</v>
      </c>
      <c r="T143" s="1">
        <f t="shared" si="18"/>
        <v>0</v>
      </c>
      <c r="U143" s="1">
        <f t="shared" si="19"/>
        <v>0</v>
      </c>
      <c r="V143" s="7">
        <f t="shared" si="20"/>
        <v>0</v>
      </c>
    </row>
    <row r="144" spans="2:22" x14ac:dyDescent="0.25">
      <c r="B144" s="8">
        <v>43655</v>
      </c>
      <c r="C144" s="1">
        <f t="shared" si="1"/>
        <v>0</v>
      </c>
      <c r="D144" s="1">
        <f t="shared" si="2"/>
        <v>0</v>
      </c>
      <c r="E144" s="1">
        <f t="shared" si="3"/>
        <v>0</v>
      </c>
      <c r="F144" s="1">
        <f t="shared" si="4"/>
        <v>0</v>
      </c>
      <c r="G144" s="1">
        <f t="shared" si="5"/>
        <v>0</v>
      </c>
      <c r="H144" s="1">
        <f t="shared" si="6"/>
        <v>0</v>
      </c>
      <c r="I144" s="1">
        <f t="shared" si="7"/>
        <v>0</v>
      </c>
      <c r="J144" s="1">
        <f t="shared" si="8"/>
        <v>0</v>
      </c>
      <c r="K144" s="1">
        <f t="shared" si="9"/>
        <v>0</v>
      </c>
      <c r="L144" s="1">
        <f t="shared" si="10"/>
        <v>0</v>
      </c>
      <c r="M144" s="1">
        <f t="shared" si="11"/>
        <v>0</v>
      </c>
      <c r="N144" s="1">
        <f t="shared" si="12"/>
        <v>0</v>
      </c>
      <c r="O144" s="1">
        <f t="shared" si="13"/>
        <v>0</v>
      </c>
      <c r="P144" s="1">
        <f t="shared" si="14"/>
        <v>0</v>
      </c>
      <c r="Q144" s="1">
        <f t="shared" si="15"/>
        <v>0</v>
      </c>
      <c r="R144" s="1">
        <f t="shared" si="16"/>
        <v>0</v>
      </c>
      <c r="S144" s="1">
        <f t="shared" si="17"/>
        <v>0</v>
      </c>
      <c r="T144" s="1">
        <f t="shared" si="18"/>
        <v>0</v>
      </c>
      <c r="U144" s="1">
        <f t="shared" si="19"/>
        <v>0</v>
      </c>
      <c r="V144" s="7">
        <f t="shared" si="20"/>
        <v>0</v>
      </c>
    </row>
    <row r="145" spans="2:22" x14ac:dyDescent="0.25">
      <c r="B145" s="8">
        <v>43656</v>
      </c>
      <c r="C145" s="1">
        <f t="shared" si="1"/>
        <v>0</v>
      </c>
      <c r="D145" s="1">
        <f t="shared" si="2"/>
        <v>0</v>
      </c>
      <c r="E145" s="1">
        <f t="shared" si="3"/>
        <v>0</v>
      </c>
      <c r="F145" s="1">
        <f t="shared" si="4"/>
        <v>0</v>
      </c>
      <c r="G145" s="1">
        <f t="shared" si="5"/>
        <v>0</v>
      </c>
      <c r="H145" s="1">
        <f t="shared" si="6"/>
        <v>0</v>
      </c>
      <c r="I145" s="1">
        <f t="shared" si="7"/>
        <v>0</v>
      </c>
      <c r="J145" s="1">
        <f t="shared" si="8"/>
        <v>0</v>
      </c>
      <c r="K145" s="1">
        <f t="shared" si="9"/>
        <v>0</v>
      </c>
      <c r="L145" s="1">
        <f t="shared" si="10"/>
        <v>2.3577235772357739</v>
      </c>
      <c r="M145" s="1">
        <f t="shared" si="11"/>
        <v>0</v>
      </c>
      <c r="N145" s="1">
        <f t="shared" si="12"/>
        <v>0</v>
      </c>
      <c r="O145" s="1">
        <f t="shared" si="13"/>
        <v>0</v>
      </c>
      <c r="P145" s="1">
        <f t="shared" si="14"/>
        <v>0</v>
      </c>
      <c r="Q145" s="1">
        <f t="shared" si="15"/>
        <v>0</v>
      </c>
      <c r="R145" s="1">
        <f t="shared" si="16"/>
        <v>0</v>
      </c>
      <c r="S145" s="1">
        <f t="shared" si="17"/>
        <v>0</v>
      </c>
      <c r="T145" s="1">
        <f t="shared" si="18"/>
        <v>0</v>
      </c>
      <c r="U145" s="1">
        <f t="shared" si="19"/>
        <v>0</v>
      </c>
      <c r="V145" s="7">
        <f t="shared" si="20"/>
        <v>0</v>
      </c>
    </row>
    <row r="146" spans="2:22" x14ac:dyDescent="0.25">
      <c r="B146" s="8">
        <v>43657</v>
      </c>
      <c r="C146" s="1">
        <f t="shared" si="1"/>
        <v>0</v>
      </c>
      <c r="D146" s="1">
        <f t="shared" si="2"/>
        <v>0</v>
      </c>
      <c r="E146" s="1">
        <f t="shared" si="3"/>
        <v>0</v>
      </c>
      <c r="F146" s="1">
        <f t="shared" si="4"/>
        <v>0</v>
      </c>
      <c r="G146" s="1">
        <f t="shared" si="5"/>
        <v>0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K146" s="1">
        <f t="shared" si="9"/>
        <v>0</v>
      </c>
      <c r="L146" s="1">
        <f t="shared" si="10"/>
        <v>0</v>
      </c>
      <c r="M146" s="1">
        <f t="shared" si="11"/>
        <v>0</v>
      </c>
      <c r="N146" s="1">
        <f t="shared" si="12"/>
        <v>0</v>
      </c>
      <c r="O146" s="1">
        <f t="shared" si="13"/>
        <v>0</v>
      </c>
      <c r="P146" s="1">
        <f t="shared" si="14"/>
        <v>0</v>
      </c>
      <c r="Q146" s="1">
        <f t="shared" si="15"/>
        <v>0</v>
      </c>
      <c r="R146" s="1">
        <f t="shared" si="16"/>
        <v>0</v>
      </c>
      <c r="S146" s="1">
        <f t="shared" si="17"/>
        <v>0</v>
      </c>
      <c r="T146" s="1">
        <f t="shared" si="18"/>
        <v>0</v>
      </c>
      <c r="U146" s="1">
        <f t="shared" si="19"/>
        <v>0</v>
      </c>
      <c r="V146" s="7">
        <f t="shared" si="20"/>
        <v>0</v>
      </c>
    </row>
    <row r="147" spans="2:22" x14ac:dyDescent="0.25">
      <c r="B147" s="8">
        <v>43658</v>
      </c>
      <c r="C147" s="1">
        <f t="shared" si="1"/>
        <v>0</v>
      </c>
      <c r="D147" s="1">
        <f t="shared" si="2"/>
        <v>0</v>
      </c>
      <c r="E147" s="1">
        <f t="shared" si="3"/>
        <v>0</v>
      </c>
      <c r="F147" s="1">
        <f t="shared" si="4"/>
        <v>3.3577235772357739</v>
      </c>
      <c r="G147" s="1">
        <f t="shared" si="5"/>
        <v>0</v>
      </c>
      <c r="H147" s="1">
        <f t="shared" si="6"/>
        <v>0</v>
      </c>
      <c r="I147" s="1">
        <f t="shared" si="7"/>
        <v>3.58536585365853</v>
      </c>
      <c r="J147" s="1">
        <f t="shared" si="8"/>
        <v>0</v>
      </c>
      <c r="K147" s="1">
        <f t="shared" si="9"/>
        <v>0</v>
      </c>
      <c r="L147" s="1">
        <f t="shared" si="10"/>
        <v>0</v>
      </c>
      <c r="M147" s="1">
        <f t="shared" si="11"/>
        <v>0</v>
      </c>
      <c r="N147" s="1">
        <f t="shared" si="12"/>
        <v>0</v>
      </c>
      <c r="O147" s="1">
        <f t="shared" si="13"/>
        <v>0</v>
      </c>
      <c r="P147" s="1">
        <f t="shared" si="14"/>
        <v>0</v>
      </c>
      <c r="Q147" s="1">
        <f t="shared" si="15"/>
        <v>0</v>
      </c>
      <c r="R147" s="1">
        <f t="shared" si="16"/>
        <v>0</v>
      </c>
      <c r="S147" s="1">
        <f t="shared" si="17"/>
        <v>0</v>
      </c>
      <c r="T147" s="1">
        <f t="shared" si="18"/>
        <v>0</v>
      </c>
      <c r="U147" s="1">
        <f t="shared" si="19"/>
        <v>0</v>
      </c>
      <c r="V147" s="7">
        <f t="shared" si="20"/>
        <v>0</v>
      </c>
    </row>
    <row r="148" spans="2:22" x14ac:dyDescent="0.25">
      <c r="B148" s="8">
        <v>43659</v>
      </c>
      <c r="C148" s="1">
        <f t="shared" si="1"/>
        <v>0</v>
      </c>
      <c r="D148" s="1">
        <f t="shared" si="2"/>
        <v>0</v>
      </c>
      <c r="E148" s="1">
        <f t="shared" si="3"/>
        <v>0</v>
      </c>
      <c r="F148" s="1">
        <f t="shared" si="4"/>
        <v>10.715447154471548</v>
      </c>
      <c r="G148" s="1">
        <f t="shared" si="5"/>
        <v>0</v>
      </c>
      <c r="H148" s="1">
        <f t="shared" si="6"/>
        <v>0</v>
      </c>
      <c r="I148" s="1">
        <f t="shared" si="7"/>
        <v>2.17073170731706</v>
      </c>
      <c r="J148" s="1">
        <f t="shared" si="8"/>
        <v>0</v>
      </c>
      <c r="K148" s="1">
        <f t="shared" si="9"/>
        <v>0</v>
      </c>
      <c r="L148" s="1">
        <f t="shared" si="10"/>
        <v>0</v>
      </c>
      <c r="M148" s="1">
        <f t="shared" si="11"/>
        <v>0</v>
      </c>
      <c r="N148" s="1">
        <f t="shared" si="12"/>
        <v>0</v>
      </c>
      <c r="O148" s="1">
        <f t="shared" si="13"/>
        <v>0</v>
      </c>
      <c r="P148" s="1">
        <f t="shared" si="14"/>
        <v>0</v>
      </c>
      <c r="Q148" s="1">
        <f t="shared" si="15"/>
        <v>0</v>
      </c>
      <c r="R148" s="1">
        <f t="shared" si="16"/>
        <v>0</v>
      </c>
      <c r="S148" s="1">
        <f t="shared" si="17"/>
        <v>0</v>
      </c>
      <c r="T148" s="1">
        <f t="shared" si="18"/>
        <v>0.6666666666666714</v>
      </c>
      <c r="U148" s="1">
        <f t="shared" si="19"/>
        <v>0</v>
      </c>
      <c r="V148" s="7">
        <f t="shared" si="20"/>
        <v>0</v>
      </c>
    </row>
    <row r="149" spans="2:22" x14ac:dyDescent="0.25">
      <c r="B149" s="8">
        <v>43660</v>
      </c>
      <c r="C149" s="1">
        <f t="shared" si="1"/>
        <v>0</v>
      </c>
      <c r="D149" s="1">
        <f t="shared" si="2"/>
        <v>0</v>
      </c>
      <c r="E149" s="1">
        <f t="shared" si="3"/>
        <v>0</v>
      </c>
      <c r="F149" s="1">
        <f t="shared" si="4"/>
        <v>10.073170731707322</v>
      </c>
      <c r="G149" s="1">
        <f t="shared" si="5"/>
        <v>0</v>
      </c>
      <c r="H149" s="1">
        <f t="shared" si="6"/>
        <v>0</v>
      </c>
      <c r="I149" s="1">
        <f t="shared" si="7"/>
        <v>0</v>
      </c>
      <c r="J149" s="1">
        <f t="shared" si="8"/>
        <v>0</v>
      </c>
      <c r="K149" s="1">
        <f t="shared" si="9"/>
        <v>0</v>
      </c>
      <c r="L149" s="1">
        <f t="shared" si="10"/>
        <v>0</v>
      </c>
      <c r="M149" s="1">
        <f t="shared" si="11"/>
        <v>0</v>
      </c>
      <c r="N149" s="1">
        <f t="shared" si="12"/>
        <v>0</v>
      </c>
      <c r="O149" s="1">
        <f t="shared" si="13"/>
        <v>0</v>
      </c>
      <c r="P149" s="1">
        <f t="shared" si="14"/>
        <v>0</v>
      </c>
      <c r="Q149" s="1">
        <f t="shared" si="15"/>
        <v>0</v>
      </c>
      <c r="R149" s="1">
        <f t="shared" si="16"/>
        <v>0</v>
      </c>
      <c r="S149" s="1">
        <f t="shared" si="17"/>
        <v>0</v>
      </c>
      <c r="T149" s="1">
        <f t="shared" si="18"/>
        <v>0</v>
      </c>
      <c r="U149" s="1">
        <f t="shared" si="19"/>
        <v>0</v>
      </c>
      <c r="V149" s="7">
        <f t="shared" si="20"/>
        <v>0</v>
      </c>
    </row>
    <row r="150" spans="2:22" x14ac:dyDescent="0.25">
      <c r="B150" s="8">
        <v>43661</v>
      </c>
      <c r="C150" s="1">
        <f t="shared" si="1"/>
        <v>0</v>
      </c>
      <c r="D150" s="1">
        <f t="shared" si="2"/>
        <v>0</v>
      </c>
      <c r="E150" s="1">
        <f t="shared" si="3"/>
        <v>0</v>
      </c>
      <c r="F150" s="1">
        <f t="shared" si="4"/>
        <v>9.4308943089430954</v>
      </c>
      <c r="G150" s="1">
        <f t="shared" si="5"/>
        <v>0</v>
      </c>
      <c r="H150" s="1">
        <f t="shared" si="6"/>
        <v>0</v>
      </c>
      <c r="I150" s="1">
        <f t="shared" si="7"/>
        <v>0</v>
      </c>
      <c r="J150" s="1">
        <f t="shared" si="8"/>
        <v>0</v>
      </c>
      <c r="K150" s="1">
        <f t="shared" si="9"/>
        <v>0</v>
      </c>
      <c r="L150" s="1">
        <f t="shared" si="10"/>
        <v>0</v>
      </c>
      <c r="M150" s="1">
        <f t="shared" si="11"/>
        <v>0</v>
      </c>
      <c r="N150" s="1">
        <f t="shared" si="12"/>
        <v>1.3983739837398304</v>
      </c>
      <c r="O150" s="1">
        <f t="shared" si="13"/>
        <v>0</v>
      </c>
      <c r="P150" s="1">
        <f t="shared" si="14"/>
        <v>0</v>
      </c>
      <c r="Q150" s="1">
        <f t="shared" si="15"/>
        <v>0</v>
      </c>
      <c r="R150" s="1">
        <f t="shared" si="16"/>
        <v>2.2764227642276467</v>
      </c>
      <c r="S150" s="1">
        <f t="shared" si="17"/>
        <v>0</v>
      </c>
      <c r="T150" s="1">
        <f t="shared" si="18"/>
        <v>0</v>
      </c>
      <c r="U150" s="1">
        <f t="shared" si="19"/>
        <v>0</v>
      </c>
      <c r="V150" s="7">
        <f t="shared" si="20"/>
        <v>0</v>
      </c>
    </row>
    <row r="151" spans="2:22" x14ac:dyDescent="0.25">
      <c r="B151" s="8">
        <v>43662</v>
      </c>
      <c r="C151" s="1">
        <f t="shared" si="1"/>
        <v>0</v>
      </c>
      <c r="D151" s="1">
        <f t="shared" si="2"/>
        <v>0</v>
      </c>
      <c r="E151" s="1">
        <f t="shared" si="3"/>
        <v>0</v>
      </c>
      <c r="F151" s="1">
        <f t="shared" si="4"/>
        <v>3.7886178861788693</v>
      </c>
      <c r="G151" s="1">
        <f t="shared" si="5"/>
        <v>0</v>
      </c>
      <c r="H151" s="1">
        <f t="shared" si="6"/>
        <v>0</v>
      </c>
      <c r="I151" s="1">
        <f t="shared" si="7"/>
        <v>0</v>
      </c>
      <c r="J151" s="1">
        <f t="shared" si="8"/>
        <v>0</v>
      </c>
      <c r="K151" s="1">
        <f t="shared" si="9"/>
        <v>0</v>
      </c>
      <c r="L151" s="1">
        <f t="shared" si="10"/>
        <v>0</v>
      </c>
      <c r="M151" s="1">
        <f t="shared" si="11"/>
        <v>0</v>
      </c>
      <c r="N151" s="1">
        <f t="shared" si="12"/>
        <v>0</v>
      </c>
      <c r="O151" s="1">
        <f t="shared" si="13"/>
        <v>0</v>
      </c>
      <c r="P151" s="1">
        <f t="shared" si="14"/>
        <v>0</v>
      </c>
      <c r="Q151" s="1">
        <f t="shared" si="15"/>
        <v>0</v>
      </c>
      <c r="R151" s="1">
        <f t="shared" si="16"/>
        <v>0</v>
      </c>
      <c r="S151" s="1">
        <f t="shared" si="17"/>
        <v>0</v>
      </c>
      <c r="T151" s="1">
        <f t="shared" si="18"/>
        <v>0</v>
      </c>
      <c r="U151" s="1">
        <f t="shared" si="19"/>
        <v>0</v>
      </c>
      <c r="V151" s="7">
        <f t="shared" si="20"/>
        <v>0</v>
      </c>
    </row>
    <row r="152" spans="2:22" x14ac:dyDescent="0.25">
      <c r="B152" s="8">
        <v>43663</v>
      </c>
      <c r="C152" s="1">
        <f t="shared" si="1"/>
        <v>0</v>
      </c>
      <c r="D152" s="1">
        <f t="shared" si="2"/>
        <v>0</v>
      </c>
      <c r="E152" s="1">
        <f t="shared" si="3"/>
        <v>0</v>
      </c>
      <c r="F152" s="1">
        <f t="shared" si="4"/>
        <v>2.1463414634146432</v>
      </c>
      <c r="G152" s="1">
        <f t="shared" si="5"/>
        <v>0</v>
      </c>
      <c r="H152" s="1">
        <f t="shared" si="6"/>
        <v>0</v>
      </c>
      <c r="I152" s="1">
        <f t="shared" si="7"/>
        <v>0</v>
      </c>
      <c r="J152" s="1">
        <f t="shared" si="8"/>
        <v>0</v>
      </c>
      <c r="K152" s="1">
        <f t="shared" si="9"/>
        <v>0</v>
      </c>
      <c r="L152" s="1">
        <f t="shared" si="10"/>
        <v>0</v>
      </c>
      <c r="M152" s="1">
        <f t="shared" si="11"/>
        <v>0</v>
      </c>
      <c r="N152" s="1">
        <f t="shared" si="12"/>
        <v>0</v>
      </c>
      <c r="O152" s="1">
        <f t="shared" si="13"/>
        <v>0</v>
      </c>
      <c r="P152" s="1">
        <f t="shared" si="14"/>
        <v>0</v>
      </c>
      <c r="Q152" s="1">
        <f t="shared" si="15"/>
        <v>0</v>
      </c>
      <c r="R152" s="1">
        <f t="shared" si="16"/>
        <v>0</v>
      </c>
      <c r="S152" s="1">
        <f t="shared" si="17"/>
        <v>0</v>
      </c>
      <c r="T152" s="1">
        <f t="shared" si="18"/>
        <v>0</v>
      </c>
      <c r="U152" s="1">
        <f t="shared" si="19"/>
        <v>0</v>
      </c>
      <c r="V152" s="7">
        <f t="shared" si="20"/>
        <v>0</v>
      </c>
    </row>
    <row r="153" spans="2:22" x14ac:dyDescent="0.25">
      <c r="B153" s="8">
        <v>43664</v>
      </c>
      <c r="C153" s="1">
        <f t="shared" si="1"/>
        <v>0</v>
      </c>
      <c r="D153" s="1">
        <f t="shared" si="2"/>
        <v>0</v>
      </c>
      <c r="E153" s="1">
        <f t="shared" si="3"/>
        <v>0</v>
      </c>
      <c r="F153" s="1">
        <f t="shared" si="4"/>
        <v>0</v>
      </c>
      <c r="G153" s="1">
        <f t="shared" si="5"/>
        <v>0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K153" s="1">
        <f t="shared" si="9"/>
        <v>0</v>
      </c>
      <c r="L153" s="1">
        <f t="shared" si="10"/>
        <v>0</v>
      </c>
      <c r="M153" s="1">
        <f t="shared" si="11"/>
        <v>0</v>
      </c>
      <c r="N153" s="1">
        <f t="shared" si="12"/>
        <v>0</v>
      </c>
      <c r="O153" s="1">
        <f t="shared" si="13"/>
        <v>0</v>
      </c>
      <c r="P153" s="1">
        <f t="shared" si="14"/>
        <v>0</v>
      </c>
      <c r="Q153" s="1">
        <f t="shared" si="15"/>
        <v>1.2113821138211449</v>
      </c>
      <c r="R153" s="1">
        <f t="shared" si="16"/>
        <v>0</v>
      </c>
      <c r="S153" s="1">
        <f t="shared" si="17"/>
        <v>0</v>
      </c>
      <c r="T153" s="1">
        <f t="shared" si="18"/>
        <v>0</v>
      </c>
      <c r="U153" s="1">
        <f t="shared" si="19"/>
        <v>0</v>
      </c>
      <c r="V153" s="7">
        <f t="shared" si="20"/>
        <v>0</v>
      </c>
    </row>
    <row r="154" spans="2:22" x14ac:dyDescent="0.25">
      <c r="B154" s="8">
        <v>43665</v>
      </c>
      <c r="C154" s="1">
        <f t="shared" si="1"/>
        <v>0</v>
      </c>
      <c r="D154" s="1">
        <f t="shared" si="2"/>
        <v>0</v>
      </c>
      <c r="E154" s="1">
        <f t="shared" si="3"/>
        <v>0</v>
      </c>
      <c r="F154" s="1">
        <f t="shared" si="4"/>
        <v>0</v>
      </c>
      <c r="G154" s="1">
        <f t="shared" si="5"/>
        <v>0</v>
      </c>
      <c r="H154" s="1">
        <f t="shared" si="6"/>
        <v>0</v>
      </c>
      <c r="I154" s="1">
        <f t="shared" si="7"/>
        <v>0</v>
      </c>
      <c r="J154" s="1">
        <f t="shared" si="8"/>
        <v>0</v>
      </c>
      <c r="K154" s="1">
        <f t="shared" si="9"/>
        <v>0</v>
      </c>
      <c r="L154" s="1">
        <f t="shared" si="10"/>
        <v>0</v>
      </c>
      <c r="M154" s="1">
        <f t="shared" si="11"/>
        <v>0</v>
      </c>
      <c r="N154" s="1">
        <f t="shared" si="12"/>
        <v>0</v>
      </c>
      <c r="O154" s="1">
        <f t="shared" si="13"/>
        <v>0</v>
      </c>
      <c r="P154" s="1">
        <f t="shared" si="14"/>
        <v>0</v>
      </c>
      <c r="Q154" s="1">
        <f t="shared" si="15"/>
        <v>0</v>
      </c>
      <c r="R154" s="1">
        <f t="shared" si="16"/>
        <v>0</v>
      </c>
      <c r="S154" s="1">
        <f t="shared" si="17"/>
        <v>0</v>
      </c>
      <c r="T154" s="1">
        <f t="shared" si="18"/>
        <v>0</v>
      </c>
      <c r="U154" s="1">
        <f t="shared" si="19"/>
        <v>0</v>
      </c>
      <c r="V154" s="7">
        <f t="shared" si="20"/>
        <v>0</v>
      </c>
    </row>
    <row r="155" spans="2:22" x14ac:dyDescent="0.25">
      <c r="B155" s="8">
        <v>43666</v>
      </c>
      <c r="C155" s="1">
        <f t="shared" si="1"/>
        <v>0</v>
      </c>
      <c r="D155" s="1">
        <f t="shared" si="2"/>
        <v>0</v>
      </c>
      <c r="E155" s="1">
        <f t="shared" si="3"/>
        <v>0</v>
      </c>
      <c r="F155" s="1">
        <f t="shared" si="4"/>
        <v>0</v>
      </c>
      <c r="G155" s="1">
        <f t="shared" si="5"/>
        <v>0</v>
      </c>
      <c r="H155" s="1">
        <f t="shared" si="6"/>
        <v>0</v>
      </c>
      <c r="I155" s="1">
        <f t="shared" si="7"/>
        <v>0</v>
      </c>
      <c r="J155" s="1">
        <f t="shared" si="8"/>
        <v>0</v>
      </c>
      <c r="K155" s="1">
        <f t="shared" si="9"/>
        <v>0</v>
      </c>
      <c r="L155" s="1">
        <f t="shared" si="10"/>
        <v>0</v>
      </c>
      <c r="M155" s="1">
        <f t="shared" si="11"/>
        <v>0</v>
      </c>
      <c r="N155" s="1">
        <f t="shared" si="12"/>
        <v>0</v>
      </c>
      <c r="O155" s="1">
        <f t="shared" si="13"/>
        <v>0</v>
      </c>
      <c r="P155" s="1">
        <f t="shared" si="14"/>
        <v>0</v>
      </c>
      <c r="Q155" s="1">
        <f t="shared" si="15"/>
        <v>0</v>
      </c>
      <c r="R155" s="1">
        <f t="shared" si="16"/>
        <v>0</v>
      </c>
      <c r="S155" s="1">
        <f t="shared" si="17"/>
        <v>0</v>
      </c>
      <c r="T155" s="1">
        <f t="shared" si="18"/>
        <v>0</v>
      </c>
      <c r="U155" s="1">
        <f t="shared" si="19"/>
        <v>4.9430894308943039</v>
      </c>
      <c r="V155" s="7">
        <f t="shared" si="20"/>
        <v>0</v>
      </c>
    </row>
    <row r="156" spans="2:22" x14ac:dyDescent="0.25">
      <c r="B156" s="8">
        <v>43667</v>
      </c>
      <c r="C156" s="1">
        <f t="shared" si="1"/>
        <v>0</v>
      </c>
      <c r="D156" s="1">
        <f t="shared" si="2"/>
        <v>0</v>
      </c>
      <c r="E156" s="1">
        <f t="shared" si="3"/>
        <v>0</v>
      </c>
      <c r="F156" s="1">
        <f t="shared" si="4"/>
        <v>0</v>
      </c>
      <c r="G156" s="1">
        <f t="shared" si="5"/>
        <v>0</v>
      </c>
      <c r="H156" s="1">
        <f t="shared" si="6"/>
        <v>0</v>
      </c>
      <c r="I156" s="1">
        <f t="shared" si="7"/>
        <v>0</v>
      </c>
      <c r="J156" s="1">
        <f t="shared" si="8"/>
        <v>0</v>
      </c>
      <c r="K156" s="1">
        <f t="shared" si="9"/>
        <v>0</v>
      </c>
      <c r="L156" s="1">
        <f t="shared" si="10"/>
        <v>0</v>
      </c>
      <c r="M156" s="1">
        <f t="shared" si="11"/>
        <v>0</v>
      </c>
      <c r="N156" s="1">
        <f t="shared" si="12"/>
        <v>0</v>
      </c>
      <c r="O156" s="1">
        <f t="shared" si="13"/>
        <v>0</v>
      </c>
      <c r="P156" s="1">
        <f t="shared" si="14"/>
        <v>0</v>
      </c>
      <c r="Q156" s="1">
        <f t="shared" si="15"/>
        <v>0</v>
      </c>
      <c r="R156" s="1">
        <f t="shared" si="16"/>
        <v>0</v>
      </c>
      <c r="S156" s="1">
        <f t="shared" si="17"/>
        <v>0</v>
      </c>
      <c r="T156" s="1">
        <f t="shared" si="18"/>
        <v>0</v>
      </c>
      <c r="U156" s="1">
        <f t="shared" si="19"/>
        <v>3.8861788617886077</v>
      </c>
      <c r="V156" s="7">
        <f t="shared" si="20"/>
        <v>0</v>
      </c>
    </row>
    <row r="157" spans="2:22" x14ac:dyDescent="0.25">
      <c r="B157" s="8">
        <v>43668</v>
      </c>
      <c r="C157" s="1">
        <f t="shared" si="1"/>
        <v>0</v>
      </c>
      <c r="D157" s="1">
        <f t="shared" si="2"/>
        <v>0</v>
      </c>
      <c r="E157" s="1">
        <f t="shared" si="3"/>
        <v>0</v>
      </c>
      <c r="F157" s="1">
        <f t="shared" si="4"/>
        <v>0</v>
      </c>
      <c r="G157" s="1">
        <f t="shared" si="5"/>
        <v>0</v>
      </c>
      <c r="H157" s="1">
        <f t="shared" si="6"/>
        <v>0</v>
      </c>
      <c r="I157" s="1">
        <f t="shared" si="7"/>
        <v>0</v>
      </c>
      <c r="J157" s="1">
        <f t="shared" si="8"/>
        <v>0</v>
      </c>
      <c r="K157" s="1">
        <f t="shared" si="9"/>
        <v>0</v>
      </c>
      <c r="L157" s="1">
        <f t="shared" si="10"/>
        <v>0</v>
      </c>
      <c r="M157" s="1">
        <f t="shared" si="11"/>
        <v>0</v>
      </c>
      <c r="N157" s="1">
        <f t="shared" si="12"/>
        <v>3.3983739837398304</v>
      </c>
      <c r="O157" s="1">
        <f t="shared" si="13"/>
        <v>0</v>
      </c>
      <c r="P157" s="1">
        <f t="shared" si="14"/>
        <v>0</v>
      </c>
      <c r="Q157" s="1">
        <f t="shared" si="15"/>
        <v>0</v>
      </c>
      <c r="R157" s="1">
        <f t="shared" si="16"/>
        <v>0</v>
      </c>
      <c r="S157" s="1">
        <f t="shared" si="17"/>
        <v>0</v>
      </c>
      <c r="T157" s="1">
        <f t="shared" si="18"/>
        <v>0</v>
      </c>
      <c r="U157" s="1">
        <f t="shared" si="19"/>
        <v>1.8292682926829116</v>
      </c>
      <c r="V157" s="7">
        <f t="shared" si="20"/>
        <v>0</v>
      </c>
    </row>
    <row r="158" spans="2:22" x14ac:dyDescent="0.25">
      <c r="B158" s="8">
        <v>43669</v>
      </c>
      <c r="C158" s="1">
        <f t="shared" si="1"/>
        <v>0</v>
      </c>
      <c r="D158" s="1">
        <f t="shared" si="2"/>
        <v>0</v>
      </c>
      <c r="E158" s="1">
        <f t="shared" si="3"/>
        <v>0</v>
      </c>
      <c r="F158" s="1">
        <f t="shared" si="4"/>
        <v>0</v>
      </c>
      <c r="G158" s="1">
        <f t="shared" si="5"/>
        <v>0</v>
      </c>
      <c r="H158" s="1">
        <f t="shared" si="6"/>
        <v>0</v>
      </c>
      <c r="I158" s="1">
        <f t="shared" si="7"/>
        <v>0</v>
      </c>
      <c r="J158" s="1">
        <f t="shared" si="8"/>
        <v>0</v>
      </c>
      <c r="K158" s="1">
        <f t="shared" si="9"/>
        <v>0</v>
      </c>
      <c r="L158" s="1">
        <f t="shared" si="10"/>
        <v>0</v>
      </c>
      <c r="M158" s="1">
        <f t="shared" si="11"/>
        <v>0</v>
      </c>
      <c r="N158" s="1">
        <f t="shared" si="12"/>
        <v>3.7967479674796607</v>
      </c>
      <c r="O158" s="1">
        <f t="shared" si="13"/>
        <v>0</v>
      </c>
      <c r="P158" s="1">
        <f t="shared" si="14"/>
        <v>0</v>
      </c>
      <c r="Q158" s="1">
        <f t="shared" si="15"/>
        <v>0</v>
      </c>
      <c r="R158" s="1">
        <f t="shared" si="16"/>
        <v>0</v>
      </c>
      <c r="S158" s="1">
        <f t="shared" si="17"/>
        <v>0</v>
      </c>
      <c r="T158" s="1">
        <f t="shared" si="18"/>
        <v>0</v>
      </c>
      <c r="U158" s="1">
        <f t="shared" si="19"/>
        <v>0</v>
      </c>
      <c r="V158" s="7">
        <f t="shared" si="20"/>
        <v>0</v>
      </c>
    </row>
    <row r="159" spans="2:22" x14ac:dyDescent="0.25">
      <c r="B159" s="8">
        <v>43670</v>
      </c>
      <c r="C159" s="1">
        <f t="shared" si="1"/>
        <v>0</v>
      </c>
      <c r="D159" s="1">
        <f t="shared" si="2"/>
        <v>0</v>
      </c>
      <c r="E159" s="1">
        <f t="shared" si="3"/>
        <v>0</v>
      </c>
      <c r="F159" s="1">
        <f t="shared" si="4"/>
        <v>0</v>
      </c>
      <c r="G159" s="1">
        <f t="shared" si="5"/>
        <v>0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K159" s="1">
        <f t="shared" si="9"/>
        <v>0</v>
      </c>
      <c r="L159" s="1">
        <f t="shared" si="10"/>
        <v>0</v>
      </c>
      <c r="M159" s="1">
        <f t="shared" si="11"/>
        <v>0</v>
      </c>
      <c r="N159" s="1">
        <f t="shared" si="12"/>
        <v>0</v>
      </c>
      <c r="O159" s="1">
        <f t="shared" si="13"/>
        <v>0</v>
      </c>
      <c r="P159" s="1">
        <f t="shared" si="14"/>
        <v>0</v>
      </c>
      <c r="Q159" s="1">
        <f t="shared" si="15"/>
        <v>0</v>
      </c>
      <c r="R159" s="1">
        <f t="shared" si="16"/>
        <v>0</v>
      </c>
      <c r="S159" s="1">
        <f t="shared" si="17"/>
        <v>0</v>
      </c>
      <c r="T159" s="1">
        <f t="shared" si="18"/>
        <v>0</v>
      </c>
      <c r="U159" s="1">
        <f t="shared" si="19"/>
        <v>0</v>
      </c>
      <c r="V159" s="7">
        <f t="shared" si="20"/>
        <v>0</v>
      </c>
    </row>
    <row r="160" spans="2:22" x14ac:dyDescent="0.25">
      <c r="B160" s="8">
        <v>43671</v>
      </c>
      <c r="C160" s="1">
        <f t="shared" si="1"/>
        <v>0</v>
      </c>
      <c r="D160" s="1">
        <f t="shared" si="2"/>
        <v>0</v>
      </c>
      <c r="E160" s="1">
        <f t="shared" si="3"/>
        <v>0</v>
      </c>
      <c r="F160" s="1">
        <f t="shared" si="4"/>
        <v>0</v>
      </c>
      <c r="G160" s="1">
        <f t="shared" si="5"/>
        <v>6.0325203252032509</v>
      </c>
      <c r="H160" s="1">
        <f t="shared" si="6"/>
        <v>0</v>
      </c>
      <c r="I160" s="1">
        <f t="shared" si="7"/>
        <v>0</v>
      </c>
      <c r="J160" s="1">
        <f t="shared" si="8"/>
        <v>0</v>
      </c>
      <c r="K160" s="1">
        <f t="shared" si="9"/>
        <v>0</v>
      </c>
      <c r="L160" s="1">
        <f t="shared" si="10"/>
        <v>0</v>
      </c>
      <c r="M160" s="1">
        <f t="shared" si="11"/>
        <v>0</v>
      </c>
      <c r="N160" s="1">
        <f t="shared" si="12"/>
        <v>0</v>
      </c>
      <c r="O160" s="1">
        <f t="shared" si="13"/>
        <v>0</v>
      </c>
      <c r="P160" s="1">
        <f t="shared" si="14"/>
        <v>0</v>
      </c>
      <c r="Q160" s="1">
        <f t="shared" si="15"/>
        <v>0</v>
      </c>
      <c r="R160" s="1">
        <f t="shared" si="16"/>
        <v>0</v>
      </c>
      <c r="S160" s="1">
        <f t="shared" si="17"/>
        <v>0</v>
      </c>
      <c r="T160" s="1">
        <f t="shared" si="18"/>
        <v>0</v>
      </c>
      <c r="U160" s="1">
        <f t="shared" si="19"/>
        <v>0</v>
      </c>
      <c r="V160" s="7">
        <f t="shared" si="20"/>
        <v>0</v>
      </c>
    </row>
    <row r="161" spans="2:22" x14ac:dyDescent="0.25">
      <c r="B161" s="8">
        <v>43672</v>
      </c>
      <c r="C161" s="1">
        <f t="shared" si="1"/>
        <v>0</v>
      </c>
      <c r="D161" s="1">
        <f t="shared" si="2"/>
        <v>0</v>
      </c>
      <c r="E161" s="1">
        <f t="shared" si="3"/>
        <v>0</v>
      </c>
      <c r="F161" s="1">
        <f t="shared" si="4"/>
        <v>0</v>
      </c>
      <c r="G161" s="1">
        <f t="shared" si="5"/>
        <v>5.0650406504065018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K161" s="1">
        <f t="shared" si="9"/>
        <v>0</v>
      </c>
      <c r="L161" s="1">
        <f t="shared" si="10"/>
        <v>0</v>
      </c>
      <c r="M161" s="1">
        <f t="shared" si="11"/>
        <v>0</v>
      </c>
      <c r="N161" s="1">
        <f t="shared" si="12"/>
        <v>0</v>
      </c>
      <c r="O161" s="1">
        <f t="shared" si="13"/>
        <v>0</v>
      </c>
      <c r="P161" s="1">
        <f t="shared" si="14"/>
        <v>0</v>
      </c>
      <c r="Q161" s="1">
        <f t="shared" si="15"/>
        <v>0</v>
      </c>
      <c r="R161" s="1">
        <f t="shared" si="16"/>
        <v>0</v>
      </c>
      <c r="S161" s="1">
        <f t="shared" si="17"/>
        <v>0</v>
      </c>
      <c r="T161" s="1">
        <f t="shared" si="18"/>
        <v>0</v>
      </c>
      <c r="U161" s="1">
        <f t="shared" si="19"/>
        <v>0</v>
      </c>
      <c r="V161" s="7">
        <f t="shared" si="20"/>
        <v>0</v>
      </c>
    </row>
    <row r="162" spans="2:22" x14ac:dyDescent="0.25">
      <c r="B162" s="8">
        <v>43673</v>
      </c>
      <c r="C162" s="1">
        <f t="shared" si="1"/>
        <v>0</v>
      </c>
      <c r="D162" s="1">
        <f t="shared" si="2"/>
        <v>0</v>
      </c>
      <c r="E162" s="1">
        <f t="shared" si="3"/>
        <v>1.2601626016260212</v>
      </c>
      <c r="F162" s="1">
        <f t="shared" si="4"/>
        <v>0</v>
      </c>
      <c r="G162" s="1">
        <f t="shared" si="5"/>
        <v>0</v>
      </c>
      <c r="H162" s="1">
        <f t="shared" si="6"/>
        <v>0</v>
      </c>
      <c r="I162" s="1">
        <f t="shared" si="7"/>
        <v>0</v>
      </c>
      <c r="J162" s="1">
        <f t="shared" si="8"/>
        <v>0</v>
      </c>
      <c r="K162" s="1">
        <f t="shared" si="9"/>
        <v>0</v>
      </c>
      <c r="L162" s="1">
        <f t="shared" si="10"/>
        <v>0</v>
      </c>
      <c r="M162" s="1">
        <f t="shared" si="11"/>
        <v>0</v>
      </c>
      <c r="N162" s="1">
        <f t="shared" si="12"/>
        <v>0</v>
      </c>
      <c r="O162" s="1">
        <f t="shared" si="13"/>
        <v>0</v>
      </c>
      <c r="P162" s="1">
        <f t="shared" si="14"/>
        <v>0</v>
      </c>
      <c r="Q162" s="1">
        <f t="shared" si="15"/>
        <v>0</v>
      </c>
      <c r="R162" s="1">
        <f t="shared" si="16"/>
        <v>0</v>
      </c>
      <c r="S162" s="1">
        <f t="shared" si="17"/>
        <v>0</v>
      </c>
      <c r="T162" s="1">
        <f t="shared" si="18"/>
        <v>0</v>
      </c>
      <c r="U162" s="1">
        <f t="shared" si="19"/>
        <v>0</v>
      </c>
      <c r="V162" s="7">
        <f t="shared" si="20"/>
        <v>0</v>
      </c>
    </row>
    <row r="163" spans="2:22" x14ac:dyDescent="0.25">
      <c r="B163" s="8">
        <v>43674</v>
      </c>
      <c r="C163" s="1">
        <f t="shared" si="1"/>
        <v>1.7154471544715477</v>
      </c>
      <c r="D163" s="1">
        <f t="shared" si="2"/>
        <v>0</v>
      </c>
      <c r="E163" s="1">
        <f t="shared" si="3"/>
        <v>0</v>
      </c>
      <c r="F163" s="1">
        <f t="shared" si="4"/>
        <v>0</v>
      </c>
      <c r="G163" s="1">
        <f t="shared" si="5"/>
        <v>0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K163" s="1">
        <f t="shared" si="9"/>
        <v>0</v>
      </c>
      <c r="L163" s="1">
        <f t="shared" si="10"/>
        <v>0</v>
      </c>
      <c r="M163" s="1">
        <f t="shared" si="11"/>
        <v>0</v>
      </c>
      <c r="N163" s="1">
        <f t="shared" si="12"/>
        <v>0</v>
      </c>
      <c r="O163" s="1">
        <f t="shared" si="13"/>
        <v>0</v>
      </c>
      <c r="P163" s="1">
        <f t="shared" si="14"/>
        <v>0</v>
      </c>
      <c r="Q163" s="1">
        <f t="shared" si="15"/>
        <v>0</v>
      </c>
      <c r="R163" s="1">
        <f t="shared" si="16"/>
        <v>0</v>
      </c>
      <c r="S163" s="1">
        <f t="shared" si="17"/>
        <v>0</v>
      </c>
      <c r="T163" s="1">
        <f t="shared" si="18"/>
        <v>0</v>
      </c>
      <c r="U163" s="1">
        <f t="shared" si="19"/>
        <v>0</v>
      </c>
      <c r="V163" s="7">
        <f t="shared" si="20"/>
        <v>0</v>
      </c>
    </row>
    <row r="164" spans="2:22" x14ac:dyDescent="0.25">
      <c r="B164" s="8">
        <v>43675</v>
      </c>
      <c r="C164" s="1">
        <f t="shared" si="1"/>
        <v>0</v>
      </c>
      <c r="D164" s="1">
        <f t="shared" si="2"/>
        <v>0</v>
      </c>
      <c r="E164" s="1">
        <f t="shared" si="3"/>
        <v>0</v>
      </c>
      <c r="F164" s="1">
        <f t="shared" si="4"/>
        <v>0</v>
      </c>
      <c r="G164" s="1">
        <f t="shared" si="5"/>
        <v>0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K164" s="1">
        <f t="shared" si="9"/>
        <v>0</v>
      </c>
      <c r="L164" s="1">
        <f t="shared" si="10"/>
        <v>0</v>
      </c>
      <c r="M164" s="1">
        <f t="shared" si="11"/>
        <v>0</v>
      </c>
      <c r="N164" s="1">
        <f t="shared" si="12"/>
        <v>0</v>
      </c>
      <c r="O164" s="1">
        <f t="shared" si="13"/>
        <v>0</v>
      </c>
      <c r="P164" s="1">
        <f t="shared" si="14"/>
        <v>0</v>
      </c>
      <c r="Q164" s="1">
        <f t="shared" si="15"/>
        <v>0</v>
      </c>
      <c r="R164" s="1">
        <f t="shared" si="16"/>
        <v>0</v>
      </c>
      <c r="S164" s="1">
        <f t="shared" si="17"/>
        <v>0</v>
      </c>
      <c r="T164" s="1">
        <f t="shared" si="18"/>
        <v>0</v>
      </c>
      <c r="U164" s="1">
        <f t="shared" si="19"/>
        <v>0</v>
      </c>
      <c r="V164" s="7">
        <f t="shared" si="20"/>
        <v>0</v>
      </c>
    </row>
    <row r="165" spans="2:22" x14ac:dyDescent="0.25">
      <c r="B165" s="8">
        <v>43676</v>
      </c>
      <c r="C165" s="1">
        <f t="shared" si="1"/>
        <v>0</v>
      </c>
      <c r="D165" s="1">
        <f t="shared" si="2"/>
        <v>0</v>
      </c>
      <c r="E165" s="1">
        <f t="shared" si="3"/>
        <v>0</v>
      </c>
      <c r="F165" s="1">
        <f t="shared" si="4"/>
        <v>0</v>
      </c>
      <c r="G165" s="1">
        <f t="shared" si="5"/>
        <v>0</v>
      </c>
      <c r="H165" s="1">
        <f t="shared" si="6"/>
        <v>0</v>
      </c>
      <c r="I165" s="1">
        <f t="shared" si="7"/>
        <v>0</v>
      </c>
      <c r="J165" s="1">
        <f t="shared" si="8"/>
        <v>0</v>
      </c>
      <c r="K165" s="1">
        <f t="shared" si="9"/>
        <v>0</v>
      </c>
      <c r="L165" s="1">
        <f t="shared" si="10"/>
        <v>2.3577235772357739</v>
      </c>
      <c r="M165" s="1">
        <f t="shared" si="11"/>
        <v>0</v>
      </c>
      <c r="N165" s="1">
        <f t="shared" si="12"/>
        <v>0</v>
      </c>
      <c r="O165" s="1">
        <f t="shared" si="13"/>
        <v>0</v>
      </c>
      <c r="P165" s="1">
        <f t="shared" si="14"/>
        <v>0</v>
      </c>
      <c r="Q165" s="1">
        <f t="shared" si="15"/>
        <v>0</v>
      </c>
      <c r="R165" s="1">
        <f t="shared" si="16"/>
        <v>0</v>
      </c>
      <c r="S165" s="1">
        <f t="shared" si="17"/>
        <v>0</v>
      </c>
      <c r="T165" s="1">
        <f t="shared" si="18"/>
        <v>0</v>
      </c>
      <c r="U165" s="1">
        <f t="shared" si="19"/>
        <v>0</v>
      </c>
      <c r="V165" s="7">
        <f t="shared" si="20"/>
        <v>0</v>
      </c>
    </row>
    <row r="166" spans="2:22" x14ac:dyDescent="0.25">
      <c r="B166" s="8">
        <v>43677</v>
      </c>
      <c r="C166" s="1">
        <f t="shared" si="1"/>
        <v>0</v>
      </c>
      <c r="D166" s="1">
        <f t="shared" si="2"/>
        <v>6.674796747967477</v>
      </c>
      <c r="E166" s="1">
        <f t="shared" si="3"/>
        <v>0</v>
      </c>
      <c r="F166" s="1">
        <f t="shared" si="4"/>
        <v>0</v>
      </c>
      <c r="G166" s="1">
        <f t="shared" si="5"/>
        <v>0</v>
      </c>
      <c r="H166" s="1">
        <f t="shared" si="6"/>
        <v>0</v>
      </c>
      <c r="I166" s="1">
        <f t="shared" si="7"/>
        <v>0</v>
      </c>
      <c r="J166" s="1">
        <f t="shared" si="8"/>
        <v>0</v>
      </c>
      <c r="K166" s="1">
        <f t="shared" si="9"/>
        <v>0</v>
      </c>
      <c r="L166" s="1">
        <f t="shared" si="10"/>
        <v>0</v>
      </c>
      <c r="M166" s="1">
        <f t="shared" si="11"/>
        <v>0</v>
      </c>
      <c r="N166" s="1">
        <f t="shared" si="12"/>
        <v>0</v>
      </c>
      <c r="O166" s="1">
        <f t="shared" si="13"/>
        <v>0</v>
      </c>
      <c r="P166" s="1">
        <f t="shared" si="14"/>
        <v>0</v>
      </c>
      <c r="Q166" s="1">
        <f t="shared" si="15"/>
        <v>0</v>
      </c>
      <c r="R166" s="1">
        <f t="shared" si="16"/>
        <v>0</v>
      </c>
      <c r="S166" s="1">
        <f t="shared" si="17"/>
        <v>0</v>
      </c>
      <c r="T166" s="1">
        <f t="shared" si="18"/>
        <v>0</v>
      </c>
      <c r="U166" s="1">
        <f t="shared" si="19"/>
        <v>0</v>
      </c>
      <c r="V166" s="7">
        <f t="shared" si="20"/>
        <v>0</v>
      </c>
    </row>
    <row r="167" spans="2:22" x14ac:dyDescent="0.25">
      <c r="B167" s="8">
        <v>43678</v>
      </c>
      <c r="C167" s="1">
        <f t="shared" si="1"/>
        <v>0</v>
      </c>
      <c r="D167" s="1">
        <f t="shared" si="2"/>
        <v>5.349593495934954</v>
      </c>
      <c r="E167" s="1">
        <f t="shared" si="3"/>
        <v>0</v>
      </c>
      <c r="F167" s="1">
        <f t="shared" si="4"/>
        <v>0</v>
      </c>
      <c r="G167" s="1">
        <f t="shared" si="5"/>
        <v>0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K167" s="1">
        <f t="shared" si="9"/>
        <v>0</v>
      </c>
      <c r="L167" s="1">
        <f t="shared" si="10"/>
        <v>0</v>
      </c>
      <c r="M167" s="1">
        <f t="shared" si="11"/>
        <v>0</v>
      </c>
      <c r="N167" s="1">
        <f t="shared" si="12"/>
        <v>0</v>
      </c>
      <c r="O167" s="1">
        <f t="shared" si="13"/>
        <v>0</v>
      </c>
      <c r="P167" s="1">
        <f t="shared" si="14"/>
        <v>0</v>
      </c>
      <c r="Q167" s="1">
        <f t="shared" si="15"/>
        <v>0</v>
      </c>
      <c r="R167" s="1">
        <f t="shared" si="16"/>
        <v>0</v>
      </c>
      <c r="S167" s="1">
        <f t="shared" si="17"/>
        <v>0</v>
      </c>
      <c r="T167" s="1">
        <f t="shared" si="18"/>
        <v>0</v>
      </c>
      <c r="U167" s="1">
        <f t="shared" si="19"/>
        <v>0</v>
      </c>
      <c r="V167" s="7">
        <f t="shared" si="20"/>
        <v>0</v>
      </c>
    </row>
    <row r="168" spans="2:22" x14ac:dyDescent="0.25">
      <c r="B168" s="8">
        <v>43679</v>
      </c>
      <c r="C168" s="1">
        <f t="shared" si="1"/>
        <v>0</v>
      </c>
      <c r="D168" s="1">
        <f t="shared" si="2"/>
        <v>2.4390243902431052E-2</v>
      </c>
      <c r="E168" s="1">
        <f t="shared" si="3"/>
        <v>0</v>
      </c>
      <c r="F168" s="1">
        <f t="shared" si="4"/>
        <v>0</v>
      </c>
      <c r="G168" s="1">
        <f t="shared" si="5"/>
        <v>3.2520325203250877E-2</v>
      </c>
      <c r="H168" s="1">
        <f t="shared" si="6"/>
        <v>0</v>
      </c>
      <c r="I168" s="1">
        <f t="shared" si="7"/>
        <v>0</v>
      </c>
      <c r="J168" s="1">
        <f t="shared" si="8"/>
        <v>0</v>
      </c>
      <c r="K168" s="1">
        <f t="shared" si="9"/>
        <v>0</v>
      </c>
      <c r="L168" s="1">
        <f t="shared" si="10"/>
        <v>0</v>
      </c>
      <c r="M168" s="1">
        <f t="shared" si="11"/>
        <v>0</v>
      </c>
      <c r="N168" s="1">
        <f t="shared" si="12"/>
        <v>0</v>
      </c>
      <c r="O168" s="1">
        <f t="shared" si="13"/>
        <v>0</v>
      </c>
      <c r="P168" s="1">
        <f t="shared" si="14"/>
        <v>0</v>
      </c>
      <c r="Q168" s="1">
        <f t="shared" si="15"/>
        <v>0.21138211382114491</v>
      </c>
      <c r="R168" s="1">
        <f t="shared" si="16"/>
        <v>0</v>
      </c>
      <c r="S168" s="1">
        <f t="shared" si="17"/>
        <v>0</v>
      </c>
      <c r="T168" s="1">
        <f t="shared" si="18"/>
        <v>0</v>
      </c>
      <c r="U168" s="1">
        <f t="shared" si="19"/>
        <v>0</v>
      </c>
      <c r="V168" s="7">
        <f t="shared" si="20"/>
        <v>0</v>
      </c>
    </row>
    <row r="169" spans="2:22" x14ac:dyDescent="0.25">
      <c r="B169" s="8">
        <v>43680</v>
      </c>
      <c r="C169" s="1">
        <f t="shared" ref="C169:C200" si="21">MAX(0,(C168+(C$6-C41-cee)))</f>
        <v>0</v>
      </c>
      <c r="D169" s="1">
        <f t="shared" ref="D169:D200" si="22">MAX(0,(D168+(D$6-D41-cee)))</f>
        <v>0</v>
      </c>
      <c r="E169" s="1">
        <f t="shared" ref="E169:E200" si="23">MAX(0,(E168+(E$6-E41-cee)))</f>
        <v>0</v>
      </c>
      <c r="F169" s="1">
        <f t="shared" ref="F169:F200" si="24">MAX(0,(F168+(F$6-F41-cee)))</f>
        <v>0</v>
      </c>
      <c r="G169" s="1">
        <f t="shared" ref="G169:G200" si="25">MAX(0,(G168+(G$6-G41-cee)))</f>
        <v>0</v>
      </c>
      <c r="H169" s="1">
        <f t="shared" ref="H169:H200" si="26">MAX(0,(H168+(H$6-H41-cee)))</f>
        <v>0</v>
      </c>
      <c r="I169" s="1">
        <f t="shared" ref="I169:I200" si="27">MAX(0,(I168+(I$6-I41-cee)))</f>
        <v>0</v>
      </c>
      <c r="J169" s="1">
        <f t="shared" ref="J169:J200" si="28">MAX(0,(J168+(J$6-J41-cee)))</f>
        <v>0</v>
      </c>
      <c r="K169" s="1">
        <f t="shared" ref="K169:K200" si="29">MAX(0,(K168+(K$6-K41-cee)))</f>
        <v>0</v>
      </c>
      <c r="L169" s="1">
        <f t="shared" ref="L169:L200" si="30">MAX(0,(L168+(L$6-L41-cee)))</f>
        <v>0</v>
      </c>
      <c r="M169" s="1">
        <f t="shared" ref="M169:M200" si="31">MAX(0,(M168+(M$6-M41-cee)))</f>
        <v>0</v>
      </c>
      <c r="N169" s="1">
        <f t="shared" ref="N169:N200" si="32">MAX(0,(N168+(N$6-N41-cee)))</f>
        <v>0</v>
      </c>
      <c r="O169" s="1">
        <f t="shared" ref="O169:O200" si="33">MAX(0,(O168+(O$6-O41-cee)))</f>
        <v>0</v>
      </c>
      <c r="P169" s="1">
        <f t="shared" ref="P169:P200" si="34">MAX(0,(P168+(P$6-P41-cee)))</f>
        <v>0</v>
      </c>
      <c r="Q169" s="1">
        <f t="shared" ref="Q169:Q200" si="35">MAX(0,(Q168+(Q$6-Q41-cee)))</f>
        <v>0</v>
      </c>
      <c r="R169" s="1">
        <f t="shared" ref="R169:R200" si="36">MAX(0,(R168+(R$6-R41-cee)))</f>
        <v>0</v>
      </c>
      <c r="S169" s="1">
        <f t="shared" ref="S169:S200" si="37">MAX(0,(S168+(S$6-S41-cee)))</f>
        <v>0</v>
      </c>
      <c r="T169" s="1">
        <f t="shared" ref="T169:T200" si="38">MAX(0,(T168+(T$6-T41-cee)))</f>
        <v>0</v>
      </c>
      <c r="U169" s="1">
        <f t="shared" ref="U169:U200" si="39">MAX(0,(U168+(U$6-U41-cee)))</f>
        <v>0</v>
      </c>
      <c r="V169" s="7">
        <f t="shared" ref="V169:V200" si="40">MAX(0,(V168+(V$6-V41-cee)))</f>
        <v>0</v>
      </c>
    </row>
    <row r="170" spans="2:22" x14ac:dyDescent="0.25">
      <c r="B170" s="8">
        <v>43681</v>
      </c>
      <c r="C170" s="1">
        <f t="shared" si="21"/>
        <v>0</v>
      </c>
      <c r="D170" s="1">
        <f t="shared" si="22"/>
        <v>0</v>
      </c>
      <c r="E170" s="1">
        <f t="shared" si="23"/>
        <v>0</v>
      </c>
      <c r="F170" s="1">
        <f t="shared" si="24"/>
        <v>0</v>
      </c>
      <c r="G170" s="1">
        <f t="shared" si="25"/>
        <v>0</v>
      </c>
      <c r="H170" s="1">
        <f t="shared" si="26"/>
        <v>0</v>
      </c>
      <c r="I170" s="1">
        <f t="shared" si="27"/>
        <v>0</v>
      </c>
      <c r="J170" s="1">
        <f t="shared" si="28"/>
        <v>0</v>
      </c>
      <c r="K170" s="1">
        <f t="shared" si="29"/>
        <v>0</v>
      </c>
      <c r="L170" s="1">
        <f t="shared" si="30"/>
        <v>0</v>
      </c>
      <c r="M170" s="1">
        <f t="shared" si="31"/>
        <v>0</v>
      </c>
      <c r="N170" s="1">
        <f t="shared" si="32"/>
        <v>0</v>
      </c>
      <c r="O170" s="1">
        <f t="shared" si="33"/>
        <v>0</v>
      </c>
      <c r="P170" s="1">
        <f t="shared" si="34"/>
        <v>0</v>
      </c>
      <c r="Q170" s="1">
        <f t="shared" si="35"/>
        <v>0</v>
      </c>
      <c r="R170" s="1">
        <f t="shared" si="36"/>
        <v>0</v>
      </c>
      <c r="S170" s="1">
        <f t="shared" si="37"/>
        <v>0</v>
      </c>
      <c r="T170" s="1">
        <f t="shared" si="38"/>
        <v>0</v>
      </c>
      <c r="U170" s="1">
        <f t="shared" si="39"/>
        <v>0</v>
      </c>
      <c r="V170" s="7">
        <f t="shared" si="40"/>
        <v>0</v>
      </c>
    </row>
    <row r="171" spans="2:22" x14ac:dyDescent="0.25">
      <c r="B171" s="8">
        <v>43682</v>
      </c>
      <c r="C171" s="1">
        <f t="shared" si="21"/>
        <v>0</v>
      </c>
      <c r="D171" s="1">
        <f t="shared" si="22"/>
        <v>0</v>
      </c>
      <c r="E171" s="1">
        <f t="shared" si="23"/>
        <v>0</v>
      </c>
      <c r="F171" s="1">
        <f t="shared" si="24"/>
        <v>0</v>
      </c>
      <c r="G171" s="1">
        <f t="shared" si="25"/>
        <v>0</v>
      </c>
      <c r="H171" s="1">
        <f t="shared" si="26"/>
        <v>0</v>
      </c>
      <c r="I171" s="1">
        <f t="shared" si="27"/>
        <v>0</v>
      </c>
      <c r="J171" s="1">
        <f t="shared" si="28"/>
        <v>0</v>
      </c>
      <c r="K171" s="1">
        <f t="shared" si="29"/>
        <v>0</v>
      </c>
      <c r="L171" s="1">
        <f t="shared" si="30"/>
        <v>0</v>
      </c>
      <c r="M171" s="1">
        <f t="shared" si="31"/>
        <v>0</v>
      </c>
      <c r="N171" s="1">
        <f t="shared" si="32"/>
        <v>0</v>
      </c>
      <c r="O171" s="1">
        <f t="shared" si="33"/>
        <v>0</v>
      </c>
      <c r="P171" s="1">
        <f t="shared" si="34"/>
        <v>0</v>
      </c>
      <c r="Q171" s="1">
        <f t="shared" si="35"/>
        <v>0</v>
      </c>
      <c r="R171" s="1">
        <f t="shared" si="36"/>
        <v>0</v>
      </c>
      <c r="S171" s="1">
        <f t="shared" si="37"/>
        <v>0</v>
      </c>
      <c r="T171" s="1">
        <f t="shared" si="38"/>
        <v>0</v>
      </c>
      <c r="U171" s="1">
        <f t="shared" si="39"/>
        <v>0</v>
      </c>
      <c r="V171" s="7">
        <f t="shared" si="40"/>
        <v>0</v>
      </c>
    </row>
    <row r="172" spans="2:22" x14ac:dyDescent="0.25">
      <c r="B172" s="8">
        <v>43683</v>
      </c>
      <c r="C172" s="1">
        <f t="shared" si="21"/>
        <v>0</v>
      </c>
      <c r="D172" s="1">
        <f t="shared" si="22"/>
        <v>0</v>
      </c>
      <c r="E172" s="1">
        <f t="shared" si="23"/>
        <v>0</v>
      </c>
      <c r="F172" s="1">
        <f t="shared" si="24"/>
        <v>0</v>
      </c>
      <c r="G172" s="1">
        <f t="shared" si="25"/>
        <v>0</v>
      </c>
      <c r="H172" s="1">
        <f t="shared" si="26"/>
        <v>0</v>
      </c>
      <c r="I172" s="1">
        <f t="shared" si="27"/>
        <v>0</v>
      </c>
      <c r="J172" s="1">
        <f t="shared" si="28"/>
        <v>0</v>
      </c>
      <c r="K172" s="1">
        <f t="shared" si="29"/>
        <v>0</v>
      </c>
      <c r="L172" s="1">
        <f t="shared" si="30"/>
        <v>0</v>
      </c>
      <c r="M172" s="1">
        <f t="shared" si="31"/>
        <v>0</v>
      </c>
      <c r="N172" s="1">
        <f t="shared" si="32"/>
        <v>0</v>
      </c>
      <c r="O172" s="1">
        <f t="shared" si="33"/>
        <v>0</v>
      </c>
      <c r="P172" s="1">
        <f t="shared" si="34"/>
        <v>0</v>
      </c>
      <c r="Q172" s="1">
        <f t="shared" si="35"/>
        <v>0</v>
      </c>
      <c r="R172" s="1">
        <f t="shared" si="36"/>
        <v>0</v>
      </c>
      <c r="S172" s="1">
        <f t="shared" si="37"/>
        <v>0</v>
      </c>
      <c r="T172" s="1">
        <f t="shared" si="38"/>
        <v>0</v>
      </c>
      <c r="U172" s="1">
        <f t="shared" si="39"/>
        <v>0</v>
      </c>
      <c r="V172" s="7">
        <f t="shared" si="40"/>
        <v>0</v>
      </c>
    </row>
    <row r="173" spans="2:22" x14ac:dyDescent="0.25">
      <c r="B173" s="8">
        <v>43684</v>
      </c>
      <c r="C173" s="1">
        <f t="shared" si="21"/>
        <v>0</v>
      </c>
      <c r="D173" s="1">
        <f t="shared" si="22"/>
        <v>0</v>
      </c>
      <c r="E173" s="1">
        <f t="shared" si="23"/>
        <v>0</v>
      </c>
      <c r="F173" s="1">
        <f t="shared" si="24"/>
        <v>0</v>
      </c>
      <c r="G173" s="1">
        <f t="shared" si="25"/>
        <v>0</v>
      </c>
      <c r="H173" s="1">
        <f t="shared" si="26"/>
        <v>0</v>
      </c>
      <c r="I173" s="1">
        <f t="shared" si="27"/>
        <v>0</v>
      </c>
      <c r="J173" s="1">
        <f t="shared" si="28"/>
        <v>0</v>
      </c>
      <c r="K173" s="1">
        <f t="shared" si="29"/>
        <v>0</v>
      </c>
      <c r="L173" s="1">
        <f t="shared" si="30"/>
        <v>0.35772357723577386</v>
      </c>
      <c r="M173" s="1">
        <f t="shared" si="31"/>
        <v>0</v>
      </c>
      <c r="N173" s="1">
        <f t="shared" si="32"/>
        <v>0</v>
      </c>
      <c r="O173" s="1">
        <f t="shared" si="33"/>
        <v>0</v>
      </c>
      <c r="P173" s="1">
        <f t="shared" si="34"/>
        <v>0</v>
      </c>
      <c r="Q173" s="1">
        <f t="shared" si="35"/>
        <v>0</v>
      </c>
      <c r="R173" s="1">
        <f t="shared" si="36"/>
        <v>0</v>
      </c>
      <c r="S173" s="1">
        <f t="shared" si="37"/>
        <v>0</v>
      </c>
      <c r="T173" s="1">
        <f t="shared" si="38"/>
        <v>0</v>
      </c>
      <c r="U173" s="1">
        <f t="shared" si="39"/>
        <v>0</v>
      </c>
      <c r="V173" s="7">
        <f t="shared" si="40"/>
        <v>0</v>
      </c>
    </row>
    <row r="174" spans="2:22" x14ac:dyDescent="0.25">
      <c r="B174" s="8">
        <v>43685</v>
      </c>
      <c r="C174" s="1">
        <f t="shared" si="21"/>
        <v>0</v>
      </c>
      <c r="D174" s="1">
        <f t="shared" si="22"/>
        <v>0</v>
      </c>
      <c r="E174" s="1">
        <f t="shared" si="23"/>
        <v>0</v>
      </c>
      <c r="F174" s="1">
        <f t="shared" si="24"/>
        <v>0</v>
      </c>
      <c r="G174" s="1">
        <f t="shared" si="25"/>
        <v>0</v>
      </c>
      <c r="H174" s="1">
        <f t="shared" si="26"/>
        <v>0</v>
      </c>
      <c r="I174" s="1">
        <f t="shared" si="27"/>
        <v>0</v>
      </c>
      <c r="J174" s="1">
        <f t="shared" si="28"/>
        <v>0</v>
      </c>
      <c r="K174" s="1">
        <f t="shared" si="29"/>
        <v>0</v>
      </c>
      <c r="L174" s="1">
        <f t="shared" si="30"/>
        <v>0</v>
      </c>
      <c r="M174" s="1">
        <f t="shared" si="31"/>
        <v>0</v>
      </c>
      <c r="N174" s="1">
        <f t="shared" si="32"/>
        <v>0</v>
      </c>
      <c r="O174" s="1">
        <f t="shared" si="33"/>
        <v>0</v>
      </c>
      <c r="P174" s="1">
        <f t="shared" si="34"/>
        <v>0</v>
      </c>
      <c r="Q174" s="1">
        <f t="shared" si="35"/>
        <v>0</v>
      </c>
      <c r="R174" s="1">
        <f t="shared" si="36"/>
        <v>0</v>
      </c>
      <c r="S174" s="1">
        <f t="shared" si="37"/>
        <v>0</v>
      </c>
      <c r="T174" s="1">
        <f t="shared" si="38"/>
        <v>0</v>
      </c>
      <c r="U174" s="1">
        <f t="shared" si="39"/>
        <v>0</v>
      </c>
      <c r="V174" s="7">
        <f t="shared" si="40"/>
        <v>0</v>
      </c>
    </row>
    <row r="175" spans="2:22" x14ac:dyDescent="0.25">
      <c r="B175" s="8">
        <v>43686</v>
      </c>
      <c r="C175" s="1">
        <f t="shared" si="21"/>
        <v>0</v>
      </c>
      <c r="D175" s="1">
        <f t="shared" si="22"/>
        <v>5.674796747967477</v>
      </c>
      <c r="E175" s="1">
        <f t="shared" si="23"/>
        <v>0</v>
      </c>
      <c r="F175" s="1">
        <f t="shared" si="24"/>
        <v>0</v>
      </c>
      <c r="G175" s="1">
        <f t="shared" si="25"/>
        <v>0</v>
      </c>
      <c r="H175" s="1">
        <f t="shared" si="26"/>
        <v>0</v>
      </c>
      <c r="I175" s="1">
        <f t="shared" si="27"/>
        <v>0</v>
      </c>
      <c r="J175" s="1">
        <f t="shared" si="28"/>
        <v>0</v>
      </c>
      <c r="K175" s="1">
        <f t="shared" si="29"/>
        <v>0</v>
      </c>
      <c r="L175" s="1">
        <f t="shared" si="30"/>
        <v>0</v>
      </c>
      <c r="M175" s="1">
        <f t="shared" si="31"/>
        <v>0</v>
      </c>
      <c r="N175" s="1">
        <f t="shared" si="32"/>
        <v>0</v>
      </c>
      <c r="O175" s="1">
        <f t="shared" si="33"/>
        <v>0</v>
      </c>
      <c r="P175" s="1">
        <f t="shared" si="34"/>
        <v>0</v>
      </c>
      <c r="Q175" s="1">
        <f t="shared" si="35"/>
        <v>0</v>
      </c>
      <c r="R175" s="1">
        <f t="shared" si="36"/>
        <v>0</v>
      </c>
      <c r="S175" s="1">
        <f t="shared" si="37"/>
        <v>0</v>
      </c>
      <c r="T175" s="1">
        <f t="shared" si="38"/>
        <v>0</v>
      </c>
      <c r="U175" s="1">
        <f t="shared" si="39"/>
        <v>0</v>
      </c>
      <c r="V175" s="7">
        <f t="shared" si="40"/>
        <v>0</v>
      </c>
    </row>
    <row r="176" spans="2:22" x14ac:dyDescent="0.25">
      <c r="B176" s="8">
        <v>43687</v>
      </c>
      <c r="C176" s="1">
        <f t="shared" si="21"/>
        <v>0</v>
      </c>
      <c r="D176" s="1">
        <f t="shared" si="22"/>
        <v>4.349593495934954</v>
      </c>
      <c r="E176" s="1">
        <f t="shared" si="23"/>
        <v>0</v>
      </c>
      <c r="F176" s="1">
        <f t="shared" si="24"/>
        <v>0</v>
      </c>
      <c r="G176" s="1">
        <f t="shared" si="25"/>
        <v>0</v>
      </c>
      <c r="H176" s="1">
        <f t="shared" si="26"/>
        <v>0</v>
      </c>
      <c r="I176" s="1">
        <f t="shared" si="27"/>
        <v>0</v>
      </c>
      <c r="J176" s="1">
        <f t="shared" si="28"/>
        <v>0</v>
      </c>
      <c r="K176" s="1">
        <f t="shared" si="29"/>
        <v>3.764227642276424</v>
      </c>
      <c r="L176" s="1">
        <f t="shared" si="30"/>
        <v>0</v>
      </c>
      <c r="M176" s="1">
        <f t="shared" si="31"/>
        <v>0</v>
      </c>
      <c r="N176" s="1">
        <f t="shared" si="32"/>
        <v>0</v>
      </c>
      <c r="O176" s="1">
        <f t="shared" si="33"/>
        <v>0</v>
      </c>
      <c r="P176" s="1">
        <f t="shared" si="34"/>
        <v>0</v>
      </c>
      <c r="Q176" s="1">
        <f t="shared" si="35"/>
        <v>0</v>
      </c>
      <c r="R176" s="1">
        <f t="shared" si="36"/>
        <v>0</v>
      </c>
      <c r="S176" s="1">
        <f t="shared" si="37"/>
        <v>0</v>
      </c>
      <c r="T176" s="1">
        <f t="shared" si="38"/>
        <v>0</v>
      </c>
      <c r="U176" s="1">
        <f t="shared" si="39"/>
        <v>0</v>
      </c>
      <c r="V176" s="7">
        <f t="shared" si="40"/>
        <v>0</v>
      </c>
    </row>
    <row r="177" spans="2:22" x14ac:dyDescent="0.25">
      <c r="B177" s="8">
        <v>43688</v>
      </c>
      <c r="C177" s="1">
        <f t="shared" si="21"/>
        <v>0</v>
      </c>
      <c r="D177" s="1">
        <f t="shared" si="22"/>
        <v>0</v>
      </c>
      <c r="E177" s="1">
        <f t="shared" si="23"/>
        <v>0</v>
      </c>
      <c r="F177" s="1">
        <f t="shared" si="24"/>
        <v>0</v>
      </c>
      <c r="G177" s="1">
        <f t="shared" si="25"/>
        <v>0</v>
      </c>
      <c r="H177" s="1">
        <f t="shared" si="26"/>
        <v>0</v>
      </c>
      <c r="I177" s="1">
        <f t="shared" si="27"/>
        <v>0</v>
      </c>
      <c r="J177" s="1">
        <f t="shared" si="28"/>
        <v>0</v>
      </c>
      <c r="K177" s="1">
        <f t="shared" si="29"/>
        <v>0.52845528455284807</v>
      </c>
      <c r="L177" s="1">
        <f t="shared" si="30"/>
        <v>0</v>
      </c>
      <c r="M177" s="1">
        <f t="shared" si="31"/>
        <v>0</v>
      </c>
      <c r="N177" s="1">
        <f t="shared" si="32"/>
        <v>0</v>
      </c>
      <c r="O177" s="1">
        <f t="shared" si="33"/>
        <v>0</v>
      </c>
      <c r="P177" s="1">
        <f t="shared" si="34"/>
        <v>0</v>
      </c>
      <c r="Q177" s="1">
        <f t="shared" si="35"/>
        <v>0</v>
      </c>
      <c r="R177" s="1">
        <f t="shared" si="36"/>
        <v>0</v>
      </c>
      <c r="S177" s="1">
        <f t="shared" si="37"/>
        <v>0</v>
      </c>
      <c r="T177" s="1">
        <f t="shared" si="38"/>
        <v>0</v>
      </c>
      <c r="U177" s="1">
        <f t="shared" si="39"/>
        <v>0</v>
      </c>
      <c r="V177" s="7">
        <f t="shared" si="40"/>
        <v>0</v>
      </c>
    </row>
    <row r="178" spans="2:22" x14ac:dyDescent="0.25">
      <c r="B178" s="8">
        <v>43689</v>
      </c>
      <c r="C178" s="1">
        <f t="shared" si="21"/>
        <v>0</v>
      </c>
      <c r="D178" s="1">
        <f t="shared" si="22"/>
        <v>0</v>
      </c>
      <c r="E178" s="1">
        <f t="shared" si="23"/>
        <v>0</v>
      </c>
      <c r="F178" s="1">
        <f t="shared" si="24"/>
        <v>0</v>
      </c>
      <c r="G178" s="1">
        <f t="shared" si="25"/>
        <v>0</v>
      </c>
      <c r="H178" s="1">
        <f t="shared" si="26"/>
        <v>0</v>
      </c>
      <c r="I178" s="1">
        <f t="shared" si="27"/>
        <v>0</v>
      </c>
      <c r="J178" s="1">
        <f t="shared" si="28"/>
        <v>0</v>
      </c>
      <c r="K178" s="1">
        <f t="shared" si="29"/>
        <v>0</v>
      </c>
      <c r="L178" s="1">
        <f t="shared" si="30"/>
        <v>0</v>
      </c>
      <c r="M178" s="1">
        <f t="shared" si="31"/>
        <v>0</v>
      </c>
      <c r="N178" s="1">
        <f t="shared" si="32"/>
        <v>0</v>
      </c>
      <c r="O178" s="1">
        <f t="shared" si="33"/>
        <v>0</v>
      </c>
      <c r="P178" s="1">
        <f t="shared" si="34"/>
        <v>0</v>
      </c>
      <c r="Q178" s="1">
        <f t="shared" si="35"/>
        <v>0</v>
      </c>
      <c r="R178" s="1">
        <f t="shared" si="36"/>
        <v>0</v>
      </c>
      <c r="S178" s="1">
        <f t="shared" si="37"/>
        <v>0</v>
      </c>
      <c r="T178" s="1">
        <f t="shared" si="38"/>
        <v>0</v>
      </c>
      <c r="U178" s="1">
        <f t="shared" si="39"/>
        <v>0</v>
      </c>
      <c r="V178" s="7">
        <f t="shared" si="40"/>
        <v>0</v>
      </c>
    </row>
    <row r="179" spans="2:22" x14ac:dyDescent="0.25">
      <c r="B179" s="8">
        <v>43690</v>
      </c>
      <c r="C179" s="1">
        <f t="shared" si="21"/>
        <v>0</v>
      </c>
      <c r="D179" s="1">
        <f t="shared" si="22"/>
        <v>0</v>
      </c>
      <c r="E179" s="1">
        <f t="shared" si="23"/>
        <v>0</v>
      </c>
      <c r="F179" s="1">
        <f t="shared" si="24"/>
        <v>0</v>
      </c>
      <c r="G179" s="1">
        <f t="shared" si="25"/>
        <v>0</v>
      </c>
      <c r="H179" s="1">
        <f t="shared" si="26"/>
        <v>0</v>
      </c>
      <c r="I179" s="1">
        <f t="shared" si="27"/>
        <v>0</v>
      </c>
      <c r="J179" s="1">
        <f t="shared" si="28"/>
        <v>0</v>
      </c>
      <c r="K179" s="1">
        <f t="shared" si="29"/>
        <v>1.764227642276424</v>
      </c>
      <c r="L179" s="1">
        <f t="shared" si="30"/>
        <v>0</v>
      </c>
      <c r="M179" s="1">
        <f t="shared" si="31"/>
        <v>0</v>
      </c>
      <c r="N179" s="1">
        <f t="shared" si="32"/>
        <v>0</v>
      </c>
      <c r="O179" s="1">
        <f t="shared" si="33"/>
        <v>0</v>
      </c>
      <c r="P179" s="1">
        <f t="shared" si="34"/>
        <v>0</v>
      </c>
      <c r="Q179" s="1">
        <f t="shared" si="35"/>
        <v>0</v>
      </c>
      <c r="R179" s="1">
        <f t="shared" si="36"/>
        <v>0</v>
      </c>
      <c r="S179" s="1">
        <f t="shared" si="37"/>
        <v>0</v>
      </c>
      <c r="T179" s="1">
        <f t="shared" si="38"/>
        <v>0</v>
      </c>
      <c r="U179" s="1">
        <f t="shared" si="39"/>
        <v>0</v>
      </c>
      <c r="V179" s="7">
        <f t="shared" si="40"/>
        <v>0</v>
      </c>
    </row>
    <row r="180" spans="2:22" x14ac:dyDescent="0.25">
      <c r="B180" s="8">
        <v>43691</v>
      </c>
      <c r="C180" s="1">
        <f t="shared" si="21"/>
        <v>0</v>
      </c>
      <c r="D180" s="1">
        <f t="shared" si="22"/>
        <v>0</v>
      </c>
      <c r="E180" s="1">
        <f t="shared" si="23"/>
        <v>1.2601626016260212</v>
      </c>
      <c r="F180" s="1">
        <f t="shared" si="24"/>
        <v>0</v>
      </c>
      <c r="G180" s="1">
        <f t="shared" si="25"/>
        <v>0</v>
      </c>
      <c r="H180" s="1">
        <f t="shared" si="26"/>
        <v>0</v>
      </c>
      <c r="I180" s="1">
        <f t="shared" si="27"/>
        <v>0</v>
      </c>
      <c r="J180" s="1">
        <f t="shared" si="28"/>
        <v>0</v>
      </c>
      <c r="K180" s="1">
        <f t="shared" si="29"/>
        <v>0</v>
      </c>
      <c r="L180" s="1">
        <f t="shared" si="30"/>
        <v>0</v>
      </c>
      <c r="M180" s="1">
        <f t="shared" si="31"/>
        <v>0</v>
      </c>
      <c r="N180" s="1">
        <f t="shared" si="32"/>
        <v>0</v>
      </c>
      <c r="O180" s="1">
        <f t="shared" si="33"/>
        <v>0</v>
      </c>
      <c r="P180" s="1">
        <f t="shared" si="34"/>
        <v>0</v>
      </c>
      <c r="Q180" s="1">
        <f t="shared" si="35"/>
        <v>0</v>
      </c>
      <c r="R180" s="1">
        <f t="shared" si="36"/>
        <v>0</v>
      </c>
      <c r="S180" s="1">
        <f t="shared" si="37"/>
        <v>0</v>
      </c>
      <c r="T180" s="1">
        <f t="shared" si="38"/>
        <v>0</v>
      </c>
      <c r="U180" s="1">
        <f t="shared" si="39"/>
        <v>0</v>
      </c>
      <c r="V180" s="7">
        <f t="shared" si="40"/>
        <v>0</v>
      </c>
    </row>
    <row r="181" spans="2:22" x14ac:dyDescent="0.25">
      <c r="B181" s="8">
        <v>43692</v>
      </c>
      <c r="C181" s="1">
        <f t="shared" si="21"/>
        <v>0</v>
      </c>
      <c r="D181" s="1">
        <f t="shared" si="22"/>
        <v>0</v>
      </c>
      <c r="E181" s="1">
        <f t="shared" si="23"/>
        <v>0.52032520325204246</v>
      </c>
      <c r="F181" s="1">
        <f t="shared" si="24"/>
        <v>0</v>
      </c>
      <c r="G181" s="1">
        <f t="shared" si="25"/>
        <v>0</v>
      </c>
      <c r="H181" s="1">
        <f t="shared" si="26"/>
        <v>0</v>
      </c>
      <c r="I181" s="1">
        <f t="shared" si="27"/>
        <v>0</v>
      </c>
      <c r="J181" s="1">
        <f t="shared" si="28"/>
        <v>0</v>
      </c>
      <c r="K181" s="1">
        <f t="shared" si="29"/>
        <v>0</v>
      </c>
      <c r="L181" s="1">
        <f t="shared" si="30"/>
        <v>0</v>
      </c>
      <c r="M181" s="1">
        <f t="shared" si="31"/>
        <v>0</v>
      </c>
      <c r="N181" s="1">
        <f t="shared" si="32"/>
        <v>0</v>
      </c>
      <c r="O181" s="1">
        <f t="shared" si="33"/>
        <v>0</v>
      </c>
      <c r="P181" s="1">
        <f t="shared" si="34"/>
        <v>0</v>
      </c>
      <c r="Q181" s="1">
        <f t="shared" si="35"/>
        <v>0</v>
      </c>
      <c r="R181" s="1">
        <f t="shared" si="36"/>
        <v>0</v>
      </c>
      <c r="S181" s="1">
        <f t="shared" si="37"/>
        <v>0</v>
      </c>
      <c r="T181" s="1">
        <f t="shared" si="38"/>
        <v>5.6666666666666714</v>
      </c>
      <c r="U181" s="1">
        <f t="shared" si="39"/>
        <v>0</v>
      </c>
      <c r="V181" s="7">
        <f t="shared" si="40"/>
        <v>0</v>
      </c>
    </row>
    <row r="182" spans="2:22" x14ac:dyDescent="0.25">
      <c r="B182" s="8">
        <v>43693</v>
      </c>
      <c r="C182" s="1">
        <f t="shared" si="21"/>
        <v>0</v>
      </c>
      <c r="D182" s="1">
        <f t="shared" si="22"/>
        <v>0</v>
      </c>
      <c r="E182" s="1">
        <f t="shared" si="23"/>
        <v>0</v>
      </c>
      <c r="F182" s="1">
        <f t="shared" si="24"/>
        <v>0</v>
      </c>
      <c r="G182" s="1">
        <f t="shared" si="25"/>
        <v>0</v>
      </c>
      <c r="H182" s="1">
        <f t="shared" si="26"/>
        <v>0</v>
      </c>
      <c r="I182" s="1">
        <f t="shared" si="27"/>
        <v>0</v>
      </c>
      <c r="J182" s="1">
        <f t="shared" si="28"/>
        <v>0</v>
      </c>
      <c r="K182" s="1">
        <f t="shared" si="29"/>
        <v>0</v>
      </c>
      <c r="L182" s="1">
        <f t="shared" si="30"/>
        <v>0</v>
      </c>
      <c r="M182" s="1">
        <f t="shared" si="31"/>
        <v>0</v>
      </c>
      <c r="N182" s="1">
        <f t="shared" si="32"/>
        <v>0</v>
      </c>
      <c r="O182" s="1">
        <f t="shared" si="33"/>
        <v>0</v>
      </c>
      <c r="P182" s="1">
        <f t="shared" si="34"/>
        <v>0</v>
      </c>
      <c r="Q182" s="1">
        <f t="shared" si="35"/>
        <v>0</v>
      </c>
      <c r="R182" s="1">
        <f t="shared" si="36"/>
        <v>0</v>
      </c>
      <c r="S182" s="1">
        <f t="shared" si="37"/>
        <v>0</v>
      </c>
      <c r="T182" s="1">
        <f t="shared" si="38"/>
        <v>17.333333333333343</v>
      </c>
      <c r="U182" s="1">
        <f t="shared" si="39"/>
        <v>0</v>
      </c>
      <c r="V182" s="7">
        <f t="shared" si="40"/>
        <v>0</v>
      </c>
    </row>
    <row r="183" spans="2:22" x14ac:dyDescent="0.25">
      <c r="B183" s="8">
        <v>43694</v>
      </c>
      <c r="C183" s="1">
        <f t="shared" si="21"/>
        <v>0</v>
      </c>
      <c r="D183" s="1">
        <f t="shared" si="22"/>
        <v>0</v>
      </c>
      <c r="E183" s="1">
        <f t="shared" si="23"/>
        <v>0</v>
      </c>
      <c r="F183" s="1">
        <f t="shared" si="24"/>
        <v>0</v>
      </c>
      <c r="G183" s="1">
        <f t="shared" si="25"/>
        <v>0</v>
      </c>
      <c r="H183" s="1">
        <f t="shared" si="26"/>
        <v>0</v>
      </c>
      <c r="I183" s="1">
        <f t="shared" si="27"/>
        <v>0</v>
      </c>
      <c r="J183" s="1">
        <f t="shared" si="28"/>
        <v>0</v>
      </c>
      <c r="K183" s="1">
        <f t="shared" si="29"/>
        <v>0</v>
      </c>
      <c r="L183" s="1">
        <f t="shared" si="30"/>
        <v>0</v>
      </c>
      <c r="M183" s="1">
        <f t="shared" si="31"/>
        <v>0</v>
      </c>
      <c r="N183" s="1">
        <f t="shared" si="32"/>
        <v>0</v>
      </c>
      <c r="O183" s="1">
        <f t="shared" si="33"/>
        <v>0</v>
      </c>
      <c r="P183" s="1">
        <f t="shared" si="34"/>
        <v>0</v>
      </c>
      <c r="Q183" s="1">
        <f t="shared" si="35"/>
        <v>0</v>
      </c>
      <c r="R183" s="1">
        <f t="shared" si="36"/>
        <v>0</v>
      </c>
      <c r="S183" s="1">
        <f t="shared" si="37"/>
        <v>0</v>
      </c>
      <c r="T183" s="1">
        <f t="shared" si="38"/>
        <v>30.000000000000014</v>
      </c>
      <c r="U183" s="1">
        <f t="shared" si="39"/>
        <v>0</v>
      </c>
      <c r="V183" s="7">
        <f t="shared" si="40"/>
        <v>0</v>
      </c>
    </row>
    <row r="184" spans="2:22" x14ac:dyDescent="0.25">
      <c r="B184" s="8">
        <v>43695</v>
      </c>
      <c r="C184" s="1">
        <f t="shared" si="21"/>
        <v>0</v>
      </c>
      <c r="D184" s="1">
        <f t="shared" si="22"/>
        <v>0</v>
      </c>
      <c r="E184" s="1">
        <f t="shared" si="23"/>
        <v>0</v>
      </c>
      <c r="F184" s="1">
        <f t="shared" si="24"/>
        <v>0</v>
      </c>
      <c r="G184" s="1">
        <f t="shared" si="25"/>
        <v>0</v>
      </c>
      <c r="H184" s="1">
        <f t="shared" si="26"/>
        <v>0</v>
      </c>
      <c r="I184" s="1">
        <f t="shared" si="27"/>
        <v>0</v>
      </c>
      <c r="J184" s="1">
        <f t="shared" si="28"/>
        <v>0</v>
      </c>
      <c r="K184" s="1">
        <f t="shared" si="29"/>
        <v>0</v>
      </c>
      <c r="L184" s="1">
        <f t="shared" si="30"/>
        <v>0</v>
      </c>
      <c r="M184" s="1">
        <f t="shared" si="31"/>
        <v>0</v>
      </c>
      <c r="N184" s="1">
        <f t="shared" si="32"/>
        <v>0</v>
      </c>
      <c r="O184" s="1">
        <f t="shared" si="33"/>
        <v>0</v>
      </c>
      <c r="P184" s="1">
        <f t="shared" si="34"/>
        <v>0</v>
      </c>
      <c r="Q184" s="1">
        <f t="shared" si="35"/>
        <v>0</v>
      </c>
      <c r="R184" s="1">
        <f t="shared" si="36"/>
        <v>0</v>
      </c>
      <c r="S184" s="1">
        <f t="shared" si="37"/>
        <v>0</v>
      </c>
      <c r="T184" s="1">
        <f t="shared" si="38"/>
        <v>31.666666666666686</v>
      </c>
      <c r="U184" s="1">
        <f t="shared" si="39"/>
        <v>0</v>
      </c>
      <c r="V184" s="7">
        <f t="shared" si="40"/>
        <v>0</v>
      </c>
    </row>
    <row r="185" spans="2:22" x14ac:dyDescent="0.25">
      <c r="B185" s="8">
        <v>43696</v>
      </c>
      <c r="C185" s="1">
        <f t="shared" si="21"/>
        <v>0</v>
      </c>
      <c r="D185" s="1">
        <f t="shared" si="22"/>
        <v>0</v>
      </c>
      <c r="E185" s="1">
        <f t="shared" si="23"/>
        <v>0</v>
      </c>
      <c r="F185" s="1">
        <f t="shared" si="24"/>
        <v>0</v>
      </c>
      <c r="G185" s="1">
        <f t="shared" si="25"/>
        <v>0</v>
      </c>
      <c r="H185" s="1">
        <f t="shared" si="26"/>
        <v>0</v>
      </c>
      <c r="I185" s="1">
        <f t="shared" si="27"/>
        <v>0</v>
      </c>
      <c r="J185" s="1">
        <f t="shared" si="28"/>
        <v>0</v>
      </c>
      <c r="K185" s="1">
        <f t="shared" si="29"/>
        <v>0</v>
      </c>
      <c r="L185" s="1">
        <f t="shared" si="30"/>
        <v>0</v>
      </c>
      <c r="M185" s="1">
        <f t="shared" si="31"/>
        <v>0</v>
      </c>
      <c r="N185" s="1">
        <f t="shared" si="32"/>
        <v>0</v>
      </c>
      <c r="O185" s="1">
        <f t="shared" si="33"/>
        <v>0</v>
      </c>
      <c r="P185" s="1">
        <f t="shared" si="34"/>
        <v>0</v>
      </c>
      <c r="Q185" s="1">
        <f t="shared" si="35"/>
        <v>0</v>
      </c>
      <c r="R185" s="1">
        <f t="shared" si="36"/>
        <v>0</v>
      </c>
      <c r="S185" s="1">
        <f t="shared" si="37"/>
        <v>0</v>
      </c>
      <c r="T185" s="1">
        <f t="shared" si="38"/>
        <v>28.333333333333357</v>
      </c>
      <c r="U185" s="1">
        <f t="shared" si="39"/>
        <v>0</v>
      </c>
      <c r="V185" s="7">
        <f t="shared" si="40"/>
        <v>0</v>
      </c>
    </row>
    <row r="186" spans="2:22" x14ac:dyDescent="0.25">
      <c r="B186" s="8">
        <v>43697</v>
      </c>
      <c r="C186" s="1">
        <f t="shared" si="21"/>
        <v>0</v>
      </c>
      <c r="D186" s="1">
        <f t="shared" si="22"/>
        <v>0</v>
      </c>
      <c r="E186" s="1">
        <f t="shared" si="23"/>
        <v>2.2601626016260212</v>
      </c>
      <c r="F186" s="1">
        <f t="shared" si="24"/>
        <v>0</v>
      </c>
      <c r="G186" s="1">
        <f t="shared" si="25"/>
        <v>0</v>
      </c>
      <c r="H186" s="1">
        <f t="shared" si="26"/>
        <v>0</v>
      </c>
      <c r="I186" s="1">
        <f t="shared" si="27"/>
        <v>0</v>
      </c>
      <c r="J186" s="1">
        <f t="shared" si="28"/>
        <v>0</v>
      </c>
      <c r="K186" s="1">
        <f t="shared" si="29"/>
        <v>0</v>
      </c>
      <c r="L186" s="1">
        <f t="shared" si="30"/>
        <v>0</v>
      </c>
      <c r="M186" s="1">
        <f t="shared" si="31"/>
        <v>0</v>
      </c>
      <c r="N186" s="1">
        <f t="shared" si="32"/>
        <v>0</v>
      </c>
      <c r="O186" s="1">
        <f t="shared" si="33"/>
        <v>0</v>
      </c>
      <c r="P186" s="1">
        <f t="shared" si="34"/>
        <v>0</v>
      </c>
      <c r="Q186" s="1">
        <f t="shared" si="35"/>
        <v>0</v>
      </c>
      <c r="R186" s="1">
        <f t="shared" si="36"/>
        <v>0</v>
      </c>
      <c r="S186" s="1">
        <f t="shared" si="37"/>
        <v>0</v>
      </c>
      <c r="T186" s="1">
        <f t="shared" si="38"/>
        <v>23.000000000000028</v>
      </c>
      <c r="U186" s="1">
        <f t="shared" si="39"/>
        <v>0</v>
      </c>
      <c r="V186" s="7">
        <f t="shared" si="40"/>
        <v>0</v>
      </c>
    </row>
    <row r="187" spans="2:22" x14ac:dyDescent="0.25">
      <c r="B187" s="8">
        <v>43698</v>
      </c>
      <c r="C187" s="1">
        <f t="shared" si="21"/>
        <v>0</v>
      </c>
      <c r="D187" s="1">
        <f t="shared" si="22"/>
        <v>0</v>
      </c>
      <c r="E187" s="1">
        <f t="shared" si="23"/>
        <v>0</v>
      </c>
      <c r="F187" s="1">
        <f t="shared" si="24"/>
        <v>0</v>
      </c>
      <c r="G187" s="1">
        <f t="shared" si="25"/>
        <v>0</v>
      </c>
      <c r="H187" s="1">
        <f t="shared" si="26"/>
        <v>0</v>
      </c>
      <c r="I187" s="1">
        <f t="shared" si="27"/>
        <v>0</v>
      </c>
      <c r="J187" s="1">
        <f t="shared" si="28"/>
        <v>0</v>
      </c>
      <c r="K187" s="1">
        <f t="shared" si="29"/>
        <v>0</v>
      </c>
      <c r="L187" s="1">
        <f t="shared" si="30"/>
        <v>0</v>
      </c>
      <c r="M187" s="1">
        <f t="shared" si="31"/>
        <v>0</v>
      </c>
      <c r="N187" s="1">
        <f t="shared" si="32"/>
        <v>0</v>
      </c>
      <c r="O187" s="1">
        <f t="shared" si="33"/>
        <v>0</v>
      </c>
      <c r="P187" s="1">
        <f t="shared" si="34"/>
        <v>0</v>
      </c>
      <c r="Q187" s="1">
        <f t="shared" si="35"/>
        <v>0</v>
      </c>
      <c r="R187" s="1">
        <f t="shared" si="36"/>
        <v>0</v>
      </c>
      <c r="S187" s="1">
        <f t="shared" si="37"/>
        <v>0</v>
      </c>
      <c r="T187" s="1">
        <f t="shared" si="38"/>
        <v>17.6666666666667</v>
      </c>
      <c r="U187" s="1">
        <f t="shared" si="39"/>
        <v>0</v>
      </c>
      <c r="V187" s="7">
        <f t="shared" si="40"/>
        <v>0</v>
      </c>
    </row>
    <row r="188" spans="2:22" x14ac:dyDescent="0.25">
      <c r="B188" s="8">
        <v>43699</v>
      </c>
      <c r="C188" s="1">
        <f t="shared" si="21"/>
        <v>0</v>
      </c>
      <c r="D188" s="1">
        <f t="shared" si="22"/>
        <v>0</v>
      </c>
      <c r="E188" s="1">
        <f t="shared" si="23"/>
        <v>0</v>
      </c>
      <c r="F188" s="1">
        <f t="shared" si="24"/>
        <v>0</v>
      </c>
      <c r="G188" s="1">
        <f t="shared" si="25"/>
        <v>0</v>
      </c>
      <c r="H188" s="1">
        <f t="shared" si="26"/>
        <v>0</v>
      </c>
      <c r="I188" s="1">
        <f t="shared" si="27"/>
        <v>0</v>
      </c>
      <c r="J188" s="1">
        <f t="shared" si="28"/>
        <v>0</v>
      </c>
      <c r="K188" s="1">
        <f t="shared" si="29"/>
        <v>0</v>
      </c>
      <c r="L188" s="1">
        <f t="shared" si="30"/>
        <v>0</v>
      </c>
      <c r="M188" s="1">
        <f t="shared" si="31"/>
        <v>0</v>
      </c>
      <c r="N188" s="1">
        <f t="shared" si="32"/>
        <v>0</v>
      </c>
      <c r="O188" s="1">
        <f t="shared" si="33"/>
        <v>0</v>
      </c>
      <c r="P188" s="1">
        <f t="shared" si="34"/>
        <v>0</v>
      </c>
      <c r="Q188" s="1">
        <f t="shared" si="35"/>
        <v>0</v>
      </c>
      <c r="R188" s="1">
        <f t="shared" si="36"/>
        <v>0</v>
      </c>
      <c r="S188" s="1">
        <f t="shared" si="37"/>
        <v>0</v>
      </c>
      <c r="T188" s="1">
        <f t="shared" si="38"/>
        <v>8.3333333333333712</v>
      </c>
      <c r="U188" s="1">
        <f t="shared" si="39"/>
        <v>0</v>
      </c>
      <c r="V188" s="7">
        <f t="shared" si="40"/>
        <v>0</v>
      </c>
    </row>
    <row r="189" spans="2:22" x14ac:dyDescent="0.25">
      <c r="B189" s="8">
        <v>43700</v>
      </c>
      <c r="C189" s="1">
        <f t="shared" si="21"/>
        <v>0</v>
      </c>
      <c r="D189" s="1">
        <f t="shared" si="22"/>
        <v>0</v>
      </c>
      <c r="E189" s="1">
        <f t="shared" si="23"/>
        <v>0</v>
      </c>
      <c r="F189" s="1">
        <f t="shared" si="24"/>
        <v>0</v>
      </c>
      <c r="G189" s="1">
        <f t="shared" si="25"/>
        <v>0</v>
      </c>
      <c r="H189" s="1">
        <f t="shared" si="26"/>
        <v>0</v>
      </c>
      <c r="I189" s="1">
        <f t="shared" si="27"/>
        <v>0</v>
      </c>
      <c r="J189" s="1">
        <f t="shared" si="28"/>
        <v>0</v>
      </c>
      <c r="K189" s="1">
        <f t="shared" si="29"/>
        <v>0</v>
      </c>
      <c r="L189" s="1">
        <f t="shared" si="30"/>
        <v>0</v>
      </c>
      <c r="M189" s="1">
        <f t="shared" si="31"/>
        <v>0</v>
      </c>
      <c r="N189" s="1">
        <f t="shared" si="32"/>
        <v>0</v>
      </c>
      <c r="O189" s="1">
        <f t="shared" si="33"/>
        <v>1.5121951219512226</v>
      </c>
      <c r="P189" s="1">
        <f t="shared" si="34"/>
        <v>0</v>
      </c>
      <c r="Q189" s="1">
        <f t="shared" si="35"/>
        <v>0</v>
      </c>
      <c r="R189" s="1">
        <f t="shared" si="36"/>
        <v>0</v>
      </c>
      <c r="S189" s="1">
        <f t="shared" si="37"/>
        <v>0</v>
      </c>
      <c r="T189" s="1">
        <f t="shared" si="38"/>
        <v>0</v>
      </c>
      <c r="U189" s="1">
        <f t="shared" si="39"/>
        <v>0</v>
      </c>
      <c r="V189" s="7">
        <f t="shared" si="40"/>
        <v>0</v>
      </c>
    </row>
    <row r="190" spans="2:22" x14ac:dyDescent="0.25">
      <c r="B190" s="8">
        <v>43701</v>
      </c>
      <c r="C190" s="1">
        <f t="shared" si="21"/>
        <v>0</v>
      </c>
      <c r="D190" s="1">
        <f t="shared" si="22"/>
        <v>0</v>
      </c>
      <c r="E190" s="1">
        <f t="shared" si="23"/>
        <v>0</v>
      </c>
      <c r="F190" s="1">
        <f t="shared" si="24"/>
        <v>0.35772357723577386</v>
      </c>
      <c r="G190" s="1">
        <f t="shared" si="25"/>
        <v>0</v>
      </c>
      <c r="H190" s="1">
        <f t="shared" si="26"/>
        <v>0</v>
      </c>
      <c r="I190" s="1">
        <f t="shared" si="27"/>
        <v>0</v>
      </c>
      <c r="J190" s="1">
        <f t="shared" si="28"/>
        <v>0</v>
      </c>
      <c r="K190" s="1">
        <f t="shared" si="29"/>
        <v>0</v>
      </c>
      <c r="L190" s="1">
        <f t="shared" si="30"/>
        <v>0</v>
      </c>
      <c r="M190" s="1">
        <f t="shared" si="31"/>
        <v>0</v>
      </c>
      <c r="N190" s="1">
        <f t="shared" si="32"/>
        <v>0</v>
      </c>
      <c r="O190" s="1">
        <f t="shared" si="33"/>
        <v>0</v>
      </c>
      <c r="P190" s="1">
        <f t="shared" si="34"/>
        <v>0</v>
      </c>
      <c r="Q190" s="1">
        <f t="shared" si="35"/>
        <v>0</v>
      </c>
      <c r="R190" s="1">
        <f t="shared" si="36"/>
        <v>0</v>
      </c>
      <c r="S190" s="1">
        <f t="shared" si="37"/>
        <v>0</v>
      </c>
      <c r="T190" s="1">
        <f t="shared" si="38"/>
        <v>0</v>
      </c>
      <c r="U190" s="1">
        <f t="shared" si="39"/>
        <v>0</v>
      </c>
      <c r="V190" s="7">
        <f t="shared" si="40"/>
        <v>0</v>
      </c>
    </row>
    <row r="191" spans="2:22" x14ac:dyDescent="0.25">
      <c r="B191" s="8">
        <v>43702</v>
      </c>
      <c r="C191" s="1">
        <f t="shared" si="21"/>
        <v>0</v>
      </c>
      <c r="D191" s="1">
        <f t="shared" si="22"/>
        <v>0</v>
      </c>
      <c r="E191" s="1">
        <f t="shared" si="23"/>
        <v>0</v>
      </c>
      <c r="F191" s="1">
        <f t="shared" si="24"/>
        <v>0</v>
      </c>
      <c r="G191" s="1">
        <f t="shared" si="25"/>
        <v>0</v>
      </c>
      <c r="H191" s="1">
        <f t="shared" si="26"/>
        <v>0</v>
      </c>
      <c r="I191" s="1">
        <f t="shared" si="27"/>
        <v>0</v>
      </c>
      <c r="J191" s="1">
        <f t="shared" si="28"/>
        <v>0</v>
      </c>
      <c r="K191" s="1">
        <f t="shared" si="29"/>
        <v>0</v>
      </c>
      <c r="L191" s="1">
        <f t="shared" si="30"/>
        <v>0</v>
      </c>
      <c r="M191" s="1">
        <f t="shared" si="31"/>
        <v>0</v>
      </c>
      <c r="N191" s="1">
        <f t="shared" si="32"/>
        <v>0</v>
      </c>
      <c r="O191" s="1">
        <f t="shared" si="33"/>
        <v>1.5121951219512226</v>
      </c>
      <c r="P191" s="1">
        <f t="shared" si="34"/>
        <v>0</v>
      </c>
      <c r="Q191" s="1">
        <f t="shared" si="35"/>
        <v>0</v>
      </c>
      <c r="R191" s="1">
        <f t="shared" si="36"/>
        <v>0</v>
      </c>
      <c r="S191" s="1">
        <f t="shared" si="37"/>
        <v>0</v>
      </c>
      <c r="T191" s="1">
        <f t="shared" si="38"/>
        <v>0</v>
      </c>
      <c r="U191" s="1">
        <f t="shared" si="39"/>
        <v>0</v>
      </c>
      <c r="V191" s="7">
        <f t="shared" si="40"/>
        <v>0</v>
      </c>
    </row>
    <row r="192" spans="2:22" x14ac:dyDescent="0.25">
      <c r="B192" s="8">
        <v>43703</v>
      </c>
      <c r="C192" s="1">
        <f t="shared" si="21"/>
        <v>0</v>
      </c>
      <c r="D192" s="1">
        <f t="shared" si="22"/>
        <v>0</v>
      </c>
      <c r="E192" s="1">
        <f t="shared" si="23"/>
        <v>0</v>
      </c>
      <c r="F192" s="1">
        <f t="shared" si="24"/>
        <v>0</v>
      </c>
      <c r="G192" s="1">
        <f t="shared" si="25"/>
        <v>0</v>
      </c>
      <c r="H192" s="1">
        <f t="shared" si="26"/>
        <v>0</v>
      </c>
      <c r="I192" s="1">
        <f t="shared" si="27"/>
        <v>0</v>
      </c>
      <c r="J192" s="1">
        <f t="shared" si="28"/>
        <v>0</v>
      </c>
      <c r="K192" s="1">
        <f t="shared" si="29"/>
        <v>0</v>
      </c>
      <c r="L192" s="1">
        <f t="shared" si="30"/>
        <v>0</v>
      </c>
      <c r="M192" s="1">
        <f t="shared" si="31"/>
        <v>0</v>
      </c>
      <c r="N192" s="1">
        <f t="shared" si="32"/>
        <v>0</v>
      </c>
      <c r="O192" s="1">
        <f t="shared" si="33"/>
        <v>0</v>
      </c>
      <c r="P192" s="1">
        <f t="shared" si="34"/>
        <v>0</v>
      </c>
      <c r="Q192" s="1">
        <f t="shared" si="35"/>
        <v>0</v>
      </c>
      <c r="R192" s="1">
        <f t="shared" si="36"/>
        <v>0</v>
      </c>
      <c r="S192" s="1">
        <f t="shared" si="37"/>
        <v>0</v>
      </c>
      <c r="T192" s="1">
        <f t="shared" si="38"/>
        <v>0</v>
      </c>
      <c r="U192" s="1">
        <f t="shared" si="39"/>
        <v>0</v>
      </c>
      <c r="V192" s="7">
        <f t="shared" si="40"/>
        <v>0</v>
      </c>
    </row>
    <row r="193" spans="2:22" x14ac:dyDescent="0.25">
      <c r="B193" s="8">
        <v>43704</v>
      </c>
      <c r="C193" s="1">
        <f t="shared" si="21"/>
        <v>0</v>
      </c>
      <c r="D193" s="1">
        <f t="shared" si="22"/>
        <v>0</v>
      </c>
      <c r="E193" s="1">
        <f t="shared" si="23"/>
        <v>0</v>
      </c>
      <c r="F193" s="1">
        <f t="shared" si="24"/>
        <v>0</v>
      </c>
      <c r="G193" s="1">
        <f t="shared" si="25"/>
        <v>0</v>
      </c>
      <c r="H193" s="1">
        <f t="shared" si="26"/>
        <v>0</v>
      </c>
      <c r="I193" s="1">
        <f t="shared" si="27"/>
        <v>0</v>
      </c>
      <c r="J193" s="1">
        <f t="shared" si="28"/>
        <v>0</v>
      </c>
      <c r="K193" s="1">
        <f t="shared" si="29"/>
        <v>0</v>
      </c>
      <c r="L193" s="1">
        <f t="shared" si="30"/>
        <v>0</v>
      </c>
      <c r="M193" s="1">
        <f t="shared" si="31"/>
        <v>0</v>
      </c>
      <c r="N193" s="1">
        <f t="shared" si="32"/>
        <v>0</v>
      </c>
      <c r="O193" s="1">
        <f t="shared" si="33"/>
        <v>0</v>
      </c>
      <c r="P193" s="1">
        <f t="shared" si="34"/>
        <v>0</v>
      </c>
      <c r="Q193" s="1">
        <f t="shared" si="35"/>
        <v>0</v>
      </c>
      <c r="R193" s="1">
        <f t="shared" si="36"/>
        <v>0</v>
      </c>
      <c r="S193" s="1">
        <f t="shared" si="37"/>
        <v>0</v>
      </c>
      <c r="T193" s="1">
        <f t="shared" si="38"/>
        <v>0</v>
      </c>
      <c r="U193" s="1">
        <f t="shared" si="39"/>
        <v>0</v>
      </c>
      <c r="V193" s="7">
        <f t="shared" si="40"/>
        <v>0</v>
      </c>
    </row>
    <row r="194" spans="2:22" x14ac:dyDescent="0.25">
      <c r="B194" s="8">
        <v>43705</v>
      </c>
      <c r="C194" s="1">
        <f t="shared" si="21"/>
        <v>0</v>
      </c>
      <c r="D194" s="1">
        <f t="shared" si="22"/>
        <v>0</v>
      </c>
      <c r="E194" s="1">
        <f t="shared" si="23"/>
        <v>0</v>
      </c>
      <c r="F194" s="1">
        <f t="shared" si="24"/>
        <v>0</v>
      </c>
      <c r="G194" s="1">
        <f t="shared" si="25"/>
        <v>0</v>
      </c>
      <c r="H194" s="1">
        <f t="shared" si="26"/>
        <v>0</v>
      </c>
      <c r="I194" s="1">
        <f t="shared" si="27"/>
        <v>0</v>
      </c>
      <c r="J194" s="1">
        <f t="shared" si="28"/>
        <v>0</v>
      </c>
      <c r="K194" s="1">
        <f t="shared" si="29"/>
        <v>0</v>
      </c>
      <c r="L194" s="1">
        <f t="shared" si="30"/>
        <v>0</v>
      </c>
      <c r="M194" s="1">
        <f t="shared" si="31"/>
        <v>0</v>
      </c>
      <c r="N194" s="1">
        <f t="shared" si="32"/>
        <v>0</v>
      </c>
      <c r="O194" s="1">
        <f t="shared" si="33"/>
        <v>0</v>
      </c>
      <c r="P194" s="1">
        <f t="shared" si="34"/>
        <v>2.9918699186991802</v>
      </c>
      <c r="Q194" s="1">
        <f t="shared" si="35"/>
        <v>0</v>
      </c>
      <c r="R194" s="1">
        <f t="shared" si="36"/>
        <v>0</v>
      </c>
      <c r="S194" s="1">
        <f t="shared" si="37"/>
        <v>1.650406504065046</v>
      </c>
      <c r="T194" s="1">
        <f t="shared" si="38"/>
        <v>0</v>
      </c>
      <c r="U194" s="1">
        <f t="shared" si="39"/>
        <v>0</v>
      </c>
      <c r="V194" s="7">
        <f t="shared" si="40"/>
        <v>0</v>
      </c>
    </row>
    <row r="195" spans="2:22" x14ac:dyDescent="0.25">
      <c r="B195" s="8">
        <v>43706</v>
      </c>
      <c r="C195" s="1">
        <f t="shared" si="21"/>
        <v>0</v>
      </c>
      <c r="D195" s="1">
        <f t="shared" si="22"/>
        <v>0</v>
      </c>
      <c r="E195" s="1">
        <f t="shared" si="23"/>
        <v>0</v>
      </c>
      <c r="F195" s="1">
        <f t="shared" si="24"/>
        <v>0</v>
      </c>
      <c r="G195" s="1">
        <f t="shared" si="25"/>
        <v>0</v>
      </c>
      <c r="H195" s="1">
        <f t="shared" si="26"/>
        <v>0</v>
      </c>
      <c r="I195" s="1">
        <f t="shared" si="27"/>
        <v>0</v>
      </c>
      <c r="J195" s="1">
        <f t="shared" si="28"/>
        <v>0</v>
      </c>
      <c r="K195" s="1">
        <f t="shared" si="29"/>
        <v>0</v>
      </c>
      <c r="L195" s="1">
        <f t="shared" si="30"/>
        <v>0</v>
      </c>
      <c r="M195" s="1">
        <f t="shared" si="31"/>
        <v>0</v>
      </c>
      <c r="N195" s="1">
        <f t="shared" si="32"/>
        <v>0</v>
      </c>
      <c r="O195" s="1">
        <f t="shared" si="33"/>
        <v>0</v>
      </c>
      <c r="P195" s="1">
        <f t="shared" si="34"/>
        <v>0</v>
      </c>
      <c r="Q195" s="1">
        <f t="shared" si="35"/>
        <v>0.21138211382114491</v>
      </c>
      <c r="R195" s="1">
        <f t="shared" si="36"/>
        <v>0</v>
      </c>
      <c r="S195" s="1">
        <f t="shared" si="37"/>
        <v>0</v>
      </c>
      <c r="T195" s="1">
        <f t="shared" si="38"/>
        <v>0</v>
      </c>
      <c r="U195" s="1">
        <f t="shared" si="39"/>
        <v>0</v>
      </c>
      <c r="V195" s="7">
        <f t="shared" si="40"/>
        <v>0</v>
      </c>
    </row>
    <row r="196" spans="2:22" x14ac:dyDescent="0.25">
      <c r="B196" s="8">
        <v>43707</v>
      </c>
      <c r="C196" s="1">
        <f t="shared" si="21"/>
        <v>0</v>
      </c>
      <c r="D196" s="1">
        <f t="shared" si="22"/>
        <v>0</v>
      </c>
      <c r="E196" s="1">
        <f t="shared" si="23"/>
        <v>0</v>
      </c>
      <c r="F196" s="1">
        <f t="shared" si="24"/>
        <v>0</v>
      </c>
      <c r="G196" s="1">
        <f t="shared" si="25"/>
        <v>0</v>
      </c>
      <c r="H196" s="1">
        <f t="shared" si="26"/>
        <v>0</v>
      </c>
      <c r="I196" s="1">
        <f t="shared" si="27"/>
        <v>2.58536585365853</v>
      </c>
      <c r="J196" s="1">
        <f t="shared" si="28"/>
        <v>0</v>
      </c>
      <c r="K196" s="1">
        <f t="shared" si="29"/>
        <v>0</v>
      </c>
      <c r="L196" s="1">
        <f t="shared" si="30"/>
        <v>0</v>
      </c>
      <c r="M196" s="1">
        <f t="shared" si="31"/>
        <v>0</v>
      </c>
      <c r="N196" s="1">
        <f t="shared" si="32"/>
        <v>0</v>
      </c>
      <c r="O196" s="1">
        <f t="shared" si="33"/>
        <v>0</v>
      </c>
      <c r="P196" s="1">
        <f t="shared" si="34"/>
        <v>0</v>
      </c>
      <c r="Q196" s="1">
        <f t="shared" si="35"/>
        <v>0</v>
      </c>
      <c r="R196" s="1">
        <f t="shared" si="36"/>
        <v>0</v>
      </c>
      <c r="S196" s="1">
        <f t="shared" si="37"/>
        <v>1.650406504065046</v>
      </c>
      <c r="T196" s="1">
        <f t="shared" si="38"/>
        <v>0</v>
      </c>
      <c r="U196" s="1">
        <f t="shared" si="39"/>
        <v>0</v>
      </c>
      <c r="V196" s="7">
        <f t="shared" si="40"/>
        <v>6.3008130081300777</v>
      </c>
    </row>
    <row r="197" spans="2:22" x14ac:dyDescent="0.25">
      <c r="B197" s="8">
        <v>43708</v>
      </c>
      <c r="C197" s="1">
        <f t="shared" si="21"/>
        <v>0</v>
      </c>
      <c r="D197" s="1">
        <f t="shared" si="22"/>
        <v>0</v>
      </c>
      <c r="E197" s="1">
        <f t="shared" si="23"/>
        <v>0</v>
      </c>
      <c r="F197" s="1">
        <f t="shared" si="24"/>
        <v>0</v>
      </c>
      <c r="G197" s="1">
        <f t="shared" si="25"/>
        <v>0</v>
      </c>
      <c r="H197" s="1">
        <f t="shared" si="26"/>
        <v>0</v>
      </c>
      <c r="I197" s="1">
        <f t="shared" si="27"/>
        <v>6.17073170731706</v>
      </c>
      <c r="J197" s="1">
        <f t="shared" si="28"/>
        <v>0</v>
      </c>
      <c r="K197" s="1">
        <f t="shared" si="29"/>
        <v>0</v>
      </c>
      <c r="L197" s="1">
        <f t="shared" si="30"/>
        <v>0</v>
      </c>
      <c r="M197" s="1">
        <f t="shared" si="31"/>
        <v>4.8780487804876316E-2</v>
      </c>
      <c r="N197" s="1">
        <f t="shared" si="32"/>
        <v>0</v>
      </c>
      <c r="O197" s="1">
        <f t="shared" si="33"/>
        <v>0</v>
      </c>
      <c r="P197" s="1">
        <f t="shared" si="34"/>
        <v>0</v>
      </c>
      <c r="Q197" s="1">
        <f t="shared" si="35"/>
        <v>0</v>
      </c>
      <c r="R197" s="1">
        <f t="shared" si="36"/>
        <v>0</v>
      </c>
      <c r="S197" s="1">
        <f t="shared" si="37"/>
        <v>0</v>
      </c>
      <c r="T197" s="1">
        <f t="shared" si="38"/>
        <v>0</v>
      </c>
      <c r="U197" s="1">
        <f t="shared" si="39"/>
        <v>0</v>
      </c>
      <c r="V197" s="7">
        <f t="shared" si="40"/>
        <v>2.6016260162601554</v>
      </c>
    </row>
    <row r="198" spans="2:22" x14ac:dyDescent="0.25">
      <c r="B198" s="8">
        <v>43709</v>
      </c>
      <c r="C198" s="1">
        <f t="shared" si="21"/>
        <v>0.71544715447154772</v>
      </c>
      <c r="D198" s="1">
        <f t="shared" si="22"/>
        <v>0</v>
      </c>
      <c r="E198" s="1">
        <f t="shared" si="23"/>
        <v>0</v>
      </c>
      <c r="F198" s="1">
        <f t="shared" si="24"/>
        <v>0</v>
      </c>
      <c r="G198" s="1">
        <f t="shared" si="25"/>
        <v>2.0325203252032509</v>
      </c>
      <c r="H198" s="1">
        <f t="shared" si="26"/>
        <v>0</v>
      </c>
      <c r="I198" s="1">
        <f t="shared" si="27"/>
        <v>2.75609756097559</v>
      </c>
      <c r="J198" s="1">
        <f t="shared" si="28"/>
        <v>0</v>
      </c>
      <c r="K198" s="1">
        <f t="shared" si="29"/>
        <v>0</v>
      </c>
      <c r="L198" s="1">
        <f t="shared" si="30"/>
        <v>0</v>
      </c>
      <c r="M198" s="1">
        <f t="shared" si="31"/>
        <v>0</v>
      </c>
      <c r="N198" s="1">
        <f t="shared" si="32"/>
        <v>0</v>
      </c>
      <c r="O198" s="1">
        <f t="shared" si="33"/>
        <v>0</v>
      </c>
      <c r="P198" s="1">
        <f t="shared" si="34"/>
        <v>6.9918699186991802</v>
      </c>
      <c r="Q198" s="1">
        <f t="shared" si="35"/>
        <v>0</v>
      </c>
      <c r="R198" s="1">
        <f t="shared" si="36"/>
        <v>0</v>
      </c>
      <c r="S198" s="1">
        <f t="shared" si="37"/>
        <v>0</v>
      </c>
      <c r="T198" s="1">
        <f t="shared" si="38"/>
        <v>0</v>
      </c>
      <c r="U198" s="1">
        <f t="shared" si="39"/>
        <v>0</v>
      </c>
      <c r="V198" s="7">
        <f t="shared" si="40"/>
        <v>0</v>
      </c>
    </row>
    <row r="199" spans="2:22" x14ac:dyDescent="0.25">
      <c r="B199" s="8">
        <v>43710</v>
      </c>
      <c r="C199" s="1">
        <f t="shared" si="21"/>
        <v>8.4308943089430954</v>
      </c>
      <c r="D199" s="1">
        <f t="shared" si="22"/>
        <v>0</v>
      </c>
      <c r="E199" s="1">
        <f t="shared" si="23"/>
        <v>0</v>
      </c>
      <c r="F199" s="1">
        <f t="shared" si="24"/>
        <v>0</v>
      </c>
      <c r="G199" s="1">
        <f t="shared" si="25"/>
        <v>2.0650406504065018</v>
      </c>
      <c r="H199" s="1">
        <f t="shared" si="26"/>
        <v>3.5528455284552791</v>
      </c>
      <c r="I199" s="1">
        <f t="shared" si="27"/>
        <v>0</v>
      </c>
      <c r="J199" s="1">
        <f t="shared" si="28"/>
        <v>0</v>
      </c>
      <c r="K199" s="1">
        <f t="shared" si="29"/>
        <v>0</v>
      </c>
      <c r="L199" s="1">
        <f t="shared" si="30"/>
        <v>0</v>
      </c>
      <c r="M199" s="1">
        <f t="shared" si="31"/>
        <v>0</v>
      </c>
      <c r="N199" s="1">
        <f t="shared" si="32"/>
        <v>0</v>
      </c>
      <c r="O199" s="1">
        <f t="shared" si="33"/>
        <v>0</v>
      </c>
      <c r="P199" s="1">
        <f t="shared" si="34"/>
        <v>6.9837398373983604</v>
      </c>
      <c r="Q199" s="1">
        <f t="shared" si="35"/>
        <v>0</v>
      </c>
      <c r="R199" s="1">
        <f t="shared" si="36"/>
        <v>0</v>
      </c>
      <c r="S199" s="1">
        <f t="shared" si="37"/>
        <v>0</v>
      </c>
      <c r="T199" s="1">
        <f t="shared" si="38"/>
        <v>0</v>
      </c>
      <c r="U199" s="1">
        <f t="shared" si="39"/>
        <v>0</v>
      </c>
      <c r="V199" s="7">
        <f t="shared" si="40"/>
        <v>0</v>
      </c>
    </row>
    <row r="200" spans="2:22" x14ac:dyDescent="0.25">
      <c r="B200" s="8">
        <v>43711</v>
      </c>
      <c r="C200" s="1">
        <f t="shared" si="21"/>
        <v>2.1463414634146432</v>
      </c>
      <c r="D200" s="1">
        <f t="shared" si="22"/>
        <v>0</v>
      </c>
      <c r="E200" s="1">
        <f t="shared" si="23"/>
        <v>4.2601626016260212</v>
      </c>
      <c r="F200" s="1">
        <f t="shared" si="24"/>
        <v>0</v>
      </c>
      <c r="G200" s="1">
        <f t="shared" si="25"/>
        <v>1.0975609756097526</v>
      </c>
      <c r="H200" s="1">
        <f t="shared" si="26"/>
        <v>9.1056910569105582</v>
      </c>
      <c r="I200" s="1">
        <f t="shared" si="27"/>
        <v>0</v>
      </c>
      <c r="J200" s="1">
        <f t="shared" si="28"/>
        <v>0</v>
      </c>
      <c r="K200" s="1">
        <f t="shared" si="29"/>
        <v>0</v>
      </c>
      <c r="L200" s="1">
        <f t="shared" si="30"/>
        <v>0</v>
      </c>
      <c r="M200" s="1">
        <f t="shared" si="31"/>
        <v>0</v>
      </c>
      <c r="N200" s="1">
        <f t="shared" si="32"/>
        <v>0</v>
      </c>
      <c r="O200" s="1">
        <f t="shared" si="33"/>
        <v>0</v>
      </c>
      <c r="P200" s="1">
        <f t="shared" si="34"/>
        <v>5.9756097560975405</v>
      </c>
      <c r="Q200" s="1">
        <f t="shared" si="35"/>
        <v>0</v>
      </c>
      <c r="R200" s="1">
        <f t="shared" si="36"/>
        <v>0</v>
      </c>
      <c r="S200" s="1">
        <f t="shared" si="37"/>
        <v>0</v>
      </c>
      <c r="T200" s="1">
        <f t="shared" si="38"/>
        <v>0</v>
      </c>
      <c r="U200" s="1">
        <f t="shared" si="39"/>
        <v>0</v>
      </c>
      <c r="V200" s="7">
        <f t="shared" si="40"/>
        <v>0</v>
      </c>
    </row>
    <row r="201" spans="2:22" x14ac:dyDescent="0.25">
      <c r="B201" s="8">
        <v>43712</v>
      </c>
      <c r="C201" s="1">
        <f t="shared" ref="C201:C232" si="41">MAX(0,(C200+(C$6-C73-cee)))</f>
        <v>0</v>
      </c>
      <c r="D201" s="1">
        <f t="shared" ref="D201:D232" si="42">MAX(0,(D200+(D$6-D73-cee)))</f>
        <v>0</v>
      </c>
      <c r="E201" s="1">
        <f t="shared" ref="E201:E232" si="43">MAX(0,(E200+(E$6-E73-cee)))</f>
        <v>0</v>
      </c>
      <c r="F201" s="1">
        <f t="shared" ref="F201:F232" si="44">MAX(0,(F200+(F$6-F73-cee)))</f>
        <v>0</v>
      </c>
      <c r="G201" s="1">
        <f t="shared" ref="G201:G232" si="45">MAX(0,(G200+(G$6-G73-cee)))</f>
        <v>0</v>
      </c>
      <c r="H201" s="1">
        <f t="shared" ref="H201:H232" si="46">MAX(0,(H200+(H$6-H73-cee)))</f>
        <v>6.6585365853658374</v>
      </c>
      <c r="I201" s="1">
        <f t="shared" ref="I201:I232" si="47">MAX(0,(I200+(I$6-I73-cee)))</f>
        <v>0</v>
      </c>
      <c r="J201" s="1">
        <f t="shared" ref="J201:J232" si="48">MAX(0,(J200+(J$6-J73-cee)))</f>
        <v>0</v>
      </c>
      <c r="K201" s="1">
        <f t="shared" ref="K201:K232" si="49">MAX(0,(K200+(K$6-K73-cee)))</f>
        <v>0</v>
      </c>
      <c r="L201" s="1">
        <f t="shared" ref="L201:L232" si="50">MAX(0,(L200+(L$6-L73-cee)))</f>
        <v>0</v>
      </c>
      <c r="M201" s="1">
        <f t="shared" ref="M201:M232" si="51">MAX(0,(M200+(M$6-M73-cee)))</f>
        <v>0</v>
      </c>
      <c r="N201" s="1">
        <f t="shared" ref="N201:N232" si="52">MAX(0,(N200+(N$6-N73-cee)))</f>
        <v>0</v>
      </c>
      <c r="O201" s="1">
        <f t="shared" ref="O201:O232" si="53">MAX(0,(O200+(O$6-O73-cee)))</f>
        <v>0</v>
      </c>
      <c r="P201" s="1">
        <f t="shared" ref="P201:P232" si="54">MAX(0,(P200+(P$6-P73-cee)))</f>
        <v>0.9674796747967207</v>
      </c>
      <c r="Q201" s="1">
        <f t="shared" ref="Q201:Q232" si="55">MAX(0,(Q200+(Q$6-Q73-cee)))</f>
        <v>0.21138211382114491</v>
      </c>
      <c r="R201" s="1">
        <f t="shared" ref="R201:R232" si="56">MAX(0,(R200+(R$6-R73-cee)))</f>
        <v>2.2764227642276467</v>
      </c>
      <c r="S201" s="1">
        <f t="shared" ref="S201:S232" si="57">MAX(0,(S200+(S$6-S73-cee)))</f>
        <v>4.650406504065046</v>
      </c>
      <c r="T201" s="1">
        <f t="shared" ref="T201:T232" si="58">MAX(0,(T200+(T$6-T73-cee)))</f>
        <v>0</v>
      </c>
      <c r="U201" s="1">
        <f t="shared" ref="U201:U232" si="59">MAX(0,(U200+(U$6-U73-cee)))</f>
        <v>0</v>
      </c>
      <c r="V201" s="7">
        <f t="shared" ref="V201:V232" si="60">MAX(0,(V200+(V$6-V73-cee)))</f>
        <v>0</v>
      </c>
    </row>
    <row r="202" spans="2:22" x14ac:dyDescent="0.25">
      <c r="B202" s="8">
        <v>43713</v>
      </c>
      <c r="C202" s="1">
        <f t="shared" si="41"/>
        <v>0</v>
      </c>
      <c r="D202" s="1">
        <f t="shared" si="42"/>
        <v>0</v>
      </c>
      <c r="E202" s="1">
        <f t="shared" si="43"/>
        <v>0</v>
      </c>
      <c r="F202" s="1">
        <f t="shared" si="44"/>
        <v>0</v>
      </c>
      <c r="G202" s="1">
        <f t="shared" si="45"/>
        <v>3.2520325203250877E-2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1"/>
        <v>0</v>
      </c>
      <c r="N202" s="1">
        <f t="shared" si="52"/>
        <v>0</v>
      </c>
      <c r="O202" s="1">
        <f t="shared" si="53"/>
        <v>0</v>
      </c>
      <c r="P202" s="1">
        <f t="shared" si="54"/>
        <v>0</v>
      </c>
      <c r="Q202" s="1">
        <f t="shared" si="55"/>
        <v>0</v>
      </c>
      <c r="R202" s="1">
        <f t="shared" si="56"/>
        <v>6.5528455284552933</v>
      </c>
      <c r="S202" s="1">
        <f t="shared" si="57"/>
        <v>1.3008130081300919</v>
      </c>
      <c r="T202" s="1">
        <f t="shared" si="58"/>
        <v>0</v>
      </c>
      <c r="U202" s="1">
        <f t="shared" si="59"/>
        <v>0</v>
      </c>
      <c r="V202" s="7">
        <f t="shared" si="60"/>
        <v>0</v>
      </c>
    </row>
    <row r="203" spans="2:22" x14ac:dyDescent="0.25">
      <c r="B203" s="8">
        <v>43714</v>
      </c>
      <c r="C203" s="1">
        <f t="shared" si="41"/>
        <v>0</v>
      </c>
      <c r="D203" s="1">
        <f t="shared" si="42"/>
        <v>0</v>
      </c>
      <c r="E203" s="1">
        <f t="shared" si="43"/>
        <v>0</v>
      </c>
      <c r="F203" s="1">
        <f t="shared" si="44"/>
        <v>0</v>
      </c>
      <c r="G203" s="1">
        <f t="shared" si="45"/>
        <v>15.065040650406502</v>
      </c>
      <c r="H203" s="1">
        <f t="shared" si="46"/>
        <v>0</v>
      </c>
      <c r="I203" s="1">
        <f t="shared" si="47"/>
        <v>0</v>
      </c>
      <c r="J203" s="1">
        <f t="shared" si="48"/>
        <v>5.4796747967479718</v>
      </c>
      <c r="K203" s="1">
        <f t="shared" si="49"/>
        <v>0</v>
      </c>
      <c r="L203" s="1">
        <f t="shared" si="50"/>
        <v>0</v>
      </c>
      <c r="M203" s="1">
        <f t="shared" si="51"/>
        <v>0</v>
      </c>
      <c r="N203" s="1">
        <f t="shared" si="52"/>
        <v>0</v>
      </c>
      <c r="O203" s="1">
        <f t="shared" si="53"/>
        <v>0</v>
      </c>
      <c r="P203" s="1">
        <f t="shared" si="54"/>
        <v>0</v>
      </c>
      <c r="Q203" s="1">
        <f t="shared" si="55"/>
        <v>0</v>
      </c>
      <c r="R203" s="1">
        <f t="shared" si="56"/>
        <v>13.82926829268294</v>
      </c>
      <c r="S203" s="1">
        <f t="shared" si="57"/>
        <v>0</v>
      </c>
      <c r="T203" s="1">
        <f t="shared" si="58"/>
        <v>0</v>
      </c>
      <c r="U203" s="1">
        <f t="shared" si="59"/>
        <v>0</v>
      </c>
      <c r="V203" s="7">
        <f t="shared" si="60"/>
        <v>0</v>
      </c>
    </row>
    <row r="204" spans="2:22" x14ac:dyDescent="0.25">
      <c r="B204" s="8">
        <v>43715</v>
      </c>
      <c r="C204" s="1">
        <f t="shared" si="41"/>
        <v>0</v>
      </c>
      <c r="D204" s="1">
        <f t="shared" si="42"/>
        <v>0</v>
      </c>
      <c r="E204" s="1">
        <f t="shared" si="43"/>
        <v>0</v>
      </c>
      <c r="F204" s="1">
        <f t="shared" si="44"/>
        <v>0</v>
      </c>
      <c r="G204" s="1">
        <f t="shared" si="45"/>
        <v>30.097560975609753</v>
      </c>
      <c r="H204" s="1">
        <f t="shared" si="46"/>
        <v>0</v>
      </c>
      <c r="I204" s="1">
        <f t="shared" si="47"/>
        <v>0</v>
      </c>
      <c r="J204" s="1">
        <f t="shared" si="48"/>
        <v>8.9593495934959435</v>
      </c>
      <c r="K204" s="1">
        <f t="shared" si="49"/>
        <v>0</v>
      </c>
      <c r="L204" s="1">
        <f t="shared" si="50"/>
        <v>0</v>
      </c>
      <c r="M204" s="1">
        <f t="shared" si="51"/>
        <v>4.8780487804876316E-2</v>
      </c>
      <c r="N204" s="1">
        <f t="shared" si="52"/>
        <v>0</v>
      </c>
      <c r="O204" s="1">
        <f t="shared" si="53"/>
        <v>0</v>
      </c>
      <c r="P204" s="1">
        <f t="shared" si="54"/>
        <v>0</v>
      </c>
      <c r="Q204" s="1">
        <f t="shared" si="55"/>
        <v>0</v>
      </c>
      <c r="R204" s="1">
        <f t="shared" si="56"/>
        <v>27.105691056910587</v>
      </c>
      <c r="S204" s="1">
        <f t="shared" si="57"/>
        <v>0</v>
      </c>
      <c r="T204" s="1">
        <f t="shared" si="58"/>
        <v>0</v>
      </c>
      <c r="U204" s="1">
        <f t="shared" si="59"/>
        <v>0</v>
      </c>
      <c r="V204" s="7">
        <f t="shared" si="60"/>
        <v>0</v>
      </c>
    </row>
    <row r="205" spans="2:22" x14ac:dyDescent="0.25">
      <c r="B205" s="8">
        <v>43716</v>
      </c>
      <c r="C205" s="1">
        <f t="shared" si="41"/>
        <v>0</v>
      </c>
      <c r="D205" s="1">
        <f t="shared" si="42"/>
        <v>0</v>
      </c>
      <c r="E205" s="1">
        <f t="shared" si="43"/>
        <v>0</v>
      </c>
      <c r="F205" s="1">
        <f t="shared" si="44"/>
        <v>0</v>
      </c>
      <c r="G205" s="1">
        <f t="shared" si="45"/>
        <v>36.130081300813004</v>
      </c>
      <c r="H205" s="1">
        <f t="shared" si="46"/>
        <v>0</v>
      </c>
      <c r="I205" s="1">
        <f t="shared" si="47"/>
        <v>0</v>
      </c>
      <c r="J205" s="1">
        <f t="shared" si="48"/>
        <v>6.4390243902439153</v>
      </c>
      <c r="K205" s="1">
        <f t="shared" si="49"/>
        <v>5.764227642276424</v>
      </c>
      <c r="L205" s="1">
        <f t="shared" si="50"/>
        <v>0</v>
      </c>
      <c r="M205" s="1">
        <f t="shared" si="51"/>
        <v>0</v>
      </c>
      <c r="N205" s="1">
        <f t="shared" si="52"/>
        <v>0</v>
      </c>
      <c r="O205" s="1">
        <f t="shared" si="53"/>
        <v>0</v>
      </c>
      <c r="P205" s="1">
        <f t="shared" si="54"/>
        <v>0</v>
      </c>
      <c r="Q205" s="1">
        <f t="shared" si="55"/>
        <v>0</v>
      </c>
      <c r="R205" s="1">
        <f t="shared" si="56"/>
        <v>36.382113821138233</v>
      </c>
      <c r="S205" s="1">
        <f t="shared" si="57"/>
        <v>0</v>
      </c>
      <c r="T205" s="1">
        <f t="shared" si="58"/>
        <v>0</v>
      </c>
      <c r="U205" s="1">
        <f t="shared" si="59"/>
        <v>0</v>
      </c>
      <c r="V205" s="7">
        <f t="shared" si="60"/>
        <v>0</v>
      </c>
    </row>
    <row r="206" spans="2:22" x14ac:dyDescent="0.25">
      <c r="B206" s="8">
        <v>43717</v>
      </c>
      <c r="C206" s="1">
        <f t="shared" si="41"/>
        <v>0</v>
      </c>
      <c r="D206" s="1">
        <f t="shared" si="42"/>
        <v>0</v>
      </c>
      <c r="E206" s="1">
        <f t="shared" si="43"/>
        <v>2.2601626016260212</v>
      </c>
      <c r="F206" s="1">
        <f t="shared" si="44"/>
        <v>3.3577235772357739</v>
      </c>
      <c r="G206" s="1">
        <f t="shared" si="45"/>
        <v>37.162601626016254</v>
      </c>
      <c r="H206" s="1">
        <f t="shared" si="46"/>
        <v>0</v>
      </c>
      <c r="I206" s="1">
        <f t="shared" si="47"/>
        <v>0</v>
      </c>
      <c r="J206" s="1">
        <f t="shared" si="48"/>
        <v>2.918699186991887</v>
      </c>
      <c r="K206" s="1">
        <f t="shared" si="49"/>
        <v>0.52845528455284807</v>
      </c>
      <c r="L206" s="1">
        <f t="shared" si="50"/>
        <v>0</v>
      </c>
      <c r="M206" s="1">
        <f t="shared" si="51"/>
        <v>0</v>
      </c>
      <c r="N206" s="1">
        <f t="shared" si="52"/>
        <v>0</v>
      </c>
      <c r="O206" s="1">
        <f t="shared" si="53"/>
        <v>0</v>
      </c>
      <c r="P206" s="1">
        <f t="shared" si="54"/>
        <v>0</v>
      </c>
      <c r="Q206" s="1">
        <f t="shared" si="55"/>
        <v>0</v>
      </c>
      <c r="R206" s="1">
        <f t="shared" si="56"/>
        <v>37.65853658536588</v>
      </c>
      <c r="S206" s="1">
        <f t="shared" si="57"/>
        <v>0</v>
      </c>
      <c r="T206" s="1">
        <f t="shared" si="58"/>
        <v>0</v>
      </c>
      <c r="U206" s="1">
        <f t="shared" si="59"/>
        <v>0</v>
      </c>
      <c r="V206" s="7">
        <f t="shared" si="60"/>
        <v>0</v>
      </c>
    </row>
    <row r="207" spans="2:22" x14ac:dyDescent="0.25">
      <c r="B207" s="8">
        <v>43718</v>
      </c>
      <c r="C207" s="1">
        <f t="shared" si="41"/>
        <v>0</v>
      </c>
      <c r="D207" s="1">
        <f t="shared" si="42"/>
        <v>0</v>
      </c>
      <c r="E207" s="1">
        <f t="shared" si="43"/>
        <v>5.5203252032520425</v>
      </c>
      <c r="F207" s="1">
        <f t="shared" si="44"/>
        <v>0</v>
      </c>
      <c r="G207" s="1">
        <f t="shared" si="45"/>
        <v>36.195121951219505</v>
      </c>
      <c r="H207" s="1">
        <f t="shared" si="46"/>
        <v>0</v>
      </c>
      <c r="I207" s="1">
        <f t="shared" si="47"/>
        <v>0</v>
      </c>
      <c r="J207" s="1">
        <f t="shared" si="48"/>
        <v>2.3983739837398588</v>
      </c>
      <c r="K207" s="1">
        <f t="shared" si="49"/>
        <v>0</v>
      </c>
      <c r="L207" s="1">
        <f t="shared" si="50"/>
        <v>0</v>
      </c>
      <c r="M207" s="1">
        <f t="shared" si="51"/>
        <v>0</v>
      </c>
      <c r="N207" s="1">
        <f t="shared" si="52"/>
        <v>0</v>
      </c>
      <c r="O207" s="1">
        <f t="shared" si="53"/>
        <v>0</v>
      </c>
      <c r="P207" s="1">
        <f t="shared" si="54"/>
        <v>0</v>
      </c>
      <c r="Q207" s="1">
        <f t="shared" si="55"/>
        <v>0</v>
      </c>
      <c r="R207" s="1">
        <f t="shared" si="56"/>
        <v>35.934959349593527</v>
      </c>
      <c r="S207" s="1">
        <f t="shared" si="57"/>
        <v>0</v>
      </c>
      <c r="T207" s="1">
        <f t="shared" si="58"/>
        <v>0</v>
      </c>
      <c r="U207" s="1">
        <f t="shared" si="59"/>
        <v>0</v>
      </c>
      <c r="V207" s="7">
        <f t="shared" si="60"/>
        <v>0</v>
      </c>
    </row>
    <row r="208" spans="2:22" x14ac:dyDescent="0.25">
      <c r="B208" s="8">
        <v>43719</v>
      </c>
      <c r="C208" s="1">
        <f t="shared" si="41"/>
        <v>0</v>
      </c>
      <c r="D208" s="1">
        <f t="shared" si="42"/>
        <v>0</v>
      </c>
      <c r="E208" s="1">
        <f t="shared" si="43"/>
        <v>5.7804878048780637</v>
      </c>
      <c r="F208" s="1">
        <f t="shared" si="44"/>
        <v>0</v>
      </c>
      <c r="G208" s="1">
        <f t="shared" si="45"/>
        <v>33.227642276422756</v>
      </c>
      <c r="H208" s="1">
        <f t="shared" si="46"/>
        <v>0</v>
      </c>
      <c r="I208" s="1">
        <f t="shared" si="47"/>
        <v>0</v>
      </c>
      <c r="J208" s="1">
        <f t="shared" si="48"/>
        <v>0.87804878048783053</v>
      </c>
      <c r="K208" s="1">
        <f t="shared" si="49"/>
        <v>0</v>
      </c>
      <c r="L208" s="1">
        <f t="shared" si="50"/>
        <v>0</v>
      </c>
      <c r="M208" s="1">
        <f t="shared" si="51"/>
        <v>0</v>
      </c>
      <c r="N208" s="1">
        <f t="shared" si="52"/>
        <v>0</v>
      </c>
      <c r="O208" s="1">
        <f t="shared" si="53"/>
        <v>0</v>
      </c>
      <c r="P208" s="1">
        <f t="shared" si="54"/>
        <v>2.9918699186991802</v>
      </c>
      <c r="Q208" s="1">
        <f t="shared" si="55"/>
        <v>0</v>
      </c>
      <c r="R208" s="1">
        <f t="shared" si="56"/>
        <v>32.211382113821173</v>
      </c>
      <c r="S208" s="1">
        <f t="shared" si="57"/>
        <v>0</v>
      </c>
      <c r="T208" s="1">
        <f t="shared" si="58"/>
        <v>0</v>
      </c>
      <c r="U208" s="1">
        <f t="shared" si="59"/>
        <v>0</v>
      </c>
      <c r="V208" s="7">
        <f t="shared" si="60"/>
        <v>0</v>
      </c>
    </row>
    <row r="209" spans="2:22" x14ac:dyDescent="0.25">
      <c r="B209" s="8">
        <v>43720</v>
      </c>
      <c r="C209" s="1">
        <f t="shared" si="41"/>
        <v>0</v>
      </c>
      <c r="D209" s="1">
        <f t="shared" si="42"/>
        <v>0</v>
      </c>
      <c r="E209" s="1">
        <f t="shared" si="43"/>
        <v>3.0406504065040849</v>
      </c>
      <c r="F209" s="1">
        <f t="shared" si="44"/>
        <v>0</v>
      </c>
      <c r="G209" s="1">
        <f t="shared" si="45"/>
        <v>28.260162601626007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1"/>
        <v>0</v>
      </c>
      <c r="N209" s="1">
        <f t="shared" si="52"/>
        <v>0</v>
      </c>
      <c r="O209" s="1">
        <f t="shared" si="53"/>
        <v>0</v>
      </c>
      <c r="P209" s="1">
        <f t="shared" si="54"/>
        <v>0</v>
      </c>
      <c r="Q209" s="1">
        <f t="shared" si="55"/>
        <v>0</v>
      </c>
      <c r="R209" s="1">
        <f t="shared" si="56"/>
        <v>27.48780487804882</v>
      </c>
      <c r="S209" s="1">
        <f t="shared" si="57"/>
        <v>0.65040650406504597</v>
      </c>
      <c r="T209" s="1">
        <f t="shared" si="58"/>
        <v>0</v>
      </c>
      <c r="U209" s="1">
        <f t="shared" si="59"/>
        <v>0</v>
      </c>
      <c r="V209" s="7">
        <f t="shared" si="60"/>
        <v>2.3008130081300777</v>
      </c>
    </row>
    <row r="210" spans="2:22" x14ac:dyDescent="0.25">
      <c r="B210" s="8">
        <v>43721</v>
      </c>
      <c r="C210" s="1">
        <f t="shared" si="41"/>
        <v>2.7154471544715477</v>
      </c>
      <c r="D210" s="1">
        <f t="shared" si="42"/>
        <v>0</v>
      </c>
      <c r="E210" s="1">
        <f t="shared" si="43"/>
        <v>0</v>
      </c>
      <c r="F210" s="1">
        <f t="shared" si="44"/>
        <v>0</v>
      </c>
      <c r="G210" s="1">
        <f t="shared" si="45"/>
        <v>22.292682926829258</v>
      </c>
      <c r="H210" s="1">
        <f t="shared" si="46"/>
        <v>0</v>
      </c>
      <c r="I210" s="1">
        <f t="shared" si="47"/>
        <v>5.58536585365853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1"/>
        <v>10.048780487804876</v>
      </c>
      <c r="N210" s="1">
        <f t="shared" si="52"/>
        <v>0</v>
      </c>
      <c r="O210" s="1">
        <f t="shared" si="53"/>
        <v>0</v>
      </c>
      <c r="P210" s="1">
        <f t="shared" si="54"/>
        <v>0</v>
      </c>
      <c r="Q210" s="1">
        <f t="shared" si="55"/>
        <v>0</v>
      </c>
      <c r="R210" s="1">
        <f t="shared" si="56"/>
        <v>20.764227642276467</v>
      </c>
      <c r="S210" s="1">
        <f t="shared" si="57"/>
        <v>1.3008130081300919</v>
      </c>
      <c r="T210" s="1">
        <f t="shared" si="58"/>
        <v>0</v>
      </c>
      <c r="U210" s="1">
        <f t="shared" si="59"/>
        <v>0</v>
      </c>
      <c r="V210" s="7">
        <f t="shared" si="60"/>
        <v>7.6016260162601554</v>
      </c>
    </row>
    <row r="211" spans="2:22" x14ac:dyDescent="0.25">
      <c r="B211" s="8">
        <v>43722</v>
      </c>
      <c r="C211" s="1">
        <f t="shared" si="41"/>
        <v>4.4308943089430954</v>
      </c>
      <c r="D211" s="1">
        <f t="shared" si="42"/>
        <v>0</v>
      </c>
      <c r="E211" s="1">
        <f t="shared" si="43"/>
        <v>0</v>
      </c>
      <c r="F211" s="1">
        <f t="shared" si="44"/>
        <v>0</v>
      </c>
      <c r="G211" s="1">
        <f t="shared" si="45"/>
        <v>17.325203252032509</v>
      </c>
      <c r="H211" s="1">
        <f t="shared" si="46"/>
        <v>0</v>
      </c>
      <c r="I211" s="1">
        <f t="shared" si="47"/>
        <v>8.17073170731706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1"/>
        <v>10.097560975609753</v>
      </c>
      <c r="N211" s="1">
        <f t="shared" si="52"/>
        <v>1.3983739837398304</v>
      </c>
      <c r="O211" s="1">
        <f t="shared" si="53"/>
        <v>0</v>
      </c>
      <c r="P211" s="1">
        <f t="shared" si="54"/>
        <v>0</v>
      </c>
      <c r="Q211" s="1">
        <f t="shared" si="55"/>
        <v>0</v>
      </c>
      <c r="R211" s="1">
        <f t="shared" si="56"/>
        <v>11.040650406504113</v>
      </c>
      <c r="S211" s="1">
        <f t="shared" si="57"/>
        <v>0</v>
      </c>
      <c r="T211" s="1">
        <f t="shared" si="58"/>
        <v>0</v>
      </c>
      <c r="U211" s="1">
        <f t="shared" si="59"/>
        <v>2.9430894308943039</v>
      </c>
      <c r="V211" s="7">
        <f t="shared" si="60"/>
        <v>10.902439024390233</v>
      </c>
    </row>
    <row r="212" spans="2:22" x14ac:dyDescent="0.25">
      <c r="B212" s="8">
        <v>43723</v>
      </c>
      <c r="C212" s="1">
        <f t="shared" si="41"/>
        <v>0</v>
      </c>
      <c r="D212" s="1">
        <f t="shared" si="42"/>
        <v>0</v>
      </c>
      <c r="E212" s="1">
        <f t="shared" si="43"/>
        <v>0</v>
      </c>
      <c r="F212" s="1">
        <f t="shared" si="44"/>
        <v>0</v>
      </c>
      <c r="G212" s="1">
        <f t="shared" si="45"/>
        <v>18.35772357723576</v>
      </c>
      <c r="H212" s="1">
        <f t="shared" si="46"/>
        <v>1.5528455284552791</v>
      </c>
      <c r="I212" s="1">
        <f t="shared" si="47"/>
        <v>0</v>
      </c>
      <c r="J212" s="1">
        <f t="shared" si="48"/>
        <v>0</v>
      </c>
      <c r="K212" s="1">
        <f t="shared" si="49"/>
        <v>5.764227642276424</v>
      </c>
      <c r="L212" s="1">
        <f t="shared" si="50"/>
        <v>0</v>
      </c>
      <c r="M212" s="1">
        <f t="shared" si="51"/>
        <v>8.1463414634146289</v>
      </c>
      <c r="N212" s="1">
        <f t="shared" si="52"/>
        <v>1.7967479674796607</v>
      </c>
      <c r="O212" s="1">
        <f t="shared" si="53"/>
        <v>0.51219512195122263</v>
      </c>
      <c r="P212" s="1">
        <f t="shared" si="54"/>
        <v>0</v>
      </c>
      <c r="Q212" s="1">
        <f t="shared" si="55"/>
        <v>0</v>
      </c>
      <c r="R212" s="1">
        <f t="shared" si="56"/>
        <v>7.31707317073176</v>
      </c>
      <c r="S212" s="1">
        <f t="shared" si="57"/>
        <v>0</v>
      </c>
      <c r="T212" s="1">
        <f t="shared" si="58"/>
        <v>0</v>
      </c>
      <c r="U212" s="1">
        <f t="shared" si="59"/>
        <v>3.8861788617886077</v>
      </c>
      <c r="V212" s="7">
        <f t="shared" si="60"/>
        <v>11.203252032520311</v>
      </c>
    </row>
    <row r="213" spans="2:22" x14ac:dyDescent="0.25">
      <c r="B213" s="8">
        <v>43724</v>
      </c>
      <c r="C213" s="1">
        <f t="shared" si="41"/>
        <v>0</v>
      </c>
      <c r="D213" s="1">
        <f t="shared" si="42"/>
        <v>0</v>
      </c>
      <c r="E213" s="1">
        <f t="shared" si="43"/>
        <v>0</v>
      </c>
      <c r="F213" s="1">
        <f t="shared" si="44"/>
        <v>0</v>
      </c>
      <c r="G213" s="1">
        <f t="shared" si="45"/>
        <v>24.390243902439011</v>
      </c>
      <c r="H213" s="1">
        <f t="shared" si="46"/>
        <v>3.1056910569105582</v>
      </c>
      <c r="I213" s="1">
        <f t="shared" si="47"/>
        <v>0</v>
      </c>
      <c r="J213" s="1">
        <f t="shared" si="48"/>
        <v>0</v>
      </c>
      <c r="K213" s="1">
        <f t="shared" si="49"/>
        <v>9.5284552845528481</v>
      </c>
      <c r="L213" s="1">
        <f t="shared" si="50"/>
        <v>0</v>
      </c>
      <c r="M213" s="1">
        <f t="shared" si="51"/>
        <v>5.1951219512195053</v>
      </c>
      <c r="N213" s="1">
        <f t="shared" si="52"/>
        <v>8.1951219512194911</v>
      </c>
      <c r="O213" s="1">
        <f t="shared" si="53"/>
        <v>2.4390243902445263E-2</v>
      </c>
      <c r="P213" s="1">
        <f t="shared" si="54"/>
        <v>0</v>
      </c>
      <c r="Q213" s="1">
        <f t="shared" si="55"/>
        <v>0</v>
      </c>
      <c r="R213" s="1">
        <f t="shared" si="56"/>
        <v>17.593495934959407</v>
      </c>
      <c r="S213" s="1">
        <f t="shared" si="57"/>
        <v>0</v>
      </c>
      <c r="T213" s="1">
        <f t="shared" si="58"/>
        <v>0</v>
      </c>
      <c r="U213" s="1">
        <f t="shared" si="59"/>
        <v>0</v>
      </c>
      <c r="V213" s="7">
        <f t="shared" si="60"/>
        <v>12.504065040650389</v>
      </c>
    </row>
    <row r="214" spans="2:22" x14ac:dyDescent="0.25">
      <c r="B214" s="8">
        <v>43725</v>
      </c>
      <c r="C214" s="1">
        <f t="shared" si="41"/>
        <v>0</v>
      </c>
      <c r="D214" s="1">
        <f t="shared" si="42"/>
        <v>0</v>
      </c>
      <c r="E214" s="1">
        <f t="shared" si="43"/>
        <v>0</v>
      </c>
      <c r="F214" s="1">
        <f t="shared" si="44"/>
        <v>0</v>
      </c>
      <c r="G214" s="1">
        <f t="shared" si="45"/>
        <v>32.422764227642261</v>
      </c>
      <c r="H214" s="1">
        <f t="shared" si="46"/>
        <v>0.65853658536583737</v>
      </c>
      <c r="I214" s="1">
        <f t="shared" si="47"/>
        <v>0</v>
      </c>
      <c r="J214" s="1">
        <f t="shared" si="48"/>
        <v>0</v>
      </c>
      <c r="K214" s="1">
        <f t="shared" si="49"/>
        <v>8.2926829268292721</v>
      </c>
      <c r="L214" s="1">
        <f t="shared" si="50"/>
        <v>0</v>
      </c>
      <c r="M214" s="1">
        <f t="shared" si="51"/>
        <v>0.24390243902438158</v>
      </c>
      <c r="N214" s="1">
        <f t="shared" si="52"/>
        <v>12.593495934959321</v>
      </c>
      <c r="O214" s="1">
        <f t="shared" si="53"/>
        <v>10.536585365853668</v>
      </c>
      <c r="P214" s="1">
        <f t="shared" si="54"/>
        <v>4.9918699186991802</v>
      </c>
      <c r="Q214" s="1">
        <f t="shared" si="55"/>
        <v>0</v>
      </c>
      <c r="R214" s="1">
        <f t="shared" si="56"/>
        <v>20.869918699187053</v>
      </c>
      <c r="S214" s="1">
        <f t="shared" si="57"/>
        <v>0</v>
      </c>
      <c r="T214" s="1">
        <f t="shared" si="58"/>
        <v>0</v>
      </c>
      <c r="U214" s="1">
        <f t="shared" si="59"/>
        <v>0</v>
      </c>
      <c r="V214" s="7">
        <f t="shared" si="60"/>
        <v>9.8048780487804663</v>
      </c>
    </row>
    <row r="215" spans="2:22" x14ac:dyDescent="0.25">
      <c r="B215" s="8">
        <v>43726</v>
      </c>
      <c r="C215" s="1">
        <f t="shared" si="41"/>
        <v>2.7154471544715477</v>
      </c>
      <c r="D215" s="1">
        <f t="shared" si="42"/>
        <v>0</v>
      </c>
      <c r="E215" s="1">
        <f t="shared" si="43"/>
        <v>0</v>
      </c>
      <c r="F215" s="1">
        <f t="shared" si="44"/>
        <v>0</v>
      </c>
      <c r="G215" s="1">
        <f t="shared" si="45"/>
        <v>40.455284552845512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8.0569105691056961</v>
      </c>
      <c r="L215" s="1">
        <f t="shared" si="50"/>
        <v>0</v>
      </c>
      <c r="M215" s="1">
        <f t="shared" si="51"/>
        <v>0</v>
      </c>
      <c r="N215" s="1">
        <f t="shared" si="52"/>
        <v>15.991869918699152</v>
      </c>
      <c r="O215" s="1">
        <f t="shared" si="53"/>
        <v>8.0487804878048905</v>
      </c>
      <c r="P215" s="1">
        <f t="shared" si="54"/>
        <v>2.9837398373983604</v>
      </c>
      <c r="Q215" s="1">
        <f t="shared" si="55"/>
        <v>0</v>
      </c>
      <c r="R215" s="1">
        <f t="shared" si="56"/>
        <v>26.1463414634147</v>
      </c>
      <c r="S215" s="1">
        <f t="shared" si="57"/>
        <v>2.650406504065046</v>
      </c>
      <c r="T215" s="1">
        <f t="shared" si="58"/>
        <v>0.6666666666666714</v>
      </c>
      <c r="U215" s="1">
        <f t="shared" si="59"/>
        <v>0</v>
      </c>
      <c r="V215" s="7">
        <f t="shared" si="60"/>
        <v>7.105691056910544</v>
      </c>
    </row>
    <row r="216" spans="2:22" x14ac:dyDescent="0.25">
      <c r="B216" s="8">
        <v>43727</v>
      </c>
      <c r="C216" s="1">
        <f t="shared" si="41"/>
        <v>4.4308943089430954</v>
      </c>
      <c r="D216" s="1">
        <f t="shared" si="42"/>
        <v>0</v>
      </c>
      <c r="E216" s="1">
        <f t="shared" si="43"/>
        <v>1.2601626016260212</v>
      </c>
      <c r="F216" s="1">
        <f t="shared" si="44"/>
        <v>1.3577235772357739</v>
      </c>
      <c r="G216" s="1">
        <f t="shared" si="45"/>
        <v>37.487804878048763</v>
      </c>
      <c r="H216" s="1">
        <f t="shared" si="46"/>
        <v>0</v>
      </c>
      <c r="I216" s="1">
        <f t="shared" si="47"/>
        <v>0.58536585365853</v>
      </c>
      <c r="J216" s="1">
        <f t="shared" si="48"/>
        <v>0</v>
      </c>
      <c r="K216" s="1">
        <f t="shared" si="49"/>
        <v>8.8211382113821202</v>
      </c>
      <c r="L216" s="1">
        <f t="shared" si="50"/>
        <v>0</v>
      </c>
      <c r="M216" s="1">
        <f t="shared" si="51"/>
        <v>1.0487804878048763</v>
      </c>
      <c r="N216" s="1">
        <f t="shared" si="52"/>
        <v>16.390243902438982</v>
      </c>
      <c r="O216" s="1">
        <f t="shared" si="53"/>
        <v>6.5609756097561132</v>
      </c>
      <c r="P216" s="1">
        <f t="shared" si="54"/>
        <v>6.9756097560975405</v>
      </c>
      <c r="Q216" s="1">
        <f t="shared" si="55"/>
        <v>0</v>
      </c>
      <c r="R216" s="1">
        <f t="shared" si="56"/>
        <v>31.422764227642347</v>
      </c>
      <c r="S216" s="1">
        <f t="shared" si="57"/>
        <v>3.3008130081300919</v>
      </c>
      <c r="T216" s="1">
        <f t="shared" si="58"/>
        <v>0</v>
      </c>
      <c r="U216" s="1">
        <f t="shared" si="59"/>
        <v>0</v>
      </c>
      <c r="V216" s="7">
        <f t="shared" si="60"/>
        <v>0.40650406504062175</v>
      </c>
    </row>
    <row r="217" spans="2:22" x14ac:dyDescent="0.25">
      <c r="B217" s="8">
        <v>43728</v>
      </c>
      <c r="C217" s="1">
        <f t="shared" si="41"/>
        <v>6.1463414634146432</v>
      </c>
      <c r="D217" s="1">
        <f t="shared" si="42"/>
        <v>0</v>
      </c>
      <c r="E217" s="1">
        <f t="shared" si="43"/>
        <v>0.52032520325204246</v>
      </c>
      <c r="F217" s="1">
        <f t="shared" si="44"/>
        <v>13.715447154471548</v>
      </c>
      <c r="G217" s="1">
        <f t="shared" si="45"/>
        <v>31.520325203252014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14.585365853658544</v>
      </c>
      <c r="L217" s="1">
        <f t="shared" si="50"/>
        <v>0</v>
      </c>
      <c r="M217" s="1">
        <f t="shared" si="51"/>
        <v>8.0975609756097526</v>
      </c>
      <c r="N217" s="1">
        <f t="shared" si="52"/>
        <v>17.788617886178812</v>
      </c>
      <c r="O217" s="1">
        <f t="shared" si="53"/>
        <v>7.0731707317073358</v>
      </c>
      <c r="P217" s="1">
        <f t="shared" si="54"/>
        <v>3.9674796747967207</v>
      </c>
      <c r="Q217" s="1">
        <f t="shared" si="55"/>
        <v>0</v>
      </c>
      <c r="R217" s="1">
        <f t="shared" si="56"/>
        <v>31.699186991869993</v>
      </c>
      <c r="S217" s="1">
        <f t="shared" si="57"/>
        <v>5.9512195121951379</v>
      </c>
      <c r="T217" s="1">
        <f t="shared" si="58"/>
        <v>0</v>
      </c>
      <c r="U217" s="1">
        <f t="shared" si="59"/>
        <v>0</v>
      </c>
      <c r="V217" s="7">
        <f t="shared" si="60"/>
        <v>0</v>
      </c>
    </row>
    <row r="218" spans="2:22" x14ac:dyDescent="0.25">
      <c r="B218" s="8">
        <v>43729</v>
      </c>
      <c r="C218" s="1">
        <f t="shared" si="41"/>
        <v>8.8617886178861909</v>
      </c>
      <c r="D218" s="1">
        <f t="shared" si="42"/>
        <v>0</v>
      </c>
      <c r="E218" s="1">
        <f t="shared" si="43"/>
        <v>0</v>
      </c>
      <c r="F218" s="1">
        <f t="shared" si="44"/>
        <v>15.073170731707322</v>
      </c>
      <c r="G218" s="1">
        <f t="shared" si="45"/>
        <v>35.552845528455265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18.349593495934968</v>
      </c>
      <c r="L218" s="1">
        <f t="shared" si="50"/>
        <v>0</v>
      </c>
      <c r="M218" s="1">
        <f t="shared" si="51"/>
        <v>13.146341463414629</v>
      </c>
      <c r="N218" s="1">
        <f t="shared" si="52"/>
        <v>22.186991869918643</v>
      </c>
      <c r="O218" s="1">
        <f t="shared" si="53"/>
        <v>11.585365853658558</v>
      </c>
      <c r="P218" s="1">
        <f t="shared" si="54"/>
        <v>2.9593495934959009</v>
      </c>
      <c r="Q218" s="1">
        <f t="shared" si="55"/>
        <v>0</v>
      </c>
      <c r="R218" s="1">
        <f t="shared" si="56"/>
        <v>27.97560975609764</v>
      </c>
      <c r="S218" s="1">
        <f t="shared" si="57"/>
        <v>2.6016260162601839</v>
      </c>
      <c r="T218" s="1">
        <f t="shared" si="58"/>
        <v>5.6666666666666714</v>
      </c>
      <c r="U218" s="1">
        <f t="shared" si="59"/>
        <v>0</v>
      </c>
      <c r="V218" s="7">
        <f t="shared" si="60"/>
        <v>3.3008130081300777</v>
      </c>
    </row>
    <row r="219" spans="2:22" x14ac:dyDescent="0.25">
      <c r="B219" s="8">
        <v>43730</v>
      </c>
      <c r="C219" s="1">
        <f t="shared" si="41"/>
        <v>8.5772357723577386</v>
      </c>
      <c r="D219" s="1">
        <f t="shared" si="42"/>
        <v>8.674796747967477</v>
      </c>
      <c r="E219" s="1">
        <f t="shared" si="43"/>
        <v>0</v>
      </c>
      <c r="F219" s="1">
        <f t="shared" si="44"/>
        <v>23.430894308943095</v>
      </c>
      <c r="G219" s="1">
        <f t="shared" si="45"/>
        <v>43.585365853658516</v>
      </c>
      <c r="H219" s="1">
        <f t="shared" si="46"/>
        <v>0</v>
      </c>
      <c r="I219" s="1">
        <f t="shared" si="47"/>
        <v>3.58536585365853</v>
      </c>
      <c r="J219" s="1">
        <f t="shared" si="48"/>
        <v>3.4796747967479718</v>
      </c>
      <c r="K219" s="1">
        <f t="shared" si="49"/>
        <v>17.113821138211392</v>
      </c>
      <c r="L219" s="1">
        <f t="shared" si="50"/>
        <v>0</v>
      </c>
      <c r="M219" s="1">
        <f t="shared" si="51"/>
        <v>11.195121951219505</v>
      </c>
      <c r="N219" s="1">
        <f t="shared" si="52"/>
        <v>18.585365853658473</v>
      </c>
      <c r="O219" s="1">
        <f t="shared" si="53"/>
        <v>7.0975609756097811</v>
      </c>
      <c r="P219" s="1">
        <f t="shared" si="54"/>
        <v>0</v>
      </c>
      <c r="Q219" s="1">
        <f t="shared" si="55"/>
        <v>0</v>
      </c>
      <c r="R219" s="1">
        <f t="shared" si="56"/>
        <v>30.252032520325287</v>
      </c>
      <c r="S219" s="1">
        <f t="shared" si="57"/>
        <v>0</v>
      </c>
      <c r="T219" s="1">
        <f t="shared" si="58"/>
        <v>2.3333333333333428</v>
      </c>
      <c r="U219" s="1">
        <f t="shared" si="59"/>
        <v>0</v>
      </c>
      <c r="V219" s="7">
        <f t="shared" si="60"/>
        <v>7.6016260162601554</v>
      </c>
    </row>
    <row r="220" spans="2:22" x14ac:dyDescent="0.25">
      <c r="B220" s="8">
        <v>43731</v>
      </c>
      <c r="C220" s="1">
        <f t="shared" si="41"/>
        <v>5.2926829268292863</v>
      </c>
      <c r="D220" s="1">
        <f t="shared" si="42"/>
        <v>7.349593495934954</v>
      </c>
      <c r="E220" s="1">
        <f t="shared" si="43"/>
        <v>0</v>
      </c>
      <c r="F220" s="1">
        <f t="shared" si="44"/>
        <v>28.788617886178869</v>
      </c>
      <c r="G220" s="1">
        <f t="shared" si="45"/>
        <v>43.617886178861767</v>
      </c>
      <c r="H220" s="1">
        <f t="shared" si="46"/>
        <v>0</v>
      </c>
      <c r="I220" s="1">
        <f t="shared" si="47"/>
        <v>2.17073170731706</v>
      </c>
      <c r="J220" s="1">
        <f t="shared" si="48"/>
        <v>0.95934959349594351</v>
      </c>
      <c r="K220" s="1">
        <f t="shared" si="49"/>
        <v>11.878048780487816</v>
      </c>
      <c r="L220" s="1">
        <f t="shared" si="50"/>
        <v>0</v>
      </c>
      <c r="M220" s="1">
        <f t="shared" si="51"/>
        <v>5.2439024390243816</v>
      </c>
      <c r="N220" s="1">
        <f t="shared" si="52"/>
        <v>17.983739837398304</v>
      </c>
      <c r="O220" s="1">
        <f t="shared" si="53"/>
        <v>4.6097560975610037</v>
      </c>
      <c r="P220" s="1">
        <f t="shared" si="54"/>
        <v>0</v>
      </c>
      <c r="Q220" s="1">
        <f t="shared" si="55"/>
        <v>0</v>
      </c>
      <c r="R220" s="1">
        <f t="shared" si="56"/>
        <v>29.528455284552933</v>
      </c>
      <c r="S220" s="1">
        <f t="shared" si="57"/>
        <v>0.65040650406504597</v>
      </c>
      <c r="T220" s="1">
        <f t="shared" si="58"/>
        <v>0</v>
      </c>
      <c r="U220" s="1">
        <f t="shared" si="59"/>
        <v>3.9430894308943039</v>
      </c>
      <c r="V220" s="7">
        <f t="shared" si="60"/>
        <v>6.9024390243902332</v>
      </c>
    </row>
    <row r="221" spans="2:22" x14ac:dyDescent="0.25">
      <c r="B221" s="8">
        <v>43732</v>
      </c>
      <c r="C221" s="1">
        <f t="shared" si="41"/>
        <v>2.008130081300834</v>
      </c>
      <c r="D221" s="1">
        <f t="shared" si="42"/>
        <v>4.0243902439024311</v>
      </c>
      <c r="E221" s="1">
        <f t="shared" si="43"/>
        <v>0.26016260162602123</v>
      </c>
      <c r="F221" s="1">
        <f t="shared" si="44"/>
        <v>31.146341463414643</v>
      </c>
      <c r="G221" s="1">
        <f t="shared" si="45"/>
        <v>40.650406504065018</v>
      </c>
      <c r="H221" s="1">
        <f t="shared" si="46"/>
        <v>9.5528455284552791</v>
      </c>
      <c r="I221" s="1">
        <f t="shared" si="47"/>
        <v>9.75609756097559</v>
      </c>
      <c r="J221" s="1">
        <f t="shared" si="48"/>
        <v>0</v>
      </c>
      <c r="K221" s="1">
        <f t="shared" si="49"/>
        <v>8.6422764227642404</v>
      </c>
      <c r="L221" s="1">
        <f t="shared" si="50"/>
        <v>0</v>
      </c>
      <c r="M221" s="1">
        <f t="shared" si="51"/>
        <v>1.2926829268292579</v>
      </c>
      <c r="N221" s="1">
        <f t="shared" si="52"/>
        <v>11.382113821138134</v>
      </c>
      <c r="O221" s="1">
        <f t="shared" si="53"/>
        <v>6.1219512195122263</v>
      </c>
      <c r="P221" s="1">
        <f t="shared" si="54"/>
        <v>0</v>
      </c>
      <c r="Q221" s="1">
        <f t="shared" si="55"/>
        <v>0</v>
      </c>
      <c r="R221" s="1">
        <f t="shared" si="56"/>
        <v>29.80487804878058</v>
      </c>
      <c r="S221" s="1">
        <f t="shared" si="57"/>
        <v>4.3008130081300919</v>
      </c>
      <c r="T221" s="1">
        <f t="shared" si="58"/>
        <v>7.6666666666666714</v>
      </c>
      <c r="U221" s="1">
        <f t="shared" si="59"/>
        <v>6.8861788617886077</v>
      </c>
      <c r="V221" s="7">
        <f t="shared" si="60"/>
        <v>13.203252032520311</v>
      </c>
    </row>
    <row r="222" spans="2:22" x14ac:dyDescent="0.25">
      <c r="B222" s="8">
        <v>43733</v>
      </c>
      <c r="C222" s="1">
        <f t="shared" si="41"/>
        <v>0</v>
      </c>
      <c r="D222" s="1">
        <f t="shared" si="42"/>
        <v>16.699186991869908</v>
      </c>
      <c r="E222" s="1">
        <f t="shared" si="43"/>
        <v>0</v>
      </c>
      <c r="F222" s="1">
        <f t="shared" si="44"/>
        <v>30.504065040650417</v>
      </c>
      <c r="G222" s="1">
        <f t="shared" si="45"/>
        <v>39.682926829268268</v>
      </c>
      <c r="H222" s="1">
        <f t="shared" si="46"/>
        <v>22.105691056910558</v>
      </c>
      <c r="I222" s="1">
        <f t="shared" si="47"/>
        <v>21.34146341463412</v>
      </c>
      <c r="J222" s="1">
        <f t="shared" si="48"/>
        <v>0</v>
      </c>
      <c r="K222" s="1">
        <f t="shared" si="49"/>
        <v>6.4065040650406644</v>
      </c>
      <c r="L222" s="1">
        <f t="shared" si="50"/>
        <v>0</v>
      </c>
      <c r="M222" s="1">
        <f t="shared" si="51"/>
        <v>6.3414634146341342</v>
      </c>
      <c r="N222" s="1">
        <f t="shared" si="52"/>
        <v>6.7804878048779642</v>
      </c>
      <c r="O222" s="1">
        <f t="shared" si="53"/>
        <v>3.6341463414634489</v>
      </c>
      <c r="P222" s="1">
        <f t="shared" si="54"/>
        <v>0</v>
      </c>
      <c r="Q222" s="1">
        <f t="shared" si="55"/>
        <v>0</v>
      </c>
      <c r="R222" s="1">
        <f t="shared" si="56"/>
        <v>24.081300813008227</v>
      </c>
      <c r="S222" s="1">
        <f t="shared" si="57"/>
        <v>3.9512195121951379</v>
      </c>
      <c r="T222" s="1">
        <f t="shared" si="58"/>
        <v>19.333333333333343</v>
      </c>
      <c r="U222" s="1">
        <f t="shared" si="59"/>
        <v>10.829268292682912</v>
      </c>
      <c r="V222" s="7">
        <f t="shared" si="60"/>
        <v>26.504065040650389</v>
      </c>
    </row>
    <row r="223" spans="2:22" x14ac:dyDescent="0.25">
      <c r="B223" s="8">
        <v>43734</v>
      </c>
      <c r="C223" s="1">
        <f t="shared" si="41"/>
        <v>0</v>
      </c>
      <c r="D223" s="1">
        <f t="shared" si="42"/>
        <v>25.373983739837385</v>
      </c>
      <c r="E223" s="1">
        <f t="shared" si="43"/>
        <v>0</v>
      </c>
      <c r="F223" s="1">
        <f t="shared" si="44"/>
        <v>28.861788617886191</v>
      </c>
      <c r="G223" s="1">
        <f t="shared" si="45"/>
        <v>52.715447154471519</v>
      </c>
      <c r="H223" s="1">
        <f t="shared" si="46"/>
        <v>28.658536585365837</v>
      </c>
      <c r="I223" s="1">
        <f t="shared" si="47"/>
        <v>26.92682926829265</v>
      </c>
      <c r="J223" s="1">
        <f t="shared" si="48"/>
        <v>0</v>
      </c>
      <c r="K223" s="1">
        <f t="shared" si="49"/>
        <v>6.1707317073170884</v>
      </c>
      <c r="L223" s="1">
        <f t="shared" si="50"/>
        <v>3.3577235772357739</v>
      </c>
      <c r="M223" s="1">
        <f t="shared" si="51"/>
        <v>8.3902439024390105</v>
      </c>
      <c r="N223" s="1">
        <f t="shared" si="52"/>
        <v>5.1788617886177946</v>
      </c>
      <c r="O223" s="1">
        <f t="shared" si="53"/>
        <v>3.1463414634146716</v>
      </c>
      <c r="P223" s="1">
        <f t="shared" si="54"/>
        <v>0</v>
      </c>
      <c r="Q223" s="1">
        <f t="shared" si="55"/>
        <v>8.2113821138211449</v>
      </c>
      <c r="R223" s="1">
        <f t="shared" si="56"/>
        <v>20.357723577235873</v>
      </c>
      <c r="S223" s="1">
        <f t="shared" si="57"/>
        <v>0</v>
      </c>
      <c r="T223" s="1">
        <f t="shared" si="58"/>
        <v>20.000000000000014</v>
      </c>
      <c r="U223" s="1">
        <f t="shared" si="59"/>
        <v>17.772357723577215</v>
      </c>
      <c r="V223" s="7">
        <f t="shared" si="60"/>
        <v>35.804878048780466</v>
      </c>
    </row>
    <row r="224" spans="2:22" x14ac:dyDescent="0.25">
      <c r="B224" s="8">
        <v>43735</v>
      </c>
      <c r="C224" s="1">
        <f t="shared" si="41"/>
        <v>1.7154471544715477</v>
      </c>
      <c r="D224" s="1">
        <f t="shared" si="42"/>
        <v>40.048780487804862</v>
      </c>
      <c r="E224" s="1">
        <f t="shared" si="43"/>
        <v>0</v>
      </c>
      <c r="F224" s="1">
        <f t="shared" si="44"/>
        <v>31.219512195121965</v>
      </c>
      <c r="G224" s="1">
        <f t="shared" si="45"/>
        <v>62.74796747967477</v>
      </c>
      <c r="H224" s="1">
        <f t="shared" si="46"/>
        <v>32.211382113821116</v>
      </c>
      <c r="I224" s="1">
        <f t="shared" si="47"/>
        <v>32.51219512195118</v>
      </c>
      <c r="J224" s="1">
        <f t="shared" si="48"/>
        <v>0</v>
      </c>
      <c r="K224" s="1">
        <f t="shared" si="49"/>
        <v>12.934959349593512</v>
      </c>
      <c r="L224" s="1">
        <f t="shared" si="50"/>
        <v>0</v>
      </c>
      <c r="M224" s="1">
        <f t="shared" si="51"/>
        <v>9.4390243902438868</v>
      </c>
      <c r="N224" s="1">
        <f t="shared" si="52"/>
        <v>2.5772357723576249</v>
      </c>
      <c r="O224" s="1">
        <f t="shared" si="53"/>
        <v>5.6585365853658942</v>
      </c>
      <c r="P224" s="1">
        <f t="shared" si="54"/>
        <v>0</v>
      </c>
      <c r="Q224" s="1">
        <f t="shared" si="55"/>
        <v>11.42276422764229</v>
      </c>
      <c r="R224" s="1">
        <f t="shared" si="56"/>
        <v>18.63414634146352</v>
      </c>
      <c r="S224" s="1">
        <f t="shared" si="57"/>
        <v>0</v>
      </c>
      <c r="T224" s="1">
        <f t="shared" si="58"/>
        <v>19.666666666666686</v>
      </c>
      <c r="U224" s="1">
        <f t="shared" si="59"/>
        <v>20.715447154471519</v>
      </c>
      <c r="V224" s="7">
        <f t="shared" si="60"/>
        <v>45.105691056910544</v>
      </c>
    </row>
    <row r="225" spans="2:22" x14ac:dyDescent="0.25">
      <c r="B225" s="8">
        <v>43736</v>
      </c>
      <c r="C225" s="1">
        <f t="shared" si="41"/>
        <v>7.4308943089430954</v>
      </c>
      <c r="D225" s="1">
        <f t="shared" si="42"/>
        <v>50.723577235772339</v>
      </c>
      <c r="E225" s="1">
        <f t="shared" si="43"/>
        <v>1.2601626016260212</v>
      </c>
      <c r="F225" s="1">
        <f t="shared" si="44"/>
        <v>31.577235772357739</v>
      </c>
      <c r="G225" s="1">
        <f t="shared" si="45"/>
        <v>68.780487804878021</v>
      </c>
      <c r="H225" s="1">
        <f t="shared" si="46"/>
        <v>32.764227642276396</v>
      </c>
      <c r="I225" s="1">
        <f t="shared" si="47"/>
        <v>34.09756097560971</v>
      </c>
      <c r="J225" s="1">
        <f t="shared" si="48"/>
        <v>5.4796747967479718</v>
      </c>
      <c r="K225" s="1">
        <f t="shared" si="49"/>
        <v>13.699186991869936</v>
      </c>
      <c r="L225" s="1">
        <f t="shared" si="50"/>
        <v>0</v>
      </c>
      <c r="M225" s="1">
        <f t="shared" si="51"/>
        <v>8.4878048780487632</v>
      </c>
      <c r="N225" s="1">
        <f t="shared" si="52"/>
        <v>0</v>
      </c>
      <c r="O225" s="1">
        <f t="shared" si="53"/>
        <v>0</v>
      </c>
      <c r="P225" s="1">
        <f t="shared" si="54"/>
        <v>0</v>
      </c>
      <c r="Q225" s="1">
        <f t="shared" si="55"/>
        <v>19.634146341463435</v>
      </c>
      <c r="R225" s="1">
        <f t="shared" si="56"/>
        <v>21.910569105691167</v>
      </c>
      <c r="S225" s="1">
        <f t="shared" si="57"/>
        <v>0</v>
      </c>
      <c r="T225" s="1">
        <f t="shared" si="58"/>
        <v>21.333333333333357</v>
      </c>
      <c r="U225" s="1">
        <f t="shared" si="59"/>
        <v>27.658536585365823</v>
      </c>
      <c r="V225" s="7">
        <f t="shared" si="60"/>
        <v>50.406504065040622</v>
      </c>
    </row>
    <row r="226" spans="2:22" x14ac:dyDescent="0.25">
      <c r="B226" s="8">
        <v>43737</v>
      </c>
      <c r="C226" s="1">
        <f t="shared" si="41"/>
        <v>16.146341463414643</v>
      </c>
      <c r="D226" s="1">
        <f t="shared" si="42"/>
        <v>52.398373983739816</v>
      </c>
      <c r="E226" s="1">
        <f t="shared" si="43"/>
        <v>7.5203252032520425</v>
      </c>
      <c r="F226" s="1">
        <f t="shared" si="44"/>
        <v>34.934959349593512</v>
      </c>
      <c r="G226" s="1">
        <f t="shared" si="45"/>
        <v>76.813008130081272</v>
      </c>
      <c r="H226" s="1">
        <f t="shared" si="46"/>
        <v>40.317073170731675</v>
      </c>
      <c r="I226" s="1">
        <f t="shared" si="47"/>
        <v>41.68292682926824</v>
      </c>
      <c r="J226" s="1">
        <f t="shared" si="48"/>
        <v>17.959349593495944</v>
      </c>
      <c r="K226" s="1">
        <f t="shared" si="49"/>
        <v>14.463414634146361</v>
      </c>
      <c r="L226" s="1">
        <f t="shared" si="50"/>
        <v>0</v>
      </c>
      <c r="M226" s="1">
        <f t="shared" si="51"/>
        <v>18.536585365853639</v>
      </c>
      <c r="N226" s="1">
        <f t="shared" si="52"/>
        <v>1.3983739837398304</v>
      </c>
      <c r="O226" s="1">
        <f t="shared" si="53"/>
        <v>0</v>
      </c>
      <c r="P226" s="1">
        <f t="shared" si="54"/>
        <v>5.9918699186991802</v>
      </c>
      <c r="Q226" s="1">
        <f t="shared" si="55"/>
        <v>24.84552845528458</v>
      </c>
      <c r="R226" s="1">
        <f t="shared" si="56"/>
        <v>20.186991869918813</v>
      </c>
      <c r="S226" s="1">
        <f t="shared" si="57"/>
        <v>0</v>
      </c>
      <c r="T226" s="1">
        <f t="shared" si="58"/>
        <v>24.000000000000028</v>
      </c>
      <c r="U226" s="1">
        <f t="shared" si="59"/>
        <v>37.601626016260127</v>
      </c>
      <c r="V226" s="7">
        <f t="shared" si="60"/>
        <v>53.707317073170699</v>
      </c>
    </row>
    <row r="227" spans="2:22" x14ac:dyDescent="0.25">
      <c r="B227" s="8">
        <v>43738</v>
      </c>
      <c r="C227" s="1">
        <f t="shared" si="41"/>
        <v>32.861788617886191</v>
      </c>
      <c r="D227" s="1">
        <f t="shared" si="42"/>
        <v>45.073170731707293</v>
      </c>
      <c r="E227" s="1">
        <f t="shared" si="43"/>
        <v>13.780487804878064</v>
      </c>
      <c r="F227" s="1">
        <f t="shared" si="44"/>
        <v>44.292682926829286</v>
      </c>
      <c r="G227" s="1">
        <f t="shared" si="45"/>
        <v>82.845528455284523</v>
      </c>
      <c r="H227" s="1">
        <f t="shared" si="46"/>
        <v>47.869918699186954</v>
      </c>
      <c r="I227" s="1">
        <f t="shared" si="47"/>
        <v>43.26829268292677</v>
      </c>
      <c r="J227" s="1">
        <f t="shared" si="48"/>
        <v>25.439024390243915</v>
      </c>
      <c r="K227" s="1">
        <f t="shared" si="49"/>
        <v>13.227642276422785</v>
      </c>
      <c r="L227" s="1">
        <f t="shared" si="50"/>
        <v>0</v>
      </c>
      <c r="M227" s="1">
        <f t="shared" si="51"/>
        <v>23.585365853658516</v>
      </c>
      <c r="N227" s="1">
        <f t="shared" si="52"/>
        <v>4.7967479674796607</v>
      </c>
      <c r="O227" s="1">
        <f t="shared" si="53"/>
        <v>0</v>
      </c>
      <c r="P227" s="1">
        <f t="shared" si="54"/>
        <v>9.9837398373983604</v>
      </c>
      <c r="Q227" s="1">
        <f t="shared" si="55"/>
        <v>33.056910569105725</v>
      </c>
      <c r="R227" s="1">
        <f t="shared" si="56"/>
        <v>24.46341463414646</v>
      </c>
      <c r="S227" s="1">
        <f t="shared" si="57"/>
        <v>9.650406504065046</v>
      </c>
      <c r="T227" s="1">
        <f t="shared" si="58"/>
        <v>25.6666666666667</v>
      </c>
      <c r="U227" s="1">
        <f t="shared" si="59"/>
        <v>34.544715447154431</v>
      </c>
      <c r="V227" s="7">
        <f t="shared" si="60"/>
        <v>49.008130081300777</v>
      </c>
    </row>
    <row r="228" spans="2:22" x14ac:dyDescent="0.25">
      <c r="B228" s="8">
        <v>43739</v>
      </c>
      <c r="C228" s="1">
        <f t="shared" si="41"/>
        <v>47.577235772357739</v>
      </c>
      <c r="D228" s="1">
        <f t="shared" si="42"/>
        <v>48.74796747967477</v>
      </c>
      <c r="E228" s="1">
        <f t="shared" si="43"/>
        <v>9.0406504065040849</v>
      </c>
      <c r="F228" s="1">
        <f t="shared" si="44"/>
        <v>51.65040650406506</v>
      </c>
      <c r="G228" s="1">
        <f t="shared" si="45"/>
        <v>86.878048780487774</v>
      </c>
      <c r="H228" s="1">
        <f t="shared" si="46"/>
        <v>51.422764227642233</v>
      </c>
      <c r="I228" s="1">
        <f t="shared" si="47"/>
        <v>41.8536585365853</v>
      </c>
      <c r="J228" s="1">
        <f t="shared" si="48"/>
        <v>31.918699186991887</v>
      </c>
      <c r="K228" s="1">
        <f t="shared" si="49"/>
        <v>9.9918699186992086</v>
      </c>
      <c r="L228" s="1">
        <f t="shared" si="50"/>
        <v>0</v>
      </c>
      <c r="M228" s="1">
        <f t="shared" si="51"/>
        <v>20.634146341463392</v>
      </c>
      <c r="N228" s="1">
        <f t="shared" si="52"/>
        <v>7.1951219512194911</v>
      </c>
      <c r="O228" s="1">
        <f t="shared" si="53"/>
        <v>5.5121951219512226</v>
      </c>
      <c r="P228" s="1">
        <f t="shared" si="54"/>
        <v>11.975609756097541</v>
      </c>
      <c r="Q228" s="1">
        <f t="shared" si="55"/>
        <v>38.268292682926869</v>
      </c>
      <c r="R228" s="1">
        <f t="shared" si="56"/>
        <v>41.739837398374107</v>
      </c>
      <c r="S228" s="1">
        <f t="shared" si="57"/>
        <v>16.300813008130092</v>
      </c>
      <c r="T228" s="1">
        <f t="shared" si="58"/>
        <v>22.333333333333371</v>
      </c>
      <c r="U228" s="1">
        <f t="shared" si="59"/>
        <v>29.487804878048735</v>
      </c>
      <c r="V228" s="7">
        <f t="shared" si="60"/>
        <v>58.308943089430855</v>
      </c>
    </row>
    <row r="229" spans="2:22" x14ac:dyDescent="0.25">
      <c r="B229" s="8">
        <v>43740</v>
      </c>
      <c r="C229" s="1">
        <f t="shared" si="41"/>
        <v>56.292682926829286</v>
      </c>
      <c r="D229" s="1">
        <f t="shared" si="42"/>
        <v>54.422764227642247</v>
      </c>
      <c r="E229" s="1">
        <f t="shared" si="43"/>
        <v>12.300813008130106</v>
      </c>
      <c r="F229" s="1">
        <f t="shared" si="44"/>
        <v>57.008130081300834</v>
      </c>
      <c r="G229" s="1">
        <f t="shared" si="45"/>
        <v>88.910569105691025</v>
      </c>
      <c r="H229" s="1">
        <f t="shared" si="46"/>
        <v>49.975609756097512</v>
      </c>
      <c r="I229" s="1">
        <f t="shared" si="47"/>
        <v>38.43902439024383</v>
      </c>
      <c r="J229" s="1">
        <f t="shared" si="48"/>
        <v>42.398373983739859</v>
      </c>
      <c r="K229" s="1">
        <f t="shared" si="49"/>
        <v>6.7560975609756326</v>
      </c>
      <c r="L229" s="1">
        <f t="shared" si="50"/>
        <v>0</v>
      </c>
      <c r="M229" s="1">
        <f t="shared" si="51"/>
        <v>19.682926829268268</v>
      </c>
      <c r="N229" s="1">
        <f t="shared" si="52"/>
        <v>7.5934959349593214</v>
      </c>
      <c r="O229" s="1">
        <f t="shared" si="53"/>
        <v>11.024390243902445</v>
      </c>
      <c r="P229" s="1">
        <f t="shared" si="54"/>
        <v>14.967479674796721</v>
      </c>
      <c r="Q229" s="1">
        <f t="shared" si="55"/>
        <v>44.479674796748014</v>
      </c>
      <c r="R229" s="1">
        <f t="shared" si="56"/>
        <v>56.016260162601753</v>
      </c>
      <c r="S229" s="1">
        <f t="shared" si="57"/>
        <v>25.951219512195138</v>
      </c>
      <c r="T229" s="1">
        <f t="shared" si="58"/>
        <v>19.000000000000043</v>
      </c>
      <c r="U229" s="1">
        <f t="shared" si="59"/>
        <v>25.430894308943039</v>
      </c>
      <c r="V229" s="7">
        <f t="shared" si="60"/>
        <v>72.609756097560933</v>
      </c>
    </row>
    <row r="230" spans="2:22" x14ac:dyDescent="0.25">
      <c r="B230" s="8">
        <v>43741</v>
      </c>
      <c r="C230" s="1">
        <f t="shared" si="41"/>
        <v>53.008130081300834</v>
      </c>
      <c r="D230" s="1">
        <f t="shared" si="42"/>
        <v>58.097560975609724</v>
      </c>
      <c r="E230" s="1">
        <f t="shared" si="43"/>
        <v>16.560975609756127</v>
      </c>
      <c r="F230" s="1">
        <f t="shared" si="44"/>
        <v>53.365853658536608</v>
      </c>
      <c r="G230" s="1">
        <f t="shared" si="45"/>
        <v>87.943089430894275</v>
      </c>
      <c r="H230" s="1">
        <f t="shared" si="46"/>
        <v>47.528455284552791</v>
      </c>
      <c r="I230" s="1">
        <f t="shared" si="47"/>
        <v>35.02439024390236</v>
      </c>
      <c r="J230" s="1">
        <f t="shared" si="48"/>
        <v>54.878048780487831</v>
      </c>
      <c r="K230" s="1">
        <f t="shared" si="49"/>
        <v>5.5203252032520567</v>
      </c>
      <c r="L230" s="1">
        <f t="shared" si="50"/>
        <v>0</v>
      </c>
      <c r="M230" s="1">
        <f t="shared" si="51"/>
        <v>17.731707317073145</v>
      </c>
      <c r="N230" s="1">
        <f t="shared" si="52"/>
        <v>12.991869918699152</v>
      </c>
      <c r="O230" s="1">
        <f t="shared" si="53"/>
        <v>10.536585365853668</v>
      </c>
      <c r="P230" s="1">
        <f t="shared" si="54"/>
        <v>16.959349593495901</v>
      </c>
      <c r="Q230" s="1">
        <f t="shared" si="55"/>
        <v>60.691056910569159</v>
      </c>
      <c r="R230" s="1">
        <f t="shared" si="56"/>
        <v>63.2926829268294</v>
      </c>
      <c r="S230" s="1">
        <f t="shared" si="57"/>
        <v>33.601626016260184</v>
      </c>
      <c r="T230" s="1">
        <f t="shared" si="58"/>
        <v>15.666666666666714</v>
      </c>
      <c r="U230" s="1">
        <f t="shared" si="59"/>
        <v>28.373983739837342</v>
      </c>
      <c r="V230" s="7">
        <f t="shared" si="60"/>
        <v>86.91056910569101</v>
      </c>
    </row>
    <row r="231" spans="2:22" x14ac:dyDescent="0.25">
      <c r="B231" s="8">
        <v>43742</v>
      </c>
      <c r="C231" s="1">
        <f t="shared" si="41"/>
        <v>63.723577235772382</v>
      </c>
      <c r="D231" s="1">
        <f t="shared" si="42"/>
        <v>58.772357723577201</v>
      </c>
      <c r="E231" s="1">
        <f t="shared" si="43"/>
        <v>15.821138211382149</v>
      </c>
      <c r="F231" s="1">
        <f t="shared" si="44"/>
        <v>62.723577235772382</v>
      </c>
      <c r="G231" s="1">
        <f t="shared" si="45"/>
        <v>87.975609756097526</v>
      </c>
      <c r="H231" s="1">
        <f t="shared" si="46"/>
        <v>46.08130081300807</v>
      </c>
      <c r="I231" s="1">
        <f t="shared" si="47"/>
        <v>33.60975609756089</v>
      </c>
      <c r="J231" s="1">
        <f t="shared" si="48"/>
        <v>56.357723577235802</v>
      </c>
      <c r="K231" s="1">
        <f t="shared" si="49"/>
        <v>3.2845528455284807</v>
      </c>
      <c r="L231" s="1">
        <f t="shared" si="50"/>
        <v>0</v>
      </c>
      <c r="M231" s="1">
        <f t="shared" si="51"/>
        <v>13.780487804878021</v>
      </c>
      <c r="N231" s="1">
        <f t="shared" si="52"/>
        <v>15.390243902438982</v>
      </c>
      <c r="O231" s="1">
        <f t="shared" si="53"/>
        <v>7.0487804878048905</v>
      </c>
      <c r="P231" s="1">
        <f t="shared" si="54"/>
        <v>20.951219512195081</v>
      </c>
      <c r="Q231" s="1">
        <f t="shared" si="55"/>
        <v>77.902439024390304</v>
      </c>
      <c r="R231" s="1">
        <f t="shared" si="56"/>
        <v>65.569105691057047</v>
      </c>
      <c r="S231" s="1">
        <f t="shared" si="57"/>
        <v>33.25203252032523</v>
      </c>
      <c r="T231" s="1">
        <f t="shared" si="58"/>
        <v>9.3333333333333854</v>
      </c>
      <c r="U231" s="1">
        <f t="shared" si="59"/>
        <v>44.317073170731646</v>
      </c>
      <c r="V231" s="7">
        <f t="shared" si="60"/>
        <v>97.211382113821088</v>
      </c>
    </row>
    <row r="232" spans="2:22" x14ac:dyDescent="0.25">
      <c r="B232" s="8">
        <v>43743</v>
      </c>
      <c r="C232" s="1">
        <f t="shared" si="41"/>
        <v>78.439024390243929</v>
      </c>
      <c r="D232" s="1">
        <f t="shared" si="42"/>
        <v>56.447154471544678</v>
      </c>
      <c r="E232" s="1">
        <f t="shared" si="43"/>
        <v>15.08130081300817</v>
      </c>
      <c r="F232" s="1">
        <f t="shared" si="44"/>
        <v>70.081300813008156</v>
      </c>
      <c r="G232" s="1">
        <f t="shared" si="45"/>
        <v>87.008130081300777</v>
      </c>
      <c r="H232" s="1">
        <f t="shared" si="46"/>
        <v>45.634146341463349</v>
      </c>
      <c r="I232" s="1">
        <f t="shared" si="47"/>
        <v>27.19512195121942</v>
      </c>
      <c r="J232" s="1">
        <f t="shared" si="48"/>
        <v>56.837398373983774</v>
      </c>
      <c r="K232" s="1">
        <f t="shared" si="49"/>
        <v>2.0487804878049047</v>
      </c>
      <c r="L232" s="1">
        <f t="shared" si="50"/>
        <v>0</v>
      </c>
      <c r="M232" s="1">
        <f t="shared" si="51"/>
        <v>7.8292682926828974</v>
      </c>
      <c r="N232" s="1">
        <f t="shared" si="52"/>
        <v>16.788617886178812</v>
      </c>
      <c r="O232" s="1">
        <f t="shared" si="53"/>
        <v>3.5609756097561132</v>
      </c>
      <c r="P232" s="1">
        <f t="shared" si="54"/>
        <v>36.943089430894261</v>
      </c>
      <c r="Q232" s="1">
        <f t="shared" si="55"/>
        <v>92.113821138211449</v>
      </c>
      <c r="R232" s="1">
        <f t="shared" si="56"/>
        <v>64.845528455284693</v>
      </c>
      <c r="S232" s="1">
        <f t="shared" si="57"/>
        <v>32.902439024390276</v>
      </c>
      <c r="T232" s="1">
        <f t="shared" si="58"/>
        <v>4.0000000000000568</v>
      </c>
      <c r="U232" s="1">
        <f t="shared" si="59"/>
        <v>54.26016260162595</v>
      </c>
      <c r="V232" s="7">
        <f t="shared" si="60"/>
        <v>104.51219512195117</v>
      </c>
    </row>
    <row r="233" spans="2:22" x14ac:dyDescent="0.25">
      <c r="B233" s="8">
        <v>43744</v>
      </c>
      <c r="C233" s="1">
        <f t="shared" ref="C233:C264" si="61">MAX(0,(C232+(C$6-C105-cee)))</f>
        <v>95.154471544715477</v>
      </c>
      <c r="D233" s="1">
        <f t="shared" ref="D233:D264" si="62">MAX(0,(D232+(D$6-D105-cee)))</f>
        <v>53.121951219512155</v>
      </c>
      <c r="E233" s="1">
        <f t="shared" ref="E233:E264" si="63">MAX(0,(E232+(E$6-E105-cee)))</f>
        <v>23.341463414634191</v>
      </c>
      <c r="F233" s="1">
        <f t="shared" ref="F233:F264" si="64">MAX(0,(F232+(F$6-F105-cee)))</f>
        <v>79.439024390243929</v>
      </c>
      <c r="G233" s="1">
        <f t="shared" ref="G233:G264" si="65">MAX(0,(G232+(G$6-G105-cee)))</f>
        <v>95.040650406504028</v>
      </c>
      <c r="H233" s="1">
        <f t="shared" ref="H233:H264" si="66">MAX(0,(H232+(H$6-H105-cee)))</f>
        <v>54.186991869918629</v>
      </c>
      <c r="I233" s="1">
        <f t="shared" ref="I233:I264" si="67">MAX(0,(I232+(I$6-I105-cee)))</f>
        <v>21.78048780487795</v>
      </c>
      <c r="J233" s="1">
        <f t="shared" ref="J233:J264" si="68">MAX(0,(J232+(J$6-J105-cee)))</f>
        <v>60.317073170731746</v>
      </c>
      <c r="K233" s="1">
        <f t="shared" ref="K233:K264" si="69">MAX(0,(K232+(K$6-K105-cee)))</f>
        <v>5.8130081300813288</v>
      </c>
      <c r="L233" s="1">
        <f t="shared" ref="L233:L264" si="70">MAX(0,(L232+(L$6-L105-cee)))</f>
        <v>8.3577235772357739</v>
      </c>
      <c r="M233" s="1">
        <f t="shared" ref="M233:M264" si="71">MAX(0,(M232+(M$6-M105-cee)))</f>
        <v>11.878048780487774</v>
      </c>
      <c r="N233" s="1">
        <f t="shared" ref="N233:N264" si="72">MAX(0,(N232+(N$6-N105-cee)))</f>
        <v>17.186991869918643</v>
      </c>
      <c r="O233" s="1">
        <f t="shared" ref="O233:O264" si="73">MAX(0,(O232+(O$6-O105-cee)))</f>
        <v>1.0731707317073358</v>
      </c>
      <c r="P233" s="1">
        <f t="shared" ref="P233:P264" si="74">MAX(0,(P232+(P$6-P105-cee)))</f>
        <v>43.934959349593441</v>
      </c>
      <c r="Q233" s="1">
        <f t="shared" ref="Q233:Q264" si="75">MAX(0,(Q232+(Q$6-Q105-cee)))</f>
        <v>103.32520325203259</v>
      </c>
      <c r="R233" s="1">
        <f t="shared" ref="R233:R264" si="76">MAX(0,(R232+(R$6-R105-cee)))</f>
        <v>66.12195121951234</v>
      </c>
      <c r="S233" s="1">
        <f t="shared" ref="S233:S264" si="77">MAX(0,(S232+(S$6-S105-cee)))</f>
        <v>31.552845528455322</v>
      </c>
      <c r="T233" s="1">
        <f t="shared" ref="T233:T264" si="78">MAX(0,(T232+(T$6-T105-cee)))</f>
        <v>0</v>
      </c>
      <c r="U233" s="1">
        <f t="shared" ref="U233:U264" si="79">MAX(0,(U232+(U$6-U105-cee)))</f>
        <v>57.203252032520254</v>
      </c>
      <c r="V233" s="7">
        <f t="shared" ref="V233:V264" si="80">MAX(0,(V232+(V$6-V105-cee)))</f>
        <v>108.81300813008124</v>
      </c>
    </row>
    <row r="234" spans="2:22" x14ac:dyDescent="0.25">
      <c r="B234" s="8">
        <v>43745</v>
      </c>
      <c r="C234" s="1">
        <f t="shared" si="61"/>
        <v>115.86991869918702</v>
      </c>
      <c r="D234" s="1">
        <f t="shared" si="62"/>
        <v>49.796747967479632</v>
      </c>
      <c r="E234" s="1">
        <f t="shared" si="63"/>
        <v>22.601626016260212</v>
      </c>
      <c r="F234" s="1">
        <f t="shared" si="64"/>
        <v>86.796747967479703</v>
      </c>
      <c r="G234" s="1">
        <f t="shared" si="65"/>
        <v>110.07317073170728</v>
      </c>
      <c r="H234" s="1">
        <f t="shared" si="66"/>
        <v>64.739837398373908</v>
      </c>
      <c r="I234" s="1">
        <f t="shared" si="67"/>
        <v>22.36585365853648</v>
      </c>
      <c r="J234" s="1">
        <f t="shared" si="68"/>
        <v>65.796747967479718</v>
      </c>
      <c r="K234" s="1">
        <f t="shared" si="69"/>
        <v>9.5772357723577528</v>
      </c>
      <c r="L234" s="1">
        <f t="shared" si="70"/>
        <v>16.715447154471548</v>
      </c>
      <c r="M234" s="1">
        <f t="shared" si="71"/>
        <v>19.92682926829265</v>
      </c>
      <c r="N234" s="1">
        <f t="shared" si="72"/>
        <v>16.585365853658473</v>
      </c>
      <c r="O234" s="1">
        <f t="shared" si="73"/>
        <v>0</v>
      </c>
      <c r="P234" s="1">
        <f t="shared" si="74"/>
        <v>42.926829268292622</v>
      </c>
      <c r="Q234" s="1">
        <f t="shared" si="75"/>
        <v>106.53658536585374</v>
      </c>
      <c r="R234" s="1">
        <f t="shared" si="76"/>
        <v>69.398373983739987</v>
      </c>
      <c r="S234" s="1">
        <f t="shared" si="77"/>
        <v>45.203252032520368</v>
      </c>
      <c r="T234" s="1">
        <f t="shared" si="78"/>
        <v>4.6666666666666714</v>
      </c>
      <c r="U234" s="1">
        <f t="shared" si="79"/>
        <v>56.146341463414558</v>
      </c>
      <c r="V234" s="7">
        <f t="shared" si="80"/>
        <v>108.11382113821132</v>
      </c>
    </row>
    <row r="235" spans="2:22" x14ac:dyDescent="0.25">
      <c r="B235" s="8">
        <v>43746</v>
      </c>
      <c r="C235" s="1">
        <f t="shared" si="61"/>
        <v>118.58536585365857</v>
      </c>
      <c r="D235" s="1">
        <f t="shared" si="62"/>
        <v>46.471544715447109</v>
      </c>
      <c r="E235" s="1">
        <f t="shared" si="63"/>
        <v>34.861788617886234</v>
      </c>
      <c r="F235" s="1">
        <f t="shared" si="64"/>
        <v>94.154471544715477</v>
      </c>
      <c r="G235" s="1">
        <f t="shared" si="65"/>
        <v>136.10569105691053</v>
      </c>
      <c r="H235" s="1">
        <f t="shared" si="66"/>
        <v>64.292682926829187</v>
      </c>
      <c r="I235" s="1">
        <f t="shared" si="67"/>
        <v>31.95121951219501</v>
      </c>
      <c r="J235" s="1">
        <f t="shared" si="68"/>
        <v>71.276422764227689</v>
      </c>
      <c r="K235" s="1">
        <f t="shared" si="69"/>
        <v>15.341463414634177</v>
      </c>
      <c r="L235" s="1">
        <f t="shared" si="70"/>
        <v>24.073170731707322</v>
      </c>
      <c r="M235" s="1">
        <f t="shared" si="71"/>
        <v>27.975609756097526</v>
      </c>
      <c r="N235" s="1">
        <f t="shared" si="72"/>
        <v>15.983739837398304</v>
      </c>
      <c r="O235" s="1">
        <f t="shared" si="73"/>
        <v>7.5121951219512226</v>
      </c>
      <c r="P235" s="1">
        <f t="shared" si="74"/>
        <v>40.918699186991802</v>
      </c>
      <c r="Q235" s="1">
        <f t="shared" si="75"/>
        <v>108.74796747967488</v>
      </c>
      <c r="R235" s="1">
        <f t="shared" si="76"/>
        <v>73.674796747967633</v>
      </c>
      <c r="S235" s="1">
        <f t="shared" si="77"/>
        <v>63.853658536585414</v>
      </c>
      <c r="T235" s="1">
        <f t="shared" si="78"/>
        <v>11.333333333333343</v>
      </c>
      <c r="U235" s="1">
        <f t="shared" si="79"/>
        <v>51.089430894308862</v>
      </c>
      <c r="V235" s="7">
        <f t="shared" si="80"/>
        <v>106.4146341463414</v>
      </c>
    </row>
    <row r="236" spans="2:22" x14ac:dyDescent="0.25">
      <c r="B236" s="8">
        <v>43747</v>
      </c>
      <c r="C236" s="1">
        <f t="shared" si="61"/>
        <v>129.30081300813012</v>
      </c>
      <c r="D236" s="1">
        <f t="shared" si="62"/>
        <v>45.146341463414586</v>
      </c>
      <c r="E236" s="1">
        <f t="shared" si="63"/>
        <v>44.121951219512255</v>
      </c>
      <c r="F236" s="1">
        <f t="shared" si="64"/>
        <v>102.51219512195125</v>
      </c>
      <c r="G236" s="1">
        <f t="shared" si="65"/>
        <v>162.13821138211378</v>
      </c>
      <c r="H236" s="1">
        <f t="shared" si="66"/>
        <v>76.845528455284466</v>
      </c>
      <c r="I236" s="1">
        <f t="shared" si="67"/>
        <v>46.53658536585354</v>
      </c>
      <c r="J236" s="1">
        <f t="shared" si="68"/>
        <v>76.756097560975661</v>
      </c>
      <c r="K236" s="1">
        <f t="shared" si="69"/>
        <v>23.105691056910601</v>
      </c>
      <c r="L236" s="1">
        <f t="shared" si="70"/>
        <v>34.430894308943095</v>
      </c>
      <c r="M236" s="1">
        <f t="shared" si="71"/>
        <v>29.024390243902403</v>
      </c>
      <c r="N236" s="1">
        <f t="shared" si="72"/>
        <v>17.382113821138134</v>
      </c>
      <c r="O236" s="1">
        <f t="shared" si="73"/>
        <v>12.024390243902445</v>
      </c>
      <c r="P236" s="1">
        <f t="shared" si="74"/>
        <v>33.910569105690982</v>
      </c>
      <c r="Q236" s="1">
        <f t="shared" si="75"/>
        <v>107.95934959349603</v>
      </c>
      <c r="R236" s="1">
        <f t="shared" si="76"/>
        <v>83.95121951219528</v>
      </c>
      <c r="S236" s="1">
        <f t="shared" si="77"/>
        <v>75.50406504065046</v>
      </c>
      <c r="T236" s="1">
        <f t="shared" si="78"/>
        <v>14.000000000000014</v>
      </c>
      <c r="U236" s="1">
        <f t="shared" si="79"/>
        <v>46.032520325203166</v>
      </c>
      <c r="V236" s="7">
        <f t="shared" si="80"/>
        <v>105.71544715447148</v>
      </c>
    </row>
    <row r="237" spans="2:22" x14ac:dyDescent="0.25">
      <c r="B237" s="8">
        <v>43748</v>
      </c>
      <c r="C237" s="1">
        <f t="shared" si="61"/>
        <v>138.01626016260167</v>
      </c>
      <c r="D237" s="1">
        <f t="shared" si="62"/>
        <v>41.821138211382063</v>
      </c>
      <c r="E237" s="1">
        <f t="shared" si="63"/>
        <v>52.382113821138276</v>
      </c>
      <c r="F237" s="1">
        <f t="shared" si="64"/>
        <v>110.86991869918702</v>
      </c>
      <c r="G237" s="1">
        <f t="shared" si="65"/>
        <v>179.17073170731703</v>
      </c>
      <c r="H237" s="1">
        <f t="shared" si="66"/>
        <v>82.398373983739745</v>
      </c>
      <c r="I237" s="1">
        <f t="shared" si="67"/>
        <v>57.12195121951207</v>
      </c>
      <c r="J237" s="1">
        <f t="shared" si="68"/>
        <v>82.235772357723633</v>
      </c>
      <c r="K237" s="1">
        <f t="shared" si="69"/>
        <v>30.869918699187025</v>
      </c>
      <c r="L237" s="1">
        <f t="shared" si="70"/>
        <v>37.788617886178869</v>
      </c>
      <c r="M237" s="1">
        <f t="shared" si="71"/>
        <v>29.073170731707279</v>
      </c>
      <c r="N237" s="1">
        <f t="shared" si="72"/>
        <v>18.780487804877964</v>
      </c>
      <c r="O237" s="1">
        <f t="shared" si="73"/>
        <v>14.536585365853668</v>
      </c>
      <c r="P237" s="1">
        <f t="shared" si="74"/>
        <v>37.902439024390162</v>
      </c>
      <c r="Q237" s="1">
        <f t="shared" si="75"/>
        <v>106.17073170731717</v>
      </c>
      <c r="R237" s="1">
        <f t="shared" si="76"/>
        <v>98.227642276422927</v>
      </c>
      <c r="S237" s="1">
        <f t="shared" si="77"/>
        <v>84.154471544715506</v>
      </c>
      <c r="T237" s="1">
        <f t="shared" si="78"/>
        <v>12.666666666666686</v>
      </c>
      <c r="U237" s="1">
        <f t="shared" si="79"/>
        <v>40.975609756097469</v>
      </c>
      <c r="V237" s="7">
        <f t="shared" si="80"/>
        <v>115.01626016260155</v>
      </c>
    </row>
    <row r="238" spans="2:22" x14ac:dyDescent="0.25">
      <c r="B238" s="8">
        <v>43749</v>
      </c>
      <c r="C238" s="1">
        <f t="shared" si="61"/>
        <v>149.73170731707322</v>
      </c>
      <c r="D238" s="1">
        <f t="shared" si="62"/>
        <v>38.49593495934954</v>
      </c>
      <c r="E238" s="1">
        <f t="shared" si="63"/>
        <v>55.642276422764297</v>
      </c>
      <c r="F238" s="1">
        <f t="shared" si="64"/>
        <v>118.2276422764228</v>
      </c>
      <c r="G238" s="1">
        <f t="shared" si="65"/>
        <v>189.20325203252028</v>
      </c>
      <c r="H238" s="1">
        <f t="shared" si="66"/>
        <v>85.951219512195024</v>
      </c>
      <c r="I238" s="1">
        <f t="shared" si="67"/>
        <v>59.7073170731706</v>
      </c>
      <c r="J238" s="1">
        <f t="shared" si="68"/>
        <v>94.715447154471605</v>
      </c>
      <c r="K238" s="1">
        <f t="shared" si="69"/>
        <v>32.634146341463449</v>
      </c>
      <c r="L238" s="1">
        <f t="shared" si="70"/>
        <v>36.146341463414643</v>
      </c>
      <c r="M238" s="1">
        <f t="shared" si="71"/>
        <v>29.121951219512155</v>
      </c>
      <c r="N238" s="1">
        <f t="shared" si="72"/>
        <v>34.178861788617795</v>
      </c>
      <c r="O238" s="1">
        <f t="shared" si="73"/>
        <v>16.048780487804891</v>
      </c>
      <c r="P238" s="1">
        <f t="shared" si="74"/>
        <v>38.894308943089342</v>
      </c>
      <c r="Q238" s="1">
        <f t="shared" si="75"/>
        <v>104.38211382113832</v>
      </c>
      <c r="R238" s="1">
        <f t="shared" si="76"/>
        <v>115.50406504065057</v>
      </c>
      <c r="S238" s="1">
        <f t="shared" si="77"/>
        <v>90.804878048780552</v>
      </c>
      <c r="T238" s="1">
        <f t="shared" si="78"/>
        <v>12.333333333333357</v>
      </c>
      <c r="U238" s="1">
        <f t="shared" si="79"/>
        <v>35.918699186991773</v>
      </c>
      <c r="V238" s="7">
        <f t="shared" si="80"/>
        <v>122.31707317073163</v>
      </c>
    </row>
    <row r="239" spans="2:22" x14ac:dyDescent="0.25">
      <c r="B239" s="8">
        <v>43750</v>
      </c>
      <c r="C239" s="1">
        <f t="shared" si="61"/>
        <v>161.44715447154476</v>
      </c>
      <c r="D239" s="1">
        <f t="shared" si="62"/>
        <v>38.170731707317017</v>
      </c>
      <c r="E239" s="1">
        <f t="shared" si="63"/>
        <v>58.902439024390318</v>
      </c>
      <c r="F239" s="1">
        <f t="shared" si="64"/>
        <v>128.58536585365857</v>
      </c>
      <c r="G239" s="1">
        <f t="shared" si="65"/>
        <v>197.23577235772353</v>
      </c>
      <c r="H239" s="1">
        <f t="shared" si="66"/>
        <v>86.504065040650303</v>
      </c>
      <c r="I239" s="1">
        <f t="shared" si="67"/>
        <v>56.29268292682913</v>
      </c>
      <c r="J239" s="1">
        <f t="shared" si="68"/>
        <v>95.195121951219576</v>
      </c>
      <c r="K239" s="1">
        <f t="shared" si="69"/>
        <v>38.398373983739873</v>
      </c>
      <c r="L239" s="1">
        <f t="shared" si="70"/>
        <v>42.504065040650417</v>
      </c>
      <c r="M239" s="1">
        <f t="shared" si="71"/>
        <v>38.170731707317032</v>
      </c>
      <c r="N239" s="1">
        <f t="shared" si="72"/>
        <v>44.577235772357625</v>
      </c>
      <c r="O239" s="1">
        <f t="shared" si="73"/>
        <v>18.560975609756113</v>
      </c>
      <c r="P239" s="1">
        <f t="shared" si="74"/>
        <v>50.886178861788522</v>
      </c>
      <c r="Q239" s="1">
        <f t="shared" si="75"/>
        <v>108.59349593495946</v>
      </c>
      <c r="R239" s="1">
        <f t="shared" si="76"/>
        <v>124.78048780487822</v>
      </c>
      <c r="S239" s="1">
        <f t="shared" si="77"/>
        <v>93.455284552845598</v>
      </c>
      <c r="T239" s="1">
        <f t="shared" si="78"/>
        <v>10.000000000000028</v>
      </c>
      <c r="U239" s="1">
        <f t="shared" si="79"/>
        <v>31.861788617886077</v>
      </c>
      <c r="V239" s="7">
        <f t="shared" si="80"/>
        <v>126.61788617886171</v>
      </c>
    </row>
    <row r="240" spans="2:22" x14ac:dyDescent="0.25">
      <c r="B240" s="8">
        <v>43751</v>
      </c>
      <c r="C240" s="1">
        <f t="shared" si="61"/>
        <v>169.16260162601631</v>
      </c>
      <c r="D240" s="1">
        <f t="shared" si="62"/>
        <v>36.845528455284494</v>
      </c>
      <c r="E240" s="1">
        <f t="shared" si="63"/>
        <v>62.16260162601634</v>
      </c>
      <c r="F240" s="1">
        <f t="shared" si="64"/>
        <v>144.94308943089436</v>
      </c>
      <c r="G240" s="1">
        <f t="shared" si="65"/>
        <v>203.26829268292678</v>
      </c>
      <c r="H240" s="1">
        <f t="shared" si="66"/>
        <v>87.056910569105582</v>
      </c>
      <c r="I240" s="1">
        <f t="shared" si="67"/>
        <v>57.87804878048766</v>
      </c>
      <c r="J240" s="1">
        <f t="shared" si="68"/>
        <v>95.674796747967548</v>
      </c>
      <c r="K240" s="1">
        <f t="shared" si="69"/>
        <v>53.162601626016297</v>
      </c>
      <c r="L240" s="1">
        <f t="shared" si="70"/>
        <v>45.861788617886191</v>
      </c>
      <c r="M240" s="1">
        <f t="shared" si="71"/>
        <v>56.219512195121908</v>
      </c>
      <c r="N240" s="1">
        <f t="shared" si="72"/>
        <v>52.975609756097455</v>
      </c>
      <c r="O240" s="1">
        <f t="shared" si="73"/>
        <v>21.073170731707336</v>
      </c>
      <c r="P240" s="1">
        <f t="shared" si="74"/>
        <v>55.878048780487703</v>
      </c>
      <c r="Q240" s="1">
        <f t="shared" si="75"/>
        <v>112.80487804878061</v>
      </c>
      <c r="R240" s="1">
        <f t="shared" si="76"/>
        <v>133.05691056910587</v>
      </c>
      <c r="S240" s="1">
        <f t="shared" si="77"/>
        <v>100.10569105691064</v>
      </c>
      <c r="T240" s="1">
        <f t="shared" si="78"/>
        <v>6.6666666666666998</v>
      </c>
      <c r="U240" s="1">
        <f t="shared" si="79"/>
        <v>27.804878048780381</v>
      </c>
      <c r="V240" s="7">
        <f t="shared" si="80"/>
        <v>125.91869918699179</v>
      </c>
    </row>
    <row r="241" spans="2:22" x14ac:dyDescent="0.25">
      <c r="B241" s="8">
        <v>43752</v>
      </c>
      <c r="C241" s="1">
        <f t="shared" si="61"/>
        <v>170.87804878048786</v>
      </c>
      <c r="D241" s="1">
        <f t="shared" si="62"/>
        <v>47.520325203251971</v>
      </c>
      <c r="E241" s="1">
        <f t="shared" si="63"/>
        <v>68.422764227642361</v>
      </c>
      <c r="F241" s="1">
        <f t="shared" si="64"/>
        <v>150.30081300813015</v>
      </c>
      <c r="G241" s="1">
        <f t="shared" si="65"/>
        <v>209.30081300813004</v>
      </c>
      <c r="H241" s="1">
        <f t="shared" si="66"/>
        <v>90.609756097560862</v>
      </c>
      <c r="I241" s="1">
        <f t="shared" si="67"/>
        <v>70.46341463414619</v>
      </c>
      <c r="J241" s="1">
        <f t="shared" si="68"/>
        <v>96.15447154471552</v>
      </c>
      <c r="K241" s="1">
        <f t="shared" si="69"/>
        <v>68.926829268292721</v>
      </c>
      <c r="L241" s="1">
        <f t="shared" si="70"/>
        <v>48.219512195121965</v>
      </c>
      <c r="M241" s="1">
        <f t="shared" si="71"/>
        <v>67.268292682926784</v>
      </c>
      <c r="N241" s="1">
        <f t="shared" si="72"/>
        <v>57.373983739837286</v>
      </c>
      <c r="O241" s="1">
        <f t="shared" si="73"/>
        <v>20.585365853658558</v>
      </c>
      <c r="P241" s="1">
        <f t="shared" si="74"/>
        <v>67.869918699186883</v>
      </c>
      <c r="Q241" s="1">
        <f t="shared" si="75"/>
        <v>124.01626016260175</v>
      </c>
      <c r="R241" s="1">
        <f t="shared" si="76"/>
        <v>138.33333333333351</v>
      </c>
      <c r="S241" s="1">
        <f t="shared" si="77"/>
        <v>104.75609756097569</v>
      </c>
      <c r="T241" s="1">
        <f t="shared" si="78"/>
        <v>8.3333333333333712</v>
      </c>
      <c r="U241" s="1">
        <f t="shared" si="79"/>
        <v>33.747967479674685</v>
      </c>
      <c r="V241" s="7">
        <f t="shared" si="80"/>
        <v>128.21951219512187</v>
      </c>
    </row>
    <row r="242" spans="2:22" x14ac:dyDescent="0.25">
      <c r="B242" s="8">
        <v>43753</v>
      </c>
      <c r="C242" s="1">
        <f t="shared" si="61"/>
        <v>170.59349593495941</v>
      </c>
      <c r="D242" s="1">
        <f t="shared" si="62"/>
        <v>63.195121951219448</v>
      </c>
      <c r="E242" s="1">
        <f t="shared" si="63"/>
        <v>70.682926829268382</v>
      </c>
      <c r="F242" s="1">
        <f t="shared" si="64"/>
        <v>157.65853658536594</v>
      </c>
      <c r="G242" s="1">
        <f t="shared" si="65"/>
        <v>213.33333333333329</v>
      </c>
      <c r="H242" s="1">
        <f t="shared" si="66"/>
        <v>94.162601626016141</v>
      </c>
      <c r="I242" s="1">
        <f t="shared" si="67"/>
        <v>94.04878048780472</v>
      </c>
      <c r="J242" s="1">
        <f t="shared" si="68"/>
        <v>105.63414634146349</v>
      </c>
      <c r="K242" s="1">
        <f t="shared" si="69"/>
        <v>85.691056910569145</v>
      </c>
      <c r="L242" s="1">
        <f t="shared" si="70"/>
        <v>49.577235772357739</v>
      </c>
      <c r="M242" s="1">
        <f t="shared" si="71"/>
        <v>77.317073170731661</v>
      </c>
      <c r="N242" s="1">
        <f t="shared" si="72"/>
        <v>61.772357723577116</v>
      </c>
      <c r="O242" s="1">
        <f t="shared" si="73"/>
        <v>19.097560975609781</v>
      </c>
      <c r="P242" s="1">
        <f t="shared" si="74"/>
        <v>84.861788617886063</v>
      </c>
      <c r="Q242" s="1">
        <f t="shared" si="75"/>
        <v>130.2276422764229</v>
      </c>
      <c r="R242" s="1">
        <f t="shared" si="76"/>
        <v>140.60975609756116</v>
      </c>
      <c r="S242" s="1">
        <f t="shared" si="77"/>
        <v>109.40650406504074</v>
      </c>
      <c r="T242" s="1">
        <f t="shared" si="78"/>
        <v>19.000000000000043</v>
      </c>
      <c r="U242" s="1">
        <f t="shared" si="79"/>
        <v>45.691056910568989</v>
      </c>
      <c r="V242" s="7">
        <f t="shared" si="80"/>
        <v>127.52032520325194</v>
      </c>
    </row>
    <row r="243" spans="2:22" x14ac:dyDescent="0.25">
      <c r="B243" s="8">
        <v>43754</v>
      </c>
      <c r="C243" s="1">
        <f t="shared" si="61"/>
        <v>171.30894308943095</v>
      </c>
      <c r="D243" s="1">
        <f t="shared" si="62"/>
        <v>84.869918699186925</v>
      </c>
      <c r="E243" s="1">
        <f t="shared" si="63"/>
        <v>73.943089430894403</v>
      </c>
      <c r="F243" s="1">
        <f t="shared" si="64"/>
        <v>161.01626016260172</v>
      </c>
      <c r="G243" s="1">
        <f t="shared" si="65"/>
        <v>214.36585365853654</v>
      </c>
      <c r="H243" s="1">
        <f t="shared" si="66"/>
        <v>110.71544715447142</v>
      </c>
      <c r="I243" s="1">
        <f t="shared" si="67"/>
        <v>108.63414634146325</v>
      </c>
      <c r="J243" s="1">
        <f t="shared" si="68"/>
        <v>112.11382113821146</v>
      </c>
      <c r="K243" s="1">
        <f t="shared" si="69"/>
        <v>93.455284552845569</v>
      </c>
      <c r="L243" s="1">
        <f t="shared" si="70"/>
        <v>53.934959349593512</v>
      </c>
      <c r="M243" s="1">
        <f t="shared" si="71"/>
        <v>98.365853658536537</v>
      </c>
      <c r="N243" s="1">
        <f t="shared" si="72"/>
        <v>68.170731707316946</v>
      </c>
      <c r="O243" s="1">
        <f t="shared" si="73"/>
        <v>15.609756097561004</v>
      </c>
      <c r="P243" s="1">
        <f t="shared" si="74"/>
        <v>101.85365853658524</v>
      </c>
      <c r="Q243" s="1">
        <f t="shared" si="75"/>
        <v>138.43902439024404</v>
      </c>
      <c r="R243" s="1">
        <f t="shared" si="76"/>
        <v>138.88617886178881</v>
      </c>
      <c r="S243" s="1">
        <f t="shared" si="77"/>
        <v>117.05691056910578</v>
      </c>
      <c r="T243" s="1">
        <f t="shared" si="78"/>
        <v>23.666666666666714</v>
      </c>
      <c r="U243" s="1">
        <f t="shared" si="79"/>
        <v>56.634146341463293</v>
      </c>
      <c r="V243" s="7">
        <f t="shared" si="80"/>
        <v>130.82113821138202</v>
      </c>
    </row>
    <row r="244" spans="2:22" x14ac:dyDescent="0.25">
      <c r="B244" s="8">
        <v>43755</v>
      </c>
      <c r="C244" s="1">
        <f t="shared" si="61"/>
        <v>170.0243902439025</v>
      </c>
      <c r="D244" s="1">
        <f t="shared" si="62"/>
        <v>97.544715447154402</v>
      </c>
      <c r="E244" s="1">
        <f t="shared" si="63"/>
        <v>78.203252032520425</v>
      </c>
      <c r="F244" s="1">
        <f t="shared" si="64"/>
        <v>161.37398373983751</v>
      </c>
      <c r="G244" s="1">
        <f t="shared" si="65"/>
        <v>215.39837398373979</v>
      </c>
      <c r="H244" s="1">
        <f t="shared" si="66"/>
        <v>129.2682926829267</v>
      </c>
      <c r="I244" s="1">
        <f t="shared" si="67"/>
        <v>125.21951219512178</v>
      </c>
      <c r="J244" s="1">
        <f t="shared" si="68"/>
        <v>122.59349593495944</v>
      </c>
      <c r="K244" s="1">
        <f t="shared" si="69"/>
        <v>97.219512195121993</v>
      </c>
      <c r="L244" s="1">
        <f t="shared" si="70"/>
        <v>59.292682926829286</v>
      </c>
      <c r="M244" s="1">
        <f t="shared" si="71"/>
        <v>107.41463414634141</v>
      </c>
      <c r="N244" s="1">
        <f t="shared" si="72"/>
        <v>68.569105691056777</v>
      </c>
      <c r="O244" s="1">
        <f t="shared" si="73"/>
        <v>26.121951219512226</v>
      </c>
      <c r="P244" s="1">
        <f t="shared" si="74"/>
        <v>128.84552845528441</v>
      </c>
      <c r="Q244" s="1">
        <f t="shared" si="75"/>
        <v>142.65040650406519</v>
      </c>
      <c r="R244" s="1">
        <f t="shared" si="76"/>
        <v>136.16260162601645</v>
      </c>
      <c r="S244" s="1">
        <f t="shared" si="77"/>
        <v>123.70731707317083</v>
      </c>
      <c r="T244" s="1">
        <f t="shared" si="78"/>
        <v>30.333333333333385</v>
      </c>
      <c r="U244" s="1">
        <f t="shared" si="79"/>
        <v>57.577235772357596</v>
      </c>
      <c r="V244" s="7">
        <f t="shared" si="80"/>
        <v>141.12195121951208</v>
      </c>
    </row>
    <row r="245" spans="2:22" x14ac:dyDescent="0.25">
      <c r="B245" s="8">
        <v>43756</v>
      </c>
      <c r="C245" s="1">
        <f t="shared" si="61"/>
        <v>184.73983739837405</v>
      </c>
      <c r="D245" s="1">
        <f t="shared" si="62"/>
        <v>112.21951219512188</v>
      </c>
      <c r="E245" s="1">
        <f t="shared" si="63"/>
        <v>81.463414634146446</v>
      </c>
      <c r="F245" s="1">
        <f t="shared" si="64"/>
        <v>170.7317073170733</v>
      </c>
      <c r="G245" s="1">
        <f t="shared" si="65"/>
        <v>216.43089430894304</v>
      </c>
      <c r="H245" s="1">
        <f t="shared" si="66"/>
        <v>143.82113821138199</v>
      </c>
      <c r="I245" s="1">
        <f t="shared" si="67"/>
        <v>137.80487804878032</v>
      </c>
      <c r="J245" s="1">
        <f t="shared" si="68"/>
        <v>131.07317073170742</v>
      </c>
      <c r="K245" s="1">
        <f t="shared" si="69"/>
        <v>102.98373983739842</v>
      </c>
      <c r="L245" s="1">
        <f t="shared" si="70"/>
        <v>58.65040650406506</v>
      </c>
      <c r="M245" s="1">
        <f t="shared" si="71"/>
        <v>110.46341463414629</v>
      </c>
      <c r="N245" s="1">
        <f t="shared" si="72"/>
        <v>73.967479674796607</v>
      </c>
      <c r="O245" s="1">
        <f t="shared" si="73"/>
        <v>38.634146341463449</v>
      </c>
      <c r="P245" s="1">
        <f t="shared" si="74"/>
        <v>151.8373983739836</v>
      </c>
      <c r="Q245" s="1">
        <f t="shared" si="75"/>
        <v>148.86178861788633</v>
      </c>
      <c r="R245" s="1">
        <f t="shared" si="76"/>
        <v>138.4390243902441</v>
      </c>
      <c r="S245" s="1">
        <f t="shared" si="77"/>
        <v>131.35772357723587</v>
      </c>
      <c r="T245" s="1">
        <f t="shared" si="78"/>
        <v>36.000000000000057</v>
      </c>
      <c r="U245" s="1">
        <f t="shared" si="79"/>
        <v>62.5203252032519</v>
      </c>
      <c r="V245" s="7">
        <f t="shared" si="80"/>
        <v>155.42276422764218</v>
      </c>
    </row>
    <row r="246" spans="2:22" x14ac:dyDescent="0.25">
      <c r="B246" s="8">
        <v>43757</v>
      </c>
      <c r="C246" s="1">
        <f t="shared" si="61"/>
        <v>202.4552845528456</v>
      </c>
      <c r="D246" s="1">
        <f t="shared" si="62"/>
        <v>121.89430894308936</v>
      </c>
      <c r="E246" s="1">
        <f t="shared" si="63"/>
        <v>80.723577235772467</v>
      </c>
      <c r="F246" s="1">
        <f t="shared" si="64"/>
        <v>185.08943089430909</v>
      </c>
      <c r="G246" s="1">
        <f t="shared" si="65"/>
        <v>224.46341463414629</v>
      </c>
      <c r="H246" s="1">
        <f t="shared" si="66"/>
        <v>151.37398373983729</v>
      </c>
      <c r="I246" s="1">
        <f t="shared" si="67"/>
        <v>147.39024390243884</v>
      </c>
      <c r="J246" s="1">
        <f t="shared" si="68"/>
        <v>134.55284552845541</v>
      </c>
      <c r="K246" s="1">
        <f t="shared" si="69"/>
        <v>113.74796747967484</v>
      </c>
      <c r="L246" s="1">
        <f t="shared" si="70"/>
        <v>56.008130081300834</v>
      </c>
      <c r="M246" s="1">
        <f t="shared" si="71"/>
        <v>114.51219512195117</v>
      </c>
      <c r="N246" s="1">
        <f t="shared" si="72"/>
        <v>80.365853658536437</v>
      </c>
      <c r="O246" s="1">
        <f t="shared" si="73"/>
        <v>53.146341463414672</v>
      </c>
      <c r="P246" s="1">
        <f t="shared" si="74"/>
        <v>168.8292682926828</v>
      </c>
      <c r="Q246" s="1">
        <f t="shared" si="75"/>
        <v>151.07317073170748</v>
      </c>
      <c r="R246" s="1">
        <f t="shared" si="76"/>
        <v>153.71544715447175</v>
      </c>
      <c r="S246" s="1">
        <f t="shared" si="77"/>
        <v>140.00813008130092</v>
      </c>
      <c r="T246" s="1">
        <f t="shared" si="78"/>
        <v>51.666666666666728</v>
      </c>
      <c r="U246" s="1">
        <f t="shared" si="79"/>
        <v>70.463414634146204</v>
      </c>
      <c r="V246" s="7">
        <f t="shared" si="80"/>
        <v>171.72357723577227</v>
      </c>
    </row>
    <row r="247" spans="2:22" x14ac:dyDescent="0.25">
      <c r="B247" s="8">
        <v>43758</v>
      </c>
      <c r="C247" s="1">
        <f t="shared" si="61"/>
        <v>215.17073170731715</v>
      </c>
      <c r="D247" s="1">
        <f t="shared" si="62"/>
        <v>130.56910569105685</v>
      </c>
      <c r="E247" s="1">
        <f t="shared" si="63"/>
        <v>86.983739837398488</v>
      </c>
      <c r="F247" s="1">
        <f t="shared" si="64"/>
        <v>205.44715447154488</v>
      </c>
      <c r="G247" s="1">
        <f t="shared" si="65"/>
        <v>232.49593495934954</v>
      </c>
      <c r="H247" s="1">
        <f t="shared" si="66"/>
        <v>154.92682926829258</v>
      </c>
      <c r="I247" s="1">
        <f t="shared" si="67"/>
        <v>154.97560975609736</v>
      </c>
      <c r="J247" s="1">
        <f t="shared" si="68"/>
        <v>135.03252032520339</v>
      </c>
      <c r="K247" s="1">
        <f t="shared" si="69"/>
        <v>121.51219512195127</v>
      </c>
      <c r="L247" s="1">
        <f t="shared" si="70"/>
        <v>53.365853658536608</v>
      </c>
      <c r="M247" s="1">
        <f t="shared" si="71"/>
        <v>125.56097560975604</v>
      </c>
      <c r="N247" s="1">
        <f t="shared" si="72"/>
        <v>87.764227642276268</v>
      </c>
      <c r="O247" s="1">
        <f t="shared" si="73"/>
        <v>66.658536585365894</v>
      </c>
      <c r="P247" s="1">
        <f t="shared" si="74"/>
        <v>178.82113821138199</v>
      </c>
      <c r="Q247" s="1">
        <f t="shared" si="75"/>
        <v>158.28455284552862</v>
      </c>
      <c r="R247" s="1">
        <f t="shared" si="76"/>
        <v>176.99186991869939</v>
      </c>
      <c r="S247" s="1">
        <f t="shared" si="77"/>
        <v>150.65853658536597</v>
      </c>
      <c r="T247" s="1">
        <f t="shared" si="78"/>
        <v>60.3333333333334</v>
      </c>
      <c r="U247" s="1">
        <f t="shared" si="79"/>
        <v>78.406504065040508</v>
      </c>
      <c r="V247" s="7">
        <f t="shared" si="80"/>
        <v>181.02439024390236</v>
      </c>
    </row>
    <row r="248" spans="2:22" x14ac:dyDescent="0.25">
      <c r="B248" s="8">
        <v>43759</v>
      </c>
      <c r="C248" s="1">
        <f t="shared" si="61"/>
        <v>216.88617886178869</v>
      </c>
      <c r="D248" s="1">
        <f t="shared" si="62"/>
        <v>139.24390243902434</v>
      </c>
      <c r="E248" s="1">
        <f t="shared" si="63"/>
        <v>95.243902439024509</v>
      </c>
      <c r="F248" s="1">
        <f t="shared" si="64"/>
        <v>221.80487804878067</v>
      </c>
      <c r="G248" s="1">
        <f t="shared" si="65"/>
        <v>238.52845528455279</v>
      </c>
      <c r="H248" s="1">
        <f t="shared" si="66"/>
        <v>154.47967479674787</v>
      </c>
      <c r="I248" s="1">
        <f t="shared" si="67"/>
        <v>164.56097560975587</v>
      </c>
      <c r="J248" s="1">
        <f t="shared" si="68"/>
        <v>129.51219512195138</v>
      </c>
      <c r="K248" s="1">
        <f t="shared" si="69"/>
        <v>127.27642276422769</v>
      </c>
      <c r="L248" s="1">
        <f t="shared" si="70"/>
        <v>53.723577235772382</v>
      </c>
      <c r="M248" s="1">
        <f t="shared" si="71"/>
        <v>136.60975609756093</v>
      </c>
      <c r="N248" s="1">
        <f t="shared" si="72"/>
        <v>92.162601626016098</v>
      </c>
      <c r="O248" s="1">
        <f t="shared" si="73"/>
        <v>74.170731707317117</v>
      </c>
      <c r="P248" s="1">
        <f t="shared" si="74"/>
        <v>185.81300813008119</v>
      </c>
      <c r="Q248" s="1">
        <f t="shared" si="75"/>
        <v>162.49593495934977</v>
      </c>
      <c r="R248" s="1">
        <f t="shared" si="76"/>
        <v>196.26829268292704</v>
      </c>
      <c r="S248" s="1">
        <f t="shared" si="77"/>
        <v>156.30894308943101</v>
      </c>
      <c r="T248" s="1">
        <f t="shared" si="78"/>
        <v>67.000000000000071</v>
      </c>
      <c r="U248" s="1">
        <f t="shared" si="79"/>
        <v>82.349593495934812</v>
      </c>
      <c r="V248" s="7">
        <f t="shared" si="80"/>
        <v>185.32520325203245</v>
      </c>
    </row>
    <row r="249" spans="2:22" x14ac:dyDescent="0.25">
      <c r="B249" s="8">
        <v>43760</v>
      </c>
      <c r="C249" s="1">
        <f t="shared" si="61"/>
        <v>216.60162601626024</v>
      </c>
      <c r="D249" s="1">
        <f t="shared" si="62"/>
        <v>155.91869918699183</v>
      </c>
      <c r="E249" s="1">
        <f t="shared" si="63"/>
        <v>113.50406504065053</v>
      </c>
      <c r="F249" s="1">
        <f t="shared" si="64"/>
        <v>229.16260162601645</v>
      </c>
      <c r="G249" s="1">
        <f t="shared" si="65"/>
        <v>240.56097560975604</v>
      </c>
      <c r="H249" s="1">
        <f t="shared" si="66"/>
        <v>153.03252032520317</v>
      </c>
      <c r="I249" s="1">
        <f t="shared" si="67"/>
        <v>181.14634146341439</v>
      </c>
      <c r="J249" s="1">
        <f t="shared" si="68"/>
        <v>129.99186991869936</v>
      </c>
      <c r="K249" s="1">
        <f t="shared" si="69"/>
        <v>133.04065040650411</v>
      </c>
      <c r="L249" s="1">
        <f t="shared" si="70"/>
        <v>67.081300813008156</v>
      </c>
      <c r="M249" s="1">
        <f t="shared" si="71"/>
        <v>146.65853658536582</v>
      </c>
      <c r="N249" s="1">
        <f t="shared" si="72"/>
        <v>102.56097560975593</v>
      </c>
      <c r="O249" s="1">
        <f t="shared" si="73"/>
        <v>85.682926829268339</v>
      </c>
      <c r="P249" s="1">
        <f t="shared" si="74"/>
        <v>189.80487804878038</v>
      </c>
      <c r="Q249" s="1">
        <f t="shared" si="75"/>
        <v>168.70731707317091</v>
      </c>
      <c r="R249" s="1">
        <f t="shared" si="76"/>
        <v>210.54471544715469</v>
      </c>
      <c r="S249" s="1">
        <f t="shared" si="77"/>
        <v>158.95934959349606</v>
      </c>
      <c r="T249" s="1">
        <f t="shared" si="78"/>
        <v>76.666666666666742</v>
      </c>
      <c r="U249" s="1">
        <f t="shared" si="79"/>
        <v>93.292682926829116</v>
      </c>
      <c r="V249" s="7">
        <f t="shared" si="80"/>
        <v>186.62601626016254</v>
      </c>
    </row>
    <row r="250" spans="2:22" x14ac:dyDescent="0.25">
      <c r="B250" s="8">
        <v>43761</v>
      </c>
      <c r="C250" s="1">
        <f t="shared" si="61"/>
        <v>228.31707317073179</v>
      </c>
      <c r="D250" s="1">
        <f t="shared" si="62"/>
        <v>171.59349593495932</v>
      </c>
      <c r="E250" s="1">
        <f t="shared" si="63"/>
        <v>131.76422764227655</v>
      </c>
      <c r="F250" s="1">
        <f t="shared" si="64"/>
        <v>252.52032520325224</v>
      </c>
      <c r="G250" s="1">
        <f t="shared" si="65"/>
        <v>246.59349593495929</v>
      </c>
      <c r="H250" s="1">
        <f t="shared" si="66"/>
        <v>150.58536585365846</v>
      </c>
      <c r="I250" s="1">
        <f t="shared" si="67"/>
        <v>202.7317073170729</v>
      </c>
      <c r="J250" s="1">
        <f t="shared" si="68"/>
        <v>130.47154471544735</v>
      </c>
      <c r="K250" s="1">
        <f t="shared" si="69"/>
        <v>141.80487804878055</v>
      </c>
      <c r="L250" s="1">
        <f t="shared" si="70"/>
        <v>77.439024390243929</v>
      </c>
      <c r="M250" s="1">
        <f t="shared" si="71"/>
        <v>173.70731707317071</v>
      </c>
      <c r="N250" s="1">
        <f t="shared" si="72"/>
        <v>103.95934959349576</v>
      </c>
      <c r="O250" s="1">
        <f t="shared" si="73"/>
        <v>103.19512195121956</v>
      </c>
      <c r="P250" s="1">
        <f t="shared" si="74"/>
        <v>195.79674796747958</v>
      </c>
      <c r="Q250" s="1">
        <f t="shared" si="75"/>
        <v>176.91869918699206</v>
      </c>
      <c r="R250" s="1">
        <f t="shared" si="76"/>
        <v>222.82113821138233</v>
      </c>
      <c r="S250" s="1">
        <f t="shared" si="77"/>
        <v>162.6097560975611</v>
      </c>
      <c r="T250" s="1">
        <f t="shared" si="78"/>
        <v>92.333333333333414</v>
      </c>
      <c r="U250" s="1">
        <f t="shared" si="79"/>
        <v>102.23577235772342</v>
      </c>
      <c r="V250" s="7">
        <f t="shared" si="80"/>
        <v>185.92682926829264</v>
      </c>
    </row>
    <row r="251" spans="2:22" x14ac:dyDescent="0.25">
      <c r="B251" s="8">
        <v>43762</v>
      </c>
      <c r="C251" s="1">
        <f t="shared" si="61"/>
        <v>236.03252032520334</v>
      </c>
      <c r="D251" s="1">
        <f t="shared" si="62"/>
        <v>188.26829268292681</v>
      </c>
      <c r="E251" s="1">
        <f t="shared" si="63"/>
        <v>141.02439024390259</v>
      </c>
      <c r="F251" s="1">
        <f t="shared" si="64"/>
        <v>273.87804878048803</v>
      </c>
      <c r="G251" s="1">
        <f t="shared" si="65"/>
        <v>252.62601626016254</v>
      </c>
      <c r="H251" s="1">
        <f t="shared" si="66"/>
        <v>150.13821138211375</v>
      </c>
      <c r="I251" s="1">
        <f t="shared" si="67"/>
        <v>215.31707317073142</v>
      </c>
      <c r="J251" s="1">
        <f t="shared" si="68"/>
        <v>135.95121951219534</v>
      </c>
      <c r="K251" s="1">
        <f t="shared" si="69"/>
        <v>147.56910569105696</v>
      </c>
      <c r="L251" s="1">
        <f t="shared" si="70"/>
        <v>101.7967479674797</v>
      </c>
      <c r="M251" s="1">
        <f t="shared" si="71"/>
        <v>197.7560975609756</v>
      </c>
      <c r="N251" s="1">
        <f t="shared" si="72"/>
        <v>127.35772357723559</v>
      </c>
      <c r="O251" s="1">
        <f t="shared" si="73"/>
        <v>128.70731707317077</v>
      </c>
      <c r="P251" s="1">
        <f t="shared" si="74"/>
        <v>204.78861788617877</v>
      </c>
      <c r="Q251" s="1">
        <f t="shared" si="75"/>
        <v>180.1300813008132</v>
      </c>
      <c r="R251" s="1">
        <f t="shared" si="76"/>
        <v>232.09756097560998</v>
      </c>
      <c r="S251" s="1">
        <f t="shared" si="77"/>
        <v>165.26016260162615</v>
      </c>
      <c r="T251" s="1">
        <f t="shared" si="78"/>
        <v>105.00000000000009</v>
      </c>
      <c r="U251" s="1">
        <f t="shared" si="79"/>
        <v>109.17886178861772</v>
      </c>
      <c r="V251" s="7">
        <f t="shared" si="80"/>
        <v>190.22764227642273</v>
      </c>
    </row>
    <row r="252" spans="2:22" x14ac:dyDescent="0.25">
      <c r="B252" s="8">
        <v>43763</v>
      </c>
      <c r="C252" s="1">
        <f t="shared" si="61"/>
        <v>243.74796747967488</v>
      </c>
      <c r="D252" s="1">
        <f t="shared" si="62"/>
        <v>191.9430894308943</v>
      </c>
      <c r="E252" s="1">
        <f t="shared" si="63"/>
        <v>147.28455284552859</v>
      </c>
      <c r="F252" s="1">
        <f t="shared" si="64"/>
        <v>290.23577235772382</v>
      </c>
      <c r="G252" s="1">
        <f t="shared" si="65"/>
        <v>255.65853658536579</v>
      </c>
      <c r="H252" s="1">
        <f t="shared" si="66"/>
        <v>155.69105691056905</v>
      </c>
      <c r="I252" s="1">
        <f t="shared" si="67"/>
        <v>235.90243902438993</v>
      </c>
      <c r="J252" s="1">
        <f t="shared" si="68"/>
        <v>141.43089430894332</v>
      </c>
      <c r="K252" s="1">
        <f t="shared" si="69"/>
        <v>148.33333333333337</v>
      </c>
      <c r="L252" s="1">
        <f t="shared" si="70"/>
        <v>128.15447154471548</v>
      </c>
      <c r="M252" s="1">
        <f t="shared" si="71"/>
        <v>222.80487804878049</v>
      </c>
      <c r="N252" s="1">
        <f t="shared" si="72"/>
        <v>148.75609756097543</v>
      </c>
      <c r="O252" s="1">
        <f t="shared" si="73"/>
        <v>141.21951219512198</v>
      </c>
      <c r="P252" s="1">
        <f t="shared" si="74"/>
        <v>217.78048780487796</v>
      </c>
      <c r="Q252" s="1">
        <f t="shared" si="75"/>
        <v>188.34146341463435</v>
      </c>
      <c r="R252" s="1">
        <f t="shared" si="76"/>
        <v>238.37398373983763</v>
      </c>
      <c r="S252" s="1">
        <f t="shared" si="77"/>
        <v>166.9105691056912</v>
      </c>
      <c r="T252" s="1">
        <f t="shared" si="78"/>
        <v>127.66666666666676</v>
      </c>
      <c r="U252" s="1">
        <f t="shared" si="79"/>
        <v>113.12195121951203</v>
      </c>
      <c r="V252" s="7">
        <f t="shared" si="80"/>
        <v>199.52845528455282</v>
      </c>
    </row>
    <row r="253" spans="2:22" x14ac:dyDescent="0.25">
      <c r="B253" s="8">
        <v>43764</v>
      </c>
      <c r="C253" s="1">
        <f t="shared" si="61"/>
        <v>249.46341463414643</v>
      </c>
      <c r="D253" s="1">
        <f t="shared" si="62"/>
        <v>199.6178861788618</v>
      </c>
      <c r="E253" s="1">
        <f t="shared" si="63"/>
        <v>149.5447154471546</v>
      </c>
      <c r="F253" s="1">
        <f t="shared" si="64"/>
        <v>301.59349593495961</v>
      </c>
      <c r="G253" s="1">
        <f t="shared" si="65"/>
        <v>261.69105691056905</v>
      </c>
      <c r="H253" s="1">
        <f t="shared" si="66"/>
        <v>170.24390243902434</v>
      </c>
      <c r="I253" s="1">
        <f t="shared" si="67"/>
        <v>248.48780487804845</v>
      </c>
      <c r="J253" s="1">
        <f t="shared" si="68"/>
        <v>151.91056910569131</v>
      </c>
      <c r="K253" s="1">
        <f t="shared" si="69"/>
        <v>148.09756097560978</v>
      </c>
      <c r="L253" s="1">
        <f t="shared" si="70"/>
        <v>147.51219512195127</v>
      </c>
      <c r="M253" s="1">
        <f t="shared" si="71"/>
        <v>240.85365853658539</v>
      </c>
      <c r="N253" s="1">
        <f t="shared" si="72"/>
        <v>163.15447154471525</v>
      </c>
      <c r="O253" s="1">
        <f t="shared" si="73"/>
        <v>150.73170731707319</v>
      </c>
      <c r="P253" s="1">
        <f t="shared" si="74"/>
        <v>230.77235772357716</v>
      </c>
      <c r="Q253" s="1">
        <f t="shared" si="75"/>
        <v>187.55284552845549</v>
      </c>
      <c r="R253" s="1">
        <f t="shared" si="76"/>
        <v>243.65040650406527</v>
      </c>
      <c r="S253" s="1">
        <f t="shared" si="77"/>
        <v>168.56097560975624</v>
      </c>
      <c r="T253" s="1">
        <f t="shared" si="78"/>
        <v>145.33333333333343</v>
      </c>
      <c r="U253" s="1">
        <f t="shared" si="79"/>
        <v>110.06504065040633</v>
      </c>
      <c r="V253" s="7">
        <f t="shared" si="80"/>
        <v>212.82926829268291</v>
      </c>
    </row>
    <row r="254" spans="2:22" x14ac:dyDescent="0.25">
      <c r="B254" s="8">
        <v>43765</v>
      </c>
      <c r="C254" s="1">
        <f t="shared" si="61"/>
        <v>255.17886178861798</v>
      </c>
      <c r="D254" s="1">
        <f t="shared" si="62"/>
        <v>221.29268292682929</v>
      </c>
      <c r="E254" s="1">
        <f t="shared" si="63"/>
        <v>151.80487804878061</v>
      </c>
      <c r="F254" s="1">
        <f t="shared" si="64"/>
        <v>306.95121951219539</v>
      </c>
      <c r="G254" s="1">
        <f t="shared" si="65"/>
        <v>264.72357723577227</v>
      </c>
      <c r="H254" s="1">
        <f t="shared" si="66"/>
        <v>197.79674796747963</v>
      </c>
      <c r="I254" s="1">
        <f t="shared" si="67"/>
        <v>260.07317073170697</v>
      </c>
      <c r="J254" s="1">
        <f t="shared" si="68"/>
        <v>166.39024390243929</v>
      </c>
      <c r="K254" s="1">
        <f t="shared" si="69"/>
        <v>145.86178861788619</v>
      </c>
      <c r="L254" s="1">
        <f t="shared" si="70"/>
        <v>164.86991869918705</v>
      </c>
      <c r="M254" s="1">
        <f t="shared" si="71"/>
        <v>254.90243902439028</v>
      </c>
      <c r="N254" s="1">
        <f t="shared" si="72"/>
        <v>178.55284552845507</v>
      </c>
      <c r="O254" s="1">
        <f t="shared" si="73"/>
        <v>171.2439024390244</v>
      </c>
      <c r="P254" s="1">
        <f t="shared" si="74"/>
        <v>248.76422764227635</v>
      </c>
      <c r="Q254" s="1">
        <f t="shared" si="75"/>
        <v>195.76422764227664</v>
      </c>
      <c r="R254" s="1">
        <f t="shared" si="76"/>
        <v>246.92682926829292</v>
      </c>
      <c r="S254" s="1">
        <f t="shared" si="77"/>
        <v>180.21138211382129</v>
      </c>
      <c r="T254" s="1">
        <f t="shared" si="78"/>
        <v>155.00000000000011</v>
      </c>
      <c r="U254" s="1">
        <f t="shared" si="79"/>
        <v>107.00813008130064</v>
      </c>
      <c r="V254" s="7">
        <f t="shared" si="80"/>
        <v>237.130081300813</v>
      </c>
    </row>
    <row r="255" spans="2:22" x14ac:dyDescent="0.25">
      <c r="B255" s="8">
        <v>43766</v>
      </c>
      <c r="C255" s="1">
        <f t="shared" si="61"/>
        <v>254.89430894308953</v>
      </c>
      <c r="D255" s="1">
        <f t="shared" si="62"/>
        <v>244.96747967479678</v>
      </c>
      <c r="E255" s="1">
        <f t="shared" si="63"/>
        <v>154.06504065040662</v>
      </c>
      <c r="F255" s="1">
        <f t="shared" si="64"/>
        <v>314.30894308943118</v>
      </c>
      <c r="G255" s="1">
        <f t="shared" si="65"/>
        <v>265.75609756097549</v>
      </c>
      <c r="H255" s="1">
        <f t="shared" si="66"/>
        <v>221.34959349593493</v>
      </c>
      <c r="I255" s="1">
        <f t="shared" si="67"/>
        <v>265.65853658536548</v>
      </c>
      <c r="J255" s="1">
        <f t="shared" si="68"/>
        <v>187.86991869918728</v>
      </c>
      <c r="K255" s="1">
        <f t="shared" si="69"/>
        <v>146.6260162601626</v>
      </c>
      <c r="L255" s="1">
        <f t="shared" si="70"/>
        <v>183.22764227642284</v>
      </c>
      <c r="M255" s="1">
        <f t="shared" si="71"/>
        <v>271.95121951219517</v>
      </c>
      <c r="N255" s="1">
        <f t="shared" si="72"/>
        <v>190.95121951219488</v>
      </c>
      <c r="O255" s="1">
        <f t="shared" si="73"/>
        <v>200.7560975609756</v>
      </c>
      <c r="P255" s="1">
        <f t="shared" si="74"/>
        <v>255.75609756097555</v>
      </c>
      <c r="Q255" s="1">
        <f t="shared" si="75"/>
        <v>205.97560975609778</v>
      </c>
      <c r="R255" s="1">
        <f t="shared" si="76"/>
        <v>255.20325203252057</v>
      </c>
      <c r="S255" s="1">
        <f t="shared" si="77"/>
        <v>205.86178861788633</v>
      </c>
      <c r="T255" s="1">
        <f t="shared" si="78"/>
        <v>169.6666666666668</v>
      </c>
      <c r="U255" s="1">
        <f t="shared" si="79"/>
        <v>110.95121951219494</v>
      </c>
      <c r="V255" s="7">
        <f t="shared" si="80"/>
        <v>239.4308943089431</v>
      </c>
    </row>
    <row r="256" spans="2:22" x14ac:dyDescent="0.25">
      <c r="B256" s="8">
        <v>43767</v>
      </c>
      <c r="C256" s="1">
        <f t="shared" si="61"/>
        <v>253.60975609756107</v>
      </c>
      <c r="D256" s="1">
        <f t="shared" si="62"/>
        <v>259.64227642276427</v>
      </c>
      <c r="E256" s="1">
        <f t="shared" si="63"/>
        <v>157.32520325203262</v>
      </c>
      <c r="F256" s="1">
        <f t="shared" si="64"/>
        <v>322.66666666666697</v>
      </c>
      <c r="G256" s="1">
        <f t="shared" si="65"/>
        <v>271.78861788617871</v>
      </c>
      <c r="H256" s="1">
        <f t="shared" si="66"/>
        <v>236.90243902439022</v>
      </c>
      <c r="I256" s="1">
        <f t="shared" si="67"/>
        <v>271.243902439024</v>
      </c>
      <c r="J256" s="1">
        <f t="shared" si="68"/>
        <v>196.34959349593527</v>
      </c>
      <c r="K256" s="1">
        <f t="shared" si="69"/>
        <v>150.39024390243901</v>
      </c>
      <c r="L256" s="1">
        <f t="shared" si="70"/>
        <v>199.58536585365863</v>
      </c>
      <c r="M256" s="1">
        <f t="shared" si="71"/>
        <v>280.00000000000006</v>
      </c>
      <c r="N256" s="1">
        <f t="shared" si="72"/>
        <v>211.3495934959347</v>
      </c>
      <c r="O256" s="1">
        <f t="shared" si="73"/>
        <v>221.26829268292681</v>
      </c>
      <c r="P256" s="1">
        <f t="shared" si="74"/>
        <v>258.74796747967474</v>
      </c>
      <c r="Q256" s="1">
        <f t="shared" si="75"/>
        <v>222.18699186991893</v>
      </c>
      <c r="R256" s="1">
        <f t="shared" si="76"/>
        <v>278.47967479674821</v>
      </c>
      <c r="S256" s="1">
        <f t="shared" si="77"/>
        <v>231.51219512195138</v>
      </c>
      <c r="T256" s="1">
        <f t="shared" si="78"/>
        <v>173.33333333333348</v>
      </c>
      <c r="U256" s="1">
        <f t="shared" si="79"/>
        <v>118.89430894308924</v>
      </c>
      <c r="V256" s="7">
        <f t="shared" si="80"/>
        <v>249.73170731707319</v>
      </c>
    </row>
    <row r="257" spans="2:23" x14ac:dyDescent="0.25">
      <c r="B257" s="8">
        <v>43768</v>
      </c>
      <c r="C257" s="1">
        <f t="shared" si="61"/>
        <v>252.32520325203262</v>
      </c>
      <c r="D257" s="1">
        <f t="shared" si="62"/>
        <v>272.31707317073176</v>
      </c>
      <c r="E257" s="1">
        <f t="shared" si="63"/>
        <v>156.58536585365863</v>
      </c>
      <c r="F257" s="1">
        <f t="shared" si="64"/>
        <v>328.02439024390276</v>
      </c>
      <c r="G257" s="1">
        <f t="shared" si="65"/>
        <v>275.82113821138194</v>
      </c>
      <c r="H257" s="1">
        <f t="shared" si="66"/>
        <v>243.45528455284551</v>
      </c>
      <c r="I257" s="1">
        <f t="shared" si="67"/>
        <v>283.82926829268251</v>
      </c>
      <c r="J257" s="1">
        <f t="shared" si="68"/>
        <v>197.82926829268325</v>
      </c>
      <c r="K257" s="1">
        <f t="shared" si="69"/>
        <v>151.15447154471542</v>
      </c>
      <c r="L257" s="1">
        <f t="shared" si="70"/>
        <v>210.94308943089442</v>
      </c>
      <c r="M257" s="1">
        <f t="shared" si="71"/>
        <v>287.04878048780495</v>
      </c>
      <c r="N257" s="1">
        <f t="shared" si="72"/>
        <v>226.74796747967451</v>
      </c>
      <c r="O257" s="1">
        <f t="shared" si="73"/>
        <v>235.78048780487802</v>
      </c>
      <c r="P257" s="1">
        <f t="shared" si="74"/>
        <v>270.73983739837394</v>
      </c>
      <c r="Q257" s="1">
        <f t="shared" si="75"/>
        <v>235.39837398374007</v>
      </c>
      <c r="R257" s="1">
        <f t="shared" si="76"/>
        <v>299.75609756097583</v>
      </c>
      <c r="S257" s="1">
        <f t="shared" si="77"/>
        <v>257.16260162601645</v>
      </c>
      <c r="T257" s="1">
        <f t="shared" si="78"/>
        <v>174.00000000000017</v>
      </c>
      <c r="U257" s="1">
        <f t="shared" si="79"/>
        <v>131.83739837398355</v>
      </c>
      <c r="V257" s="7">
        <f t="shared" si="80"/>
        <v>260.03252032520328</v>
      </c>
    </row>
    <row r="258" spans="2:23" ht="15.75" thickBot="1" x14ac:dyDescent="0.3">
      <c r="B258" s="9">
        <v>43769</v>
      </c>
      <c r="C258" s="10">
        <f t="shared" si="61"/>
        <v>252.04065040650417</v>
      </c>
      <c r="D258" s="10">
        <f t="shared" si="62"/>
        <v>290.99186991869925</v>
      </c>
      <c r="E258" s="10">
        <f t="shared" si="63"/>
        <v>158.84552845528464</v>
      </c>
      <c r="F258" s="10">
        <f t="shared" si="64"/>
        <v>333.38211382113855</v>
      </c>
      <c r="G258" s="10">
        <f t="shared" si="65"/>
        <v>278.85365853658516</v>
      </c>
      <c r="H258" s="10">
        <f t="shared" si="66"/>
        <v>251.00813008130081</v>
      </c>
      <c r="I258" s="10">
        <f t="shared" si="67"/>
        <v>304.41463414634103</v>
      </c>
      <c r="J258" s="10">
        <f t="shared" si="68"/>
        <v>201.30894308943124</v>
      </c>
      <c r="K258" s="10">
        <f t="shared" si="69"/>
        <v>147.91869918699183</v>
      </c>
      <c r="L258" s="10">
        <f t="shared" si="70"/>
        <v>221.30081300813021</v>
      </c>
      <c r="M258" s="10">
        <f t="shared" si="71"/>
        <v>299.09756097560984</v>
      </c>
      <c r="N258" s="10">
        <f t="shared" si="72"/>
        <v>238.14634146341433</v>
      </c>
      <c r="O258" s="10">
        <f t="shared" si="73"/>
        <v>248.29268292682923</v>
      </c>
      <c r="P258" s="10">
        <f t="shared" si="74"/>
        <v>279.73170731707313</v>
      </c>
      <c r="Q258" s="10">
        <f t="shared" si="75"/>
        <v>244.60975609756122</v>
      </c>
      <c r="R258" s="10">
        <f t="shared" si="76"/>
        <v>317.03252032520345</v>
      </c>
      <c r="S258" s="10">
        <f t="shared" si="77"/>
        <v>273.81300813008147</v>
      </c>
      <c r="T258" s="10">
        <f t="shared" si="78"/>
        <v>178.66666666666686</v>
      </c>
      <c r="U258" s="10">
        <f t="shared" si="79"/>
        <v>149.78048780487785</v>
      </c>
      <c r="V258" s="11">
        <f t="shared" si="80"/>
        <v>278.33333333333337</v>
      </c>
    </row>
    <row r="259" spans="2:23" ht="15.75" thickBot="1" x14ac:dyDescent="0.3"/>
    <row r="260" spans="2:23" ht="15.75" thickBot="1" x14ac:dyDescent="0.3">
      <c r="B260" s="22" t="s">
        <v>3</v>
      </c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4"/>
    </row>
    <row r="261" spans="2:23" x14ac:dyDescent="0.25">
      <c r="B261" s="3"/>
      <c r="C261" s="4">
        <v>1996</v>
      </c>
      <c r="D261" s="4">
        <v>1997</v>
      </c>
      <c r="E261" s="4">
        <v>1998</v>
      </c>
      <c r="F261" s="4">
        <v>1999</v>
      </c>
      <c r="G261" s="4">
        <v>2000</v>
      </c>
      <c r="H261" s="4">
        <v>2001</v>
      </c>
      <c r="I261" s="4">
        <v>2002</v>
      </c>
      <c r="J261" s="4">
        <v>2003</v>
      </c>
      <c r="K261" s="4">
        <v>2004</v>
      </c>
      <c r="L261" s="4">
        <v>2005</v>
      </c>
      <c r="M261" s="4">
        <v>2006</v>
      </c>
      <c r="N261" s="4">
        <v>2007</v>
      </c>
      <c r="O261" s="4">
        <v>2008</v>
      </c>
      <c r="P261" s="4">
        <v>2009</v>
      </c>
      <c r="Q261" s="4">
        <v>2010</v>
      </c>
      <c r="R261" s="4">
        <v>2011</v>
      </c>
      <c r="S261" s="4">
        <v>2012</v>
      </c>
      <c r="T261" s="4">
        <v>2013</v>
      </c>
      <c r="U261" s="4">
        <v>2014</v>
      </c>
      <c r="V261" s="5">
        <v>2015</v>
      </c>
    </row>
    <row r="262" spans="2:23" x14ac:dyDescent="0.25">
      <c r="B262" s="6">
        <v>0</v>
      </c>
      <c r="C262" s="2">
        <v>43738</v>
      </c>
      <c r="D262" s="2">
        <v>43739</v>
      </c>
      <c r="E262" s="2">
        <v>43746</v>
      </c>
      <c r="F262" s="2">
        <v>43738</v>
      </c>
      <c r="G262" s="2">
        <v>43725</v>
      </c>
      <c r="H262" s="2">
        <v>43739</v>
      </c>
      <c r="I262" s="2">
        <v>43739</v>
      </c>
      <c r="J262" s="2">
        <v>43741</v>
      </c>
      <c r="K262" s="2">
        <v>43744</v>
      </c>
      <c r="L262" s="2">
        <v>43752</v>
      </c>
      <c r="M262" s="2">
        <v>43740</v>
      </c>
      <c r="N262" s="2">
        <v>43742</v>
      </c>
      <c r="O262" s="2">
        <v>43748</v>
      </c>
      <c r="P262" s="2">
        <v>43745</v>
      </c>
      <c r="Q262" s="2">
        <v>43741</v>
      </c>
      <c r="R262" s="2">
        <v>43727</v>
      </c>
      <c r="S262" s="2">
        <v>43741</v>
      </c>
      <c r="T262" s="2">
        <v>43752</v>
      </c>
      <c r="U262" s="2">
        <v>43742</v>
      </c>
      <c r="V262" s="12">
        <v>43735</v>
      </c>
    </row>
    <row r="263" spans="2:23" x14ac:dyDescent="0.25">
      <c r="B263" s="6">
        <v>1</v>
      </c>
      <c r="C263" s="2">
        <v>43740</v>
      </c>
      <c r="D263" s="2">
        <v>43740</v>
      </c>
      <c r="E263" s="2">
        <v>43748</v>
      </c>
      <c r="F263" s="2">
        <v>43739</v>
      </c>
      <c r="G263" s="2">
        <v>43730</v>
      </c>
      <c r="H263" s="2">
        <v>43744</v>
      </c>
      <c r="I263" s="2">
        <v>43747</v>
      </c>
      <c r="J263" s="2">
        <v>43744</v>
      </c>
      <c r="K263" s="2">
        <v>43747</v>
      </c>
      <c r="L263" s="2">
        <v>43754</v>
      </c>
      <c r="M263" s="2">
        <v>43745</v>
      </c>
      <c r="N263" s="2">
        <v>43749</v>
      </c>
      <c r="O263" s="2">
        <v>43755</v>
      </c>
      <c r="P263" s="2">
        <v>43750</v>
      </c>
      <c r="Q263" s="2">
        <v>43741</v>
      </c>
      <c r="R263" s="2">
        <v>43738</v>
      </c>
      <c r="S263" s="2">
        <v>43746</v>
      </c>
      <c r="T263" s="2">
        <v>43755</v>
      </c>
      <c r="U263" s="2">
        <v>43743</v>
      </c>
      <c r="V263" s="12">
        <v>43736</v>
      </c>
    </row>
    <row r="264" spans="2:23" x14ac:dyDescent="0.25">
      <c r="B264" s="6">
        <v>2</v>
      </c>
      <c r="C264" s="2">
        <v>43743</v>
      </c>
      <c r="D264" s="2">
        <v>43753</v>
      </c>
      <c r="E264" s="2">
        <v>43751</v>
      </c>
      <c r="F264" s="2">
        <v>43742</v>
      </c>
      <c r="G264" s="2">
        <v>43735</v>
      </c>
      <c r="H264" s="2">
        <v>43745</v>
      </c>
      <c r="I264" s="2">
        <v>43748</v>
      </c>
      <c r="J264" s="2">
        <v>43745</v>
      </c>
      <c r="K264" s="2">
        <v>43751</v>
      </c>
      <c r="L264" s="2">
        <v>43760</v>
      </c>
      <c r="M264" s="2">
        <v>43751</v>
      </c>
      <c r="N264" s="2">
        <v>43751</v>
      </c>
      <c r="O264" s="2">
        <v>43758</v>
      </c>
      <c r="P264" s="2">
        <v>43752</v>
      </c>
      <c r="Q264" s="2">
        <v>43742</v>
      </c>
      <c r="R264" s="2">
        <v>43740</v>
      </c>
      <c r="S264" s="2">
        <v>43747</v>
      </c>
      <c r="T264" s="2">
        <v>43757</v>
      </c>
      <c r="U264" s="2">
        <v>43754</v>
      </c>
      <c r="V264" s="12">
        <v>43740</v>
      </c>
    </row>
    <row r="265" spans="2:23" ht="15.75" thickBot="1" x14ac:dyDescent="0.3">
      <c r="B265" s="25">
        <v>3</v>
      </c>
      <c r="C265" s="26">
        <v>43743</v>
      </c>
      <c r="D265" s="26">
        <v>43754</v>
      </c>
      <c r="E265" s="26">
        <v>43755</v>
      </c>
      <c r="F265" s="26">
        <v>43744</v>
      </c>
      <c r="G265" s="26">
        <v>43737</v>
      </c>
      <c r="H265" s="26">
        <v>43747</v>
      </c>
      <c r="I265" s="26">
        <v>43753</v>
      </c>
      <c r="J265" s="26">
        <v>43747</v>
      </c>
      <c r="K265" s="26">
        <v>43753</v>
      </c>
      <c r="L265" s="26">
        <v>43761</v>
      </c>
      <c r="M265" s="26">
        <v>43753</v>
      </c>
      <c r="N265" s="26">
        <v>43757</v>
      </c>
      <c r="O265" s="26">
        <v>43760</v>
      </c>
      <c r="P265" s="26">
        <v>43753</v>
      </c>
      <c r="Q265" s="26">
        <v>43742</v>
      </c>
      <c r="R265" s="26">
        <v>43747</v>
      </c>
      <c r="S265" s="26">
        <v>43747</v>
      </c>
      <c r="T265" s="26">
        <v>43760</v>
      </c>
      <c r="U265" s="26">
        <v>43758</v>
      </c>
      <c r="V265" s="27">
        <v>43741</v>
      </c>
    </row>
    <row r="266" spans="2:23" ht="15.75" thickBot="1" x14ac:dyDescent="0.3">
      <c r="B266" s="13" t="s">
        <v>5</v>
      </c>
      <c r="C266" s="14">
        <f>AVERAGE(C262:C265)</f>
        <v>43741</v>
      </c>
      <c r="D266" s="14">
        <f t="shared" ref="D266:V266" si="81">AVERAGE(D262:D265)</f>
        <v>43746.5</v>
      </c>
      <c r="E266" s="14">
        <f t="shared" si="81"/>
        <v>43750</v>
      </c>
      <c r="F266" s="14">
        <f t="shared" si="81"/>
        <v>43740.75</v>
      </c>
      <c r="G266" s="14">
        <f t="shared" si="81"/>
        <v>43731.75</v>
      </c>
      <c r="H266" s="14">
        <f t="shared" si="81"/>
        <v>43743.75</v>
      </c>
      <c r="I266" s="14">
        <f t="shared" si="81"/>
        <v>43746.75</v>
      </c>
      <c r="J266" s="14">
        <f t="shared" si="81"/>
        <v>43744.25</v>
      </c>
      <c r="K266" s="14">
        <f t="shared" si="81"/>
        <v>43748.75</v>
      </c>
      <c r="L266" s="14">
        <f t="shared" si="81"/>
        <v>43756.75</v>
      </c>
      <c r="M266" s="14">
        <f t="shared" si="81"/>
        <v>43747.25</v>
      </c>
      <c r="N266" s="14">
        <f t="shared" si="81"/>
        <v>43749.75</v>
      </c>
      <c r="O266" s="14">
        <f t="shared" si="81"/>
        <v>43755.25</v>
      </c>
      <c r="P266" s="14">
        <f t="shared" si="81"/>
        <v>43750</v>
      </c>
      <c r="Q266" s="14">
        <f t="shared" si="81"/>
        <v>43741.5</v>
      </c>
      <c r="R266" s="14">
        <f t="shared" si="81"/>
        <v>43738</v>
      </c>
      <c r="S266" s="14">
        <f t="shared" si="81"/>
        <v>43745.25</v>
      </c>
      <c r="T266" s="14">
        <f t="shared" si="81"/>
        <v>43756</v>
      </c>
      <c r="U266" s="14">
        <f t="shared" si="81"/>
        <v>43749.25</v>
      </c>
      <c r="V266" s="15">
        <f t="shared" si="81"/>
        <v>43738</v>
      </c>
      <c r="W266" s="28">
        <f>AVERAGE(C266:V266)</f>
        <v>43746.025000000001</v>
      </c>
    </row>
    <row r="267" spans="2:23" x14ac:dyDescent="0.2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95" spans="2:21" ht="30" x14ac:dyDescent="0.25">
      <c r="C295" s="32" t="s">
        <v>7</v>
      </c>
      <c r="D295" s="32">
        <f>AVERAGE(C298:C317)</f>
        <v>83.339024390243907</v>
      </c>
      <c r="E295" s="1"/>
      <c r="F295" s="1"/>
      <c r="G295" s="1"/>
      <c r="H295" s="1"/>
      <c r="J295" s="1"/>
      <c r="K295" s="31" t="s">
        <v>4</v>
      </c>
      <c r="L295" s="32">
        <v>3</v>
      </c>
      <c r="M295" s="1"/>
      <c r="N295" s="1"/>
    </row>
    <row r="296" spans="2:21" x14ac:dyDescent="0.25">
      <c r="C296" s="1"/>
      <c r="D296" s="1" t="s">
        <v>9</v>
      </c>
      <c r="E296" s="1">
        <v>0</v>
      </c>
      <c r="F296" s="1">
        <v>1</v>
      </c>
      <c r="G296" s="1">
        <v>2</v>
      </c>
      <c r="H296" s="1">
        <v>3</v>
      </c>
      <c r="J296" s="1" t="s">
        <v>9</v>
      </c>
      <c r="K296" s="1">
        <v>0</v>
      </c>
      <c r="L296" s="1">
        <v>1</v>
      </c>
      <c r="M296" s="1">
        <v>2</v>
      </c>
      <c r="N296" s="1">
        <v>3</v>
      </c>
      <c r="P296" s="33" t="s">
        <v>12</v>
      </c>
      <c r="Q296" s="33"/>
      <c r="R296" s="33"/>
      <c r="S296" s="33"/>
      <c r="T296" s="33"/>
      <c r="U296" s="33"/>
    </row>
    <row r="297" spans="2:21" x14ac:dyDescent="0.25">
      <c r="C297" s="1" t="s">
        <v>6</v>
      </c>
      <c r="D297" s="1" t="s">
        <v>8</v>
      </c>
      <c r="E297" s="1" t="s">
        <v>10</v>
      </c>
      <c r="F297" s="1" t="s">
        <v>10</v>
      </c>
      <c r="G297" s="1" t="s">
        <v>10</v>
      </c>
      <c r="H297" s="1" t="s">
        <v>10</v>
      </c>
      <c r="J297" s="1"/>
      <c r="K297" s="1" t="s">
        <v>11</v>
      </c>
      <c r="L297" s="1" t="s">
        <v>11</v>
      </c>
      <c r="M297" s="1" t="s">
        <v>11</v>
      </c>
      <c r="N297" s="1" t="s">
        <v>11</v>
      </c>
      <c r="P297" s="33"/>
      <c r="Q297" s="33"/>
      <c r="R297" s="33"/>
      <c r="S297" s="33"/>
      <c r="T297" s="33"/>
      <c r="U297" s="33"/>
    </row>
    <row r="298" spans="2:21" x14ac:dyDescent="0.25">
      <c r="B298" s="29">
        <v>1996</v>
      </c>
      <c r="C298" s="30">
        <v>83.715447154471548</v>
      </c>
      <c r="D298" s="30">
        <f>C298-mew</f>
        <v>0.37642276422764098</v>
      </c>
      <c r="E298" s="30">
        <f>$D298-E$296</f>
        <v>0.37642276422764098</v>
      </c>
      <c r="F298" s="30">
        <f>$D298-F$296</f>
        <v>-0.62357723577235902</v>
      </c>
      <c r="G298" s="30">
        <f>$D298-G$296</f>
        <v>-1.623577235772359</v>
      </c>
      <c r="H298" s="30">
        <f>$D298-H$296</f>
        <v>-2.623577235772359</v>
      </c>
      <c r="J298" s="1"/>
      <c r="K298" s="1">
        <v>0</v>
      </c>
      <c r="L298" s="1">
        <v>0</v>
      </c>
      <c r="M298" s="1">
        <v>0</v>
      </c>
      <c r="N298" s="1">
        <v>0</v>
      </c>
      <c r="P298" s="33"/>
      <c r="Q298" s="33"/>
      <c r="R298" s="33"/>
      <c r="S298" s="33"/>
      <c r="T298" s="33"/>
      <c r="U298" s="33"/>
    </row>
    <row r="299" spans="2:21" x14ac:dyDescent="0.25">
      <c r="B299" s="29">
        <v>1997</v>
      </c>
      <c r="C299" s="30">
        <v>81.674796747967477</v>
      </c>
      <c r="D299" s="30">
        <f>C299-mew</f>
        <v>-1.6642276422764297</v>
      </c>
      <c r="E299" s="30">
        <f t="shared" ref="E299:H317" si="82">$D299-E$296</f>
        <v>-1.6642276422764297</v>
      </c>
      <c r="F299" s="30">
        <f t="shared" si="82"/>
        <v>-2.6642276422764297</v>
      </c>
      <c r="G299" s="30">
        <f t="shared" si="82"/>
        <v>-3.6642276422764297</v>
      </c>
      <c r="H299" s="30">
        <f t="shared" si="82"/>
        <v>-4.6642276422764297</v>
      </c>
      <c r="J299" s="1"/>
      <c r="K299" s="30">
        <f>MAX(0,K298+E298)</f>
        <v>0.37642276422764098</v>
      </c>
      <c r="L299" s="30">
        <f>MAX(0,L298+F298)</f>
        <v>0</v>
      </c>
      <c r="M299" s="30">
        <f>MAX(0,M298+G298)</f>
        <v>0</v>
      </c>
      <c r="N299" s="30">
        <f>MAX(0,N298+H298)</f>
        <v>0</v>
      </c>
      <c r="P299" s="33"/>
      <c r="Q299" s="33"/>
      <c r="R299" s="33"/>
      <c r="S299" s="33"/>
      <c r="T299" s="33"/>
      <c r="U299" s="33"/>
    </row>
    <row r="300" spans="2:21" x14ac:dyDescent="0.25">
      <c r="B300" s="29">
        <v>1998</v>
      </c>
      <c r="C300" s="30">
        <v>84.260162601626021</v>
      </c>
      <c r="D300" s="30">
        <f>C300-mew</f>
        <v>0.92113821138211449</v>
      </c>
      <c r="E300" s="30">
        <f t="shared" si="82"/>
        <v>0.92113821138211449</v>
      </c>
      <c r="F300" s="30">
        <f t="shared" si="82"/>
        <v>-7.8861788617885509E-2</v>
      </c>
      <c r="G300" s="30">
        <f t="shared" si="82"/>
        <v>-1.0788617886178855</v>
      </c>
      <c r="H300" s="30">
        <f t="shared" si="82"/>
        <v>-2.0788617886178855</v>
      </c>
      <c r="J300" s="1"/>
      <c r="K300" s="30">
        <f>MAX(0,K299+E299)</f>
        <v>0</v>
      </c>
      <c r="L300" s="30">
        <f>MAX(0,L299+F299)</f>
        <v>0</v>
      </c>
      <c r="M300" s="30">
        <f>MAX(0,M299+G299)</f>
        <v>0</v>
      </c>
      <c r="N300" s="30">
        <f>MAX(0,N299+H299)</f>
        <v>0</v>
      </c>
      <c r="P300" s="33"/>
      <c r="Q300" s="33"/>
      <c r="R300" s="33"/>
      <c r="S300" s="33"/>
      <c r="T300" s="33"/>
      <c r="U300" s="33"/>
    </row>
    <row r="301" spans="2:21" x14ac:dyDescent="0.25">
      <c r="B301" s="29">
        <v>1999</v>
      </c>
      <c r="C301" s="30">
        <v>83.357723577235774</v>
      </c>
      <c r="D301" s="30">
        <f>C301-mew</f>
        <v>1.8699186991867123E-2</v>
      </c>
      <c r="E301" s="30">
        <f t="shared" si="82"/>
        <v>1.8699186991867123E-2</v>
      </c>
      <c r="F301" s="30">
        <f t="shared" si="82"/>
        <v>-0.98130081300813288</v>
      </c>
      <c r="G301" s="30">
        <f t="shared" si="82"/>
        <v>-1.9813008130081329</v>
      </c>
      <c r="H301" s="30">
        <f t="shared" si="82"/>
        <v>-2.9813008130081329</v>
      </c>
      <c r="J301" s="1"/>
      <c r="K301" s="30">
        <f>MAX(0,K300+E300)</f>
        <v>0.92113821138211449</v>
      </c>
      <c r="L301" s="30">
        <f>MAX(0,L300+F300)</f>
        <v>0</v>
      </c>
      <c r="M301" s="30">
        <f>MAX(0,M300+G300)</f>
        <v>0</v>
      </c>
      <c r="N301" s="30">
        <f>MAX(0,N300+H300)</f>
        <v>0</v>
      </c>
      <c r="P301" s="33"/>
      <c r="Q301" s="33"/>
      <c r="R301" s="33"/>
      <c r="S301" s="33"/>
      <c r="T301" s="33"/>
      <c r="U301" s="33"/>
    </row>
    <row r="302" spans="2:21" x14ac:dyDescent="0.25">
      <c r="B302" s="29">
        <v>2000</v>
      </c>
      <c r="C302" s="30">
        <v>84.032520325203251</v>
      </c>
      <c r="D302" s="30">
        <f>C302-mew</f>
        <v>0.69349593495934414</v>
      </c>
      <c r="E302" s="30">
        <f t="shared" si="82"/>
        <v>0.69349593495934414</v>
      </c>
      <c r="F302" s="30">
        <f t="shared" si="82"/>
        <v>-0.30650406504065586</v>
      </c>
      <c r="G302" s="30">
        <f t="shared" si="82"/>
        <v>-1.3065040650406559</v>
      </c>
      <c r="H302" s="30">
        <f t="shared" si="82"/>
        <v>-2.3065040650406559</v>
      </c>
      <c r="J302" s="1"/>
      <c r="K302" s="30">
        <f>MAX(0,K301+E301)</f>
        <v>0.93983739837398161</v>
      </c>
      <c r="L302" s="30">
        <f>MAX(0,L301+F301)</f>
        <v>0</v>
      </c>
      <c r="M302" s="30">
        <f>MAX(0,M301+G301)</f>
        <v>0</v>
      </c>
      <c r="N302" s="30">
        <f>MAX(0,N301+H301)</f>
        <v>0</v>
      </c>
      <c r="P302" s="33"/>
      <c r="Q302" s="33"/>
      <c r="R302" s="33"/>
      <c r="S302" s="33"/>
      <c r="T302" s="33"/>
      <c r="U302" s="33"/>
    </row>
    <row r="303" spans="2:21" x14ac:dyDescent="0.25">
      <c r="B303" s="29">
        <v>2001</v>
      </c>
      <c r="C303" s="30">
        <v>81.552845528455279</v>
      </c>
      <c r="D303" s="30">
        <f>C303-mew</f>
        <v>-1.7861788617886276</v>
      </c>
      <c r="E303" s="30">
        <f t="shared" si="82"/>
        <v>-1.7861788617886276</v>
      </c>
      <c r="F303" s="30">
        <f t="shared" si="82"/>
        <v>-2.7861788617886276</v>
      </c>
      <c r="G303" s="30">
        <f t="shared" si="82"/>
        <v>-3.7861788617886276</v>
      </c>
      <c r="H303" s="30">
        <f t="shared" si="82"/>
        <v>-4.7861788617886276</v>
      </c>
      <c r="J303" s="1"/>
      <c r="K303" s="30">
        <f>MAX(0,K302+E302)</f>
        <v>1.6333333333333258</v>
      </c>
      <c r="L303" s="30">
        <f>MAX(0,L302+F302)</f>
        <v>0</v>
      </c>
      <c r="M303" s="30">
        <f>MAX(0,M302+G302)</f>
        <v>0</v>
      </c>
      <c r="N303" s="30">
        <f>MAX(0,N302+H302)</f>
        <v>0</v>
      </c>
      <c r="P303" s="33"/>
      <c r="Q303" s="33"/>
      <c r="R303" s="33"/>
      <c r="S303" s="33"/>
      <c r="T303" s="33"/>
      <c r="U303" s="33"/>
    </row>
    <row r="304" spans="2:21" x14ac:dyDescent="0.25">
      <c r="B304" s="29">
        <v>2002</v>
      </c>
      <c r="C304" s="30">
        <v>83.58536585365853</v>
      </c>
      <c r="D304" s="30">
        <f>C304-mew</f>
        <v>0.24634146341462326</v>
      </c>
      <c r="E304" s="30">
        <f t="shared" si="82"/>
        <v>0.24634146341462326</v>
      </c>
      <c r="F304" s="30">
        <f t="shared" si="82"/>
        <v>-0.75365853658537674</v>
      </c>
      <c r="G304" s="30">
        <f t="shared" si="82"/>
        <v>-1.7536585365853767</v>
      </c>
      <c r="H304" s="30">
        <f t="shared" si="82"/>
        <v>-2.7536585365853767</v>
      </c>
      <c r="J304" s="1"/>
      <c r="K304" s="30">
        <f>MAX(0,K303+E303)</f>
        <v>0</v>
      </c>
      <c r="L304" s="30">
        <f>MAX(0,L303+F303)</f>
        <v>0</v>
      </c>
      <c r="M304" s="30">
        <f>MAX(0,M303+G303)</f>
        <v>0</v>
      </c>
      <c r="N304" s="30">
        <f>MAX(0,N303+H303)</f>
        <v>0</v>
      </c>
    </row>
    <row r="305" spans="2:14" x14ac:dyDescent="0.25">
      <c r="B305" s="29">
        <v>2003</v>
      </c>
      <c r="C305" s="30">
        <v>81.479674796747972</v>
      </c>
      <c r="D305" s="30">
        <f>C305-mew</f>
        <v>-1.859349593495935</v>
      </c>
      <c r="E305" s="30">
        <f t="shared" si="82"/>
        <v>-1.859349593495935</v>
      </c>
      <c r="F305" s="30">
        <f t="shared" si="82"/>
        <v>-2.859349593495935</v>
      </c>
      <c r="G305" s="30">
        <f t="shared" si="82"/>
        <v>-3.859349593495935</v>
      </c>
      <c r="H305" s="30">
        <f t="shared" si="82"/>
        <v>-4.859349593495935</v>
      </c>
      <c r="J305" s="1"/>
      <c r="K305" s="30">
        <f>MAX(0,K304+E304)</f>
        <v>0.24634146341462326</v>
      </c>
      <c r="L305" s="30">
        <f>MAX(0,L304+F304)</f>
        <v>0</v>
      </c>
      <c r="M305" s="30">
        <f>MAX(0,M304+G304)</f>
        <v>0</v>
      </c>
      <c r="N305" s="30">
        <f>MAX(0,N304+H304)</f>
        <v>0</v>
      </c>
    </row>
    <row r="306" spans="2:14" x14ac:dyDescent="0.25">
      <c r="B306" s="29">
        <v>2004</v>
      </c>
      <c r="C306" s="30">
        <v>81.764227642276424</v>
      </c>
      <c r="D306" s="30">
        <f>C306-mew</f>
        <v>-1.5747967479674827</v>
      </c>
      <c r="E306" s="30">
        <f t="shared" si="82"/>
        <v>-1.5747967479674827</v>
      </c>
      <c r="F306" s="30">
        <f t="shared" si="82"/>
        <v>-2.5747967479674827</v>
      </c>
      <c r="G306" s="30">
        <f t="shared" si="82"/>
        <v>-3.5747967479674827</v>
      </c>
      <c r="H306" s="30">
        <f t="shared" si="82"/>
        <v>-4.5747967479674827</v>
      </c>
      <c r="J306" s="1"/>
      <c r="K306" s="30">
        <f>MAX(0,K305+E305)</f>
        <v>0</v>
      </c>
      <c r="L306" s="30">
        <f>MAX(0,L305+F305)</f>
        <v>0</v>
      </c>
      <c r="M306" s="30">
        <f>MAX(0,M305+G305)</f>
        <v>0</v>
      </c>
      <c r="N306" s="30">
        <f>MAX(0,N305+H305)</f>
        <v>0</v>
      </c>
    </row>
    <row r="307" spans="2:14" x14ac:dyDescent="0.25">
      <c r="B307" s="29">
        <v>2005</v>
      </c>
      <c r="C307" s="30">
        <v>83.357723577235774</v>
      </c>
      <c r="D307" s="30">
        <f>C307-mew</f>
        <v>1.8699186991867123E-2</v>
      </c>
      <c r="E307" s="30">
        <f t="shared" si="82"/>
        <v>1.8699186991867123E-2</v>
      </c>
      <c r="F307" s="30">
        <f t="shared" si="82"/>
        <v>-0.98130081300813288</v>
      </c>
      <c r="G307" s="30">
        <f t="shared" si="82"/>
        <v>-1.9813008130081329</v>
      </c>
      <c r="H307" s="30">
        <f t="shared" si="82"/>
        <v>-2.9813008130081329</v>
      </c>
      <c r="J307" s="1"/>
      <c r="K307" s="30">
        <f>MAX(0,K306+E306)</f>
        <v>0</v>
      </c>
      <c r="L307" s="30">
        <f>MAX(0,L306+F306)</f>
        <v>0</v>
      </c>
      <c r="M307" s="30">
        <f>MAX(0,M306+G306)</f>
        <v>0</v>
      </c>
      <c r="N307" s="30">
        <f>MAX(0,N306+H306)</f>
        <v>0</v>
      </c>
    </row>
    <row r="308" spans="2:14" x14ac:dyDescent="0.25">
      <c r="B308" s="29">
        <v>2006</v>
      </c>
      <c r="C308" s="30">
        <v>83.048780487804876</v>
      </c>
      <c r="D308" s="30">
        <f>C308-mew</f>
        <v>-0.29024390243903042</v>
      </c>
      <c r="E308" s="30">
        <f t="shared" si="82"/>
        <v>-0.29024390243903042</v>
      </c>
      <c r="F308" s="30">
        <f t="shared" si="82"/>
        <v>-1.2902439024390304</v>
      </c>
      <c r="G308" s="30">
        <f t="shared" si="82"/>
        <v>-2.2902439024390304</v>
      </c>
      <c r="H308" s="30">
        <f t="shared" si="82"/>
        <v>-3.2902439024390304</v>
      </c>
      <c r="J308" s="1"/>
      <c r="K308" s="30">
        <f>MAX(0,K307+E307)</f>
        <v>1.8699186991867123E-2</v>
      </c>
      <c r="L308" s="30">
        <f>MAX(0,L307+F307)</f>
        <v>0</v>
      </c>
      <c r="M308" s="30">
        <f>MAX(0,M307+G307)</f>
        <v>0</v>
      </c>
      <c r="N308" s="30">
        <f>MAX(0,N307+H307)</f>
        <v>0</v>
      </c>
    </row>
    <row r="309" spans="2:14" x14ac:dyDescent="0.25">
      <c r="B309" s="29">
        <v>2007</v>
      </c>
      <c r="C309" s="30">
        <v>85.39837398373983</v>
      </c>
      <c r="D309" s="30">
        <f>C309-mew</f>
        <v>2.0593495934959236</v>
      </c>
      <c r="E309" s="30">
        <f t="shared" si="82"/>
        <v>2.0593495934959236</v>
      </c>
      <c r="F309" s="30">
        <f t="shared" si="82"/>
        <v>1.0593495934959236</v>
      </c>
      <c r="G309" s="30">
        <f t="shared" si="82"/>
        <v>5.9349593495923614E-2</v>
      </c>
      <c r="H309" s="30">
        <f t="shared" si="82"/>
        <v>-0.94065040650407639</v>
      </c>
      <c r="J309" s="1"/>
      <c r="K309" s="30">
        <f>MAX(0,K308+E308)</f>
        <v>0</v>
      </c>
      <c r="L309" s="30">
        <f>MAX(0,L308+F308)</f>
        <v>0</v>
      </c>
      <c r="M309" s="30">
        <f>MAX(0,M308+G308)</f>
        <v>0</v>
      </c>
      <c r="N309" s="30">
        <f>MAX(0,N308+H308)</f>
        <v>0</v>
      </c>
    </row>
    <row r="310" spans="2:14" x14ac:dyDescent="0.25">
      <c r="B310" s="29">
        <v>2008</v>
      </c>
      <c r="C310" s="30">
        <v>82.512195121951223</v>
      </c>
      <c r="D310" s="30">
        <f>C310-mew</f>
        <v>-0.82682926829268411</v>
      </c>
      <c r="E310" s="30">
        <f t="shared" si="82"/>
        <v>-0.82682926829268411</v>
      </c>
      <c r="F310" s="30">
        <f t="shared" si="82"/>
        <v>-1.8268292682926841</v>
      </c>
      <c r="G310" s="30">
        <f t="shared" si="82"/>
        <v>-2.8268292682926841</v>
      </c>
      <c r="H310" s="30">
        <f t="shared" si="82"/>
        <v>-3.8268292682926841</v>
      </c>
      <c r="J310" s="1"/>
      <c r="K310" s="30">
        <f>MAX(0,K309+E309)</f>
        <v>2.0593495934959236</v>
      </c>
      <c r="L310" s="30">
        <f>MAX(0,L309+F309)</f>
        <v>1.0593495934959236</v>
      </c>
      <c r="M310" s="30">
        <f>MAX(0,M309+G309)</f>
        <v>5.9349593495923614E-2</v>
      </c>
      <c r="N310" s="30">
        <f>MAX(0,N309+H309)</f>
        <v>0</v>
      </c>
    </row>
    <row r="311" spans="2:14" x14ac:dyDescent="0.25">
      <c r="B311" s="29">
        <v>2009</v>
      </c>
      <c r="C311" s="30">
        <v>80.99186991869918</v>
      </c>
      <c r="D311" s="30">
        <f>C311-mew</f>
        <v>-2.3471544715447266</v>
      </c>
      <c r="E311" s="30">
        <f t="shared" si="82"/>
        <v>-2.3471544715447266</v>
      </c>
      <c r="F311" s="30">
        <f t="shared" si="82"/>
        <v>-3.3471544715447266</v>
      </c>
      <c r="G311" s="30">
        <f t="shared" si="82"/>
        <v>-4.3471544715447266</v>
      </c>
      <c r="H311" s="30">
        <f t="shared" si="82"/>
        <v>-5.3471544715447266</v>
      </c>
      <c r="J311" s="1"/>
      <c r="K311" s="30">
        <f>MAX(0,K310+E310)</f>
        <v>1.2325203252032395</v>
      </c>
      <c r="L311" s="30">
        <f>MAX(0,L310+F310)</f>
        <v>0</v>
      </c>
      <c r="M311" s="30">
        <f>MAX(0,M310+G310)</f>
        <v>0</v>
      </c>
      <c r="N311" s="30">
        <f>MAX(0,N310+H310)</f>
        <v>0</v>
      </c>
    </row>
    <row r="312" spans="2:14" x14ac:dyDescent="0.25">
      <c r="B312" s="29">
        <v>2010</v>
      </c>
      <c r="C312" s="30">
        <v>87.211382113821145</v>
      </c>
      <c r="D312" s="30">
        <f>C312-mew</f>
        <v>3.8723577235772382</v>
      </c>
      <c r="E312" s="30">
        <f t="shared" si="82"/>
        <v>3.8723577235772382</v>
      </c>
      <c r="F312" s="30">
        <f t="shared" si="82"/>
        <v>2.8723577235772382</v>
      </c>
      <c r="G312" s="30">
        <f t="shared" si="82"/>
        <v>1.8723577235772382</v>
      </c>
      <c r="H312" s="30">
        <f t="shared" si="82"/>
        <v>0.87235772357723818</v>
      </c>
      <c r="J312" s="1"/>
      <c r="K312" s="30">
        <f>MAX(0,K311+E311)</f>
        <v>0</v>
      </c>
      <c r="L312" s="30">
        <f>MAX(0,L311+F311)</f>
        <v>0</v>
      </c>
      <c r="M312" s="30">
        <f>MAX(0,M311+G311)</f>
        <v>0</v>
      </c>
      <c r="N312" s="30">
        <f>MAX(0,N311+H311)</f>
        <v>0</v>
      </c>
    </row>
    <row r="313" spans="2:14" x14ac:dyDescent="0.25">
      <c r="B313" s="29">
        <v>2011</v>
      </c>
      <c r="C313" s="30">
        <v>85.276422764227647</v>
      </c>
      <c r="D313" s="30">
        <f>C313-mew</f>
        <v>1.9373983739837399</v>
      </c>
      <c r="E313" s="30">
        <f t="shared" si="82"/>
        <v>1.9373983739837399</v>
      </c>
      <c r="F313" s="30">
        <f t="shared" si="82"/>
        <v>0.93739837398373993</v>
      </c>
      <c r="G313" s="30">
        <f t="shared" si="82"/>
        <v>-6.260162601626007E-2</v>
      </c>
      <c r="H313" s="30">
        <f t="shared" si="82"/>
        <v>-1.0626016260162601</v>
      </c>
      <c r="J313" s="1"/>
      <c r="K313" s="30">
        <f>MAX(0,K312+E312)</f>
        <v>3.8723577235772382</v>
      </c>
      <c r="L313" s="30">
        <f>MAX(0,L312+F312)</f>
        <v>2.8723577235772382</v>
      </c>
      <c r="M313" s="30">
        <f>MAX(0,M312+G312)</f>
        <v>1.8723577235772382</v>
      </c>
      <c r="N313" s="30">
        <f>MAX(0,N312+H312)</f>
        <v>0.87235772357723818</v>
      </c>
    </row>
    <row r="314" spans="2:14" x14ac:dyDescent="0.25">
      <c r="B314" s="29">
        <v>2012</v>
      </c>
      <c r="C314" s="30">
        <v>84.650406504065046</v>
      </c>
      <c r="D314" s="30">
        <f>C314-mew</f>
        <v>1.3113821138211392</v>
      </c>
      <c r="E314" s="30">
        <f t="shared" si="82"/>
        <v>1.3113821138211392</v>
      </c>
      <c r="F314" s="30">
        <f t="shared" si="82"/>
        <v>0.31138211382113923</v>
      </c>
      <c r="G314" s="30">
        <f t="shared" si="82"/>
        <v>-0.68861788617886077</v>
      </c>
      <c r="H314" s="30">
        <f t="shared" si="82"/>
        <v>-1.6886178861788608</v>
      </c>
      <c r="J314" s="1"/>
      <c r="K314" s="30">
        <f>MAX(0,K313+E313)</f>
        <v>5.8097560975609781</v>
      </c>
      <c r="L314" s="30">
        <f>MAX(0,L313+F313)</f>
        <v>3.8097560975609781</v>
      </c>
      <c r="M314" s="30">
        <f>MAX(0,M313+G313)</f>
        <v>1.8097560975609781</v>
      </c>
      <c r="N314" s="30">
        <f>MAX(0,N313+H313)</f>
        <v>0</v>
      </c>
    </row>
    <row r="315" spans="2:14" x14ac:dyDescent="0.25">
      <c r="B315" s="29">
        <v>2013</v>
      </c>
      <c r="C315" s="30">
        <v>81.666666666666671</v>
      </c>
      <c r="D315" s="30">
        <f>C315-mew</f>
        <v>-1.6723577235772353</v>
      </c>
      <c r="E315" s="30">
        <f t="shared" si="82"/>
        <v>-1.6723577235772353</v>
      </c>
      <c r="F315" s="30">
        <f t="shared" si="82"/>
        <v>-2.6723577235772353</v>
      </c>
      <c r="G315" s="30">
        <f t="shared" si="82"/>
        <v>-3.6723577235772353</v>
      </c>
      <c r="H315" s="30">
        <f t="shared" si="82"/>
        <v>-4.6723577235772353</v>
      </c>
      <c r="J315" s="1"/>
      <c r="K315" s="30">
        <f>MAX(0,K314+E314)</f>
        <v>7.1211382113821173</v>
      </c>
      <c r="L315" s="30">
        <f>MAX(0,L314+F314)</f>
        <v>4.1211382113821173</v>
      </c>
      <c r="M315" s="30">
        <f>MAX(0,M314+G314)</f>
        <v>1.1211382113821173</v>
      </c>
      <c r="N315" s="30">
        <f>MAX(0,N314+H314)</f>
        <v>0</v>
      </c>
    </row>
    <row r="316" spans="2:14" x14ac:dyDescent="0.25">
      <c r="B316" s="29">
        <v>2014</v>
      </c>
      <c r="C316" s="30">
        <v>83.943089430894304</v>
      </c>
      <c r="D316" s="30">
        <f>C316-mew</f>
        <v>0.60406504065039712</v>
      </c>
      <c r="E316" s="30">
        <f t="shared" si="82"/>
        <v>0.60406504065039712</v>
      </c>
      <c r="F316" s="30">
        <f t="shared" si="82"/>
        <v>-0.39593495934960288</v>
      </c>
      <c r="G316" s="30">
        <f t="shared" si="82"/>
        <v>-1.3959349593496029</v>
      </c>
      <c r="H316" s="30">
        <f t="shared" si="82"/>
        <v>-2.3959349593496029</v>
      </c>
      <c r="J316" s="1"/>
      <c r="K316" s="30">
        <f>MAX(0,K315+E315)</f>
        <v>5.448780487804882</v>
      </c>
      <c r="L316" s="30">
        <f>MAX(0,L315+F315)</f>
        <v>1.448780487804882</v>
      </c>
      <c r="M316" s="30">
        <f>MAX(0,M315+G315)</f>
        <v>0</v>
      </c>
      <c r="N316" s="30">
        <f>MAX(0,N315+H315)</f>
        <v>0</v>
      </c>
    </row>
    <row r="317" spans="2:14" x14ac:dyDescent="0.25">
      <c r="B317" s="29">
        <v>2015</v>
      </c>
      <c r="C317" s="30">
        <v>83.300813008130078</v>
      </c>
      <c r="D317" s="30">
        <f>C317-mew</f>
        <v>-3.8211382113829018E-2</v>
      </c>
      <c r="E317" s="30">
        <f t="shared" si="82"/>
        <v>-3.8211382113829018E-2</v>
      </c>
      <c r="F317" s="30">
        <f t="shared" si="82"/>
        <v>-1.038211382113829</v>
      </c>
      <c r="G317" s="30">
        <f t="shared" si="82"/>
        <v>-2.038211382113829</v>
      </c>
      <c r="H317" s="30">
        <f t="shared" si="82"/>
        <v>-3.038211382113829</v>
      </c>
      <c r="J317" s="1"/>
      <c r="K317" s="30">
        <f>MAX(0,K316+E316)</f>
        <v>6.0528455284552791</v>
      </c>
      <c r="L317" s="30">
        <f>MAX(0,L316+F316)</f>
        <v>1.0528455284552791</v>
      </c>
      <c r="M317" s="30">
        <f>MAX(0,M316+G316)</f>
        <v>0</v>
      </c>
      <c r="N317" s="30">
        <f>MAX(0,N316+H316)</f>
        <v>0</v>
      </c>
    </row>
  </sheetData>
  <mergeCells count="3">
    <mergeCell ref="C5:V5"/>
    <mergeCell ref="B260:V260"/>
    <mergeCell ref="P296:U303"/>
  </mergeCells>
  <conditionalFormatting sqref="C136:C258">
    <cfRule type="cellIs" dxfId="2" priority="6" operator="greaterThan">
      <formula>75</formula>
    </cfRule>
  </conditionalFormatting>
  <conditionalFormatting sqref="D136:V258">
    <cfRule type="cellIs" dxfId="1" priority="3" operator="greaterThan">
      <formula>75</formula>
    </cfRule>
  </conditionalFormatting>
  <conditionalFormatting sqref="K299:N317">
    <cfRule type="cellIs" dxfId="0" priority="1" operator="greaterThan">
      <formula>3</formula>
    </cfRule>
  </conditionalFormatting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temps</vt:lpstr>
      <vt:lpstr>cee</vt:lpstr>
      <vt:lpstr>mew</vt:lpstr>
      <vt:lpstr>temps!Print_Area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 Raaman Balaji</dc:creator>
  <cp:lastModifiedBy>Ganapathy Raaman Balaji</cp:lastModifiedBy>
  <cp:lastPrinted>2019-05-30T02:04:48Z</cp:lastPrinted>
  <dcterms:created xsi:type="dcterms:W3CDTF">2019-05-30T01:08:54Z</dcterms:created>
  <dcterms:modified xsi:type="dcterms:W3CDTF">2019-05-30T02:46:13Z</dcterms:modified>
</cp:coreProperties>
</file>