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200" documentId="11_F25DC773A252ABEACE02EC87635A5D945ADE58A6" xr6:coauthVersionLast="37" xr6:coauthVersionMax="37" xr10:uidLastSave="{34D4B2B7-D292-4CFE-9AE5-CEBD85E87E5B}"/>
  <bookViews>
    <workbookView xWindow="0" yWindow="0" windowWidth="22260" windowHeight="12645" firstSheet="1" activeTab="3" xr2:uid="{00000000-000D-0000-FFFF-FFFF00000000}"/>
  </bookViews>
  <sheets>
    <sheet name="fourpeaks-fitness" sheetId="1" r:id="rId1"/>
    <sheet name="fourpeaks-time" sheetId="4" r:id="rId2"/>
    <sheet name="continuouspeaks-fitness" sheetId="5" r:id="rId3"/>
    <sheet name="continuouspeaks-time" sheetId="6" r:id="rId4"/>
    <sheet name="NN-runtimes" sheetId="2" r:id="rId5"/>
    <sheet name="NN-accuracies" sheetId="3" r:id="rId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2" l="1"/>
  <c r="C6" i="1"/>
  <c r="C8" i="1"/>
  <c r="C10" i="1"/>
  <c r="B3" i="1"/>
  <c r="C3" i="1" s="1"/>
  <c r="B4" i="1"/>
  <c r="C4" i="1" s="1"/>
  <c r="B5" i="1"/>
  <c r="C5" i="1" s="1"/>
  <c r="B6" i="1"/>
  <c r="B7" i="1"/>
  <c r="C7" i="1" s="1"/>
  <c r="B8" i="1"/>
  <c r="B9" i="1"/>
  <c r="C9" i="1" s="1"/>
  <c r="B10" i="1"/>
  <c r="B2" i="1"/>
  <c r="C2" i="1" s="1"/>
</calcChain>
</file>

<file path=xl/sharedStrings.xml><?xml version="1.0" encoding="utf-8"?>
<sst xmlns="http://schemas.openxmlformats.org/spreadsheetml/2006/main" count="31" uniqueCount="12">
  <si>
    <t>Algorithm</t>
  </si>
  <si>
    <t>RHC</t>
  </si>
  <si>
    <t>SA</t>
  </si>
  <si>
    <t>GA</t>
  </si>
  <si>
    <t>N</t>
  </si>
  <si>
    <t>T</t>
  </si>
  <si>
    <t>Optimal fitness</t>
  </si>
  <si>
    <t>Time</t>
  </si>
  <si>
    <t>Gradient descent</t>
  </si>
  <si>
    <t>RHC (one run)</t>
  </si>
  <si>
    <t>RHC (10 restarts)</t>
  </si>
  <si>
    <t>Test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</si>
</sst>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Four</a:t>
            </a:r>
            <a:r>
              <a:rPr lang="en-IN" baseline="0"/>
              <a:t> Peaks: Performance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'fourpeaks-fitness'!$D$1</c:f>
              <c:strCache>
                <c:ptCount val="1"/>
                <c:pt idx="0">
                  <c:v>RHC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'fourpeaks-fitness'!$A$2:$A$10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</c:numCache>
            </c:numRef>
          </c:cat>
          <c:val>
            <c:numRef>
              <c:f>'fourpeaks-fitness'!$D$2:$D$10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71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4-49D5-BFA3-F3B883EA059B}"/>
            </c:ext>
          </c:extLst>
        </c:ser>
        <c:ser>
          <c:idx val="1"/>
          <c:order val="1"/>
          <c:tx>
            <c:strRef>
              <c:f>'fourpeaks-fitness'!$E$1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'fourpeaks-fitness'!$A$2:$A$10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</c:numCache>
            </c:numRef>
          </c:cat>
          <c:val>
            <c:numRef>
              <c:f>'fourpeaks-fitness'!$E$2:$E$10</c:f>
              <c:numCache>
                <c:formatCode>General</c:formatCode>
                <c:ptCount val="9"/>
                <c:pt idx="0">
                  <c:v>35</c:v>
                </c:pt>
                <c:pt idx="1">
                  <c:v>53</c:v>
                </c:pt>
                <c:pt idx="2">
                  <c:v>40</c:v>
                </c:pt>
                <c:pt idx="3">
                  <c:v>50</c:v>
                </c:pt>
                <c:pt idx="4">
                  <c:v>107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B4-49D5-BFA3-F3B883EA059B}"/>
            </c:ext>
          </c:extLst>
        </c:ser>
        <c:ser>
          <c:idx val="2"/>
          <c:order val="2"/>
          <c:tx>
            <c:strRef>
              <c:f>'fourpeaks-fitness'!$F$1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'fourpeaks-fitness'!$A$2:$A$10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</c:numCache>
            </c:numRef>
          </c:cat>
          <c:val>
            <c:numRef>
              <c:f>'fourpeaks-fitness'!$F$2:$F$10</c:f>
              <c:numCache>
                <c:formatCode>General</c:formatCode>
                <c:ptCount val="9"/>
                <c:pt idx="0">
                  <c:v>35</c:v>
                </c:pt>
                <c:pt idx="1">
                  <c:v>53</c:v>
                </c:pt>
                <c:pt idx="2">
                  <c:v>71</c:v>
                </c:pt>
                <c:pt idx="3">
                  <c:v>89</c:v>
                </c:pt>
                <c:pt idx="4">
                  <c:v>107</c:v>
                </c:pt>
                <c:pt idx="5">
                  <c:v>125</c:v>
                </c:pt>
                <c:pt idx="6">
                  <c:v>143</c:v>
                </c:pt>
                <c:pt idx="7">
                  <c:v>161</c:v>
                </c:pt>
                <c:pt idx="8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B4-49D5-BFA3-F3B883EA0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920832"/>
        <c:axId val="1792320608"/>
      </c:lineChart>
      <c:catAx>
        <c:axId val="144592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320608"/>
        <c:crosses val="autoZero"/>
        <c:auto val="1"/>
        <c:lblAlgn val="ctr"/>
        <c:lblOffset val="100"/>
        <c:noMultiLvlLbl val="0"/>
      </c:catAx>
      <c:valAx>
        <c:axId val="179232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Best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92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Four</a:t>
            </a:r>
            <a:r>
              <a:rPr lang="en-IN" baseline="0"/>
              <a:t> Peaks: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'fourpeaks-time'!$B$1</c:f>
              <c:strCache>
                <c:ptCount val="1"/>
                <c:pt idx="0">
                  <c:v>RHC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'fourpeaks-time'!$A$2:$A$10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</c:numCache>
            </c:numRef>
          </c:cat>
          <c:val>
            <c:numRef>
              <c:f>'fourpeaks-time'!$B$2:$B$10</c:f>
              <c:numCache>
                <c:formatCode>General</c:formatCode>
                <c:ptCount val="9"/>
                <c:pt idx="0">
                  <c:v>9.0000000000000011E-3</c:v>
                </c:pt>
                <c:pt idx="1">
                  <c:v>5.7777777777777775E-3</c:v>
                </c:pt>
                <c:pt idx="2">
                  <c:v>9.1111111111111115E-3</c:v>
                </c:pt>
                <c:pt idx="3">
                  <c:v>6.5555555555555549E-3</c:v>
                </c:pt>
                <c:pt idx="4">
                  <c:v>7.6666666666666671E-3</c:v>
                </c:pt>
                <c:pt idx="5">
                  <c:v>8.1111111111111106E-3</c:v>
                </c:pt>
                <c:pt idx="6">
                  <c:v>8.7777777777777784E-3</c:v>
                </c:pt>
                <c:pt idx="7">
                  <c:v>1.0888888888888889E-2</c:v>
                </c:pt>
                <c:pt idx="8">
                  <c:v>1.2222222222222223E-2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3-462D-90DA-1394E328AC28}"/>
            </c:ext>
          </c:extLst>
        </c:ser>
        <c:ser>
          <c:idx val="1"/>
          <c:order val="1"/>
          <c:tx>
            <c:strRef>
              <c:f>'fourpeaks-time'!$C$1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'fourpeaks-time'!$A$2:$A$10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</c:numCache>
            </c:numRef>
          </c:cat>
          <c:val>
            <c:numRef>
              <c:f>'fourpeaks-time'!$C$2:$C$10</c:f>
              <c:numCache>
                <c:formatCode>General</c:formatCode>
                <c:ptCount val="9"/>
                <c:pt idx="0">
                  <c:v>4.1888888888888892E-2</c:v>
                </c:pt>
                <c:pt idx="1">
                  <c:v>3.6555555555555556E-2</c:v>
                </c:pt>
                <c:pt idx="2">
                  <c:v>3.5000000000000003E-2</c:v>
                </c:pt>
                <c:pt idx="3">
                  <c:v>3.5111111111111114E-2</c:v>
                </c:pt>
                <c:pt idx="4">
                  <c:v>3.888888888888889E-2</c:v>
                </c:pt>
                <c:pt idx="5">
                  <c:v>3.6666666666666667E-2</c:v>
                </c:pt>
                <c:pt idx="6">
                  <c:v>3.8444444444444441E-2</c:v>
                </c:pt>
                <c:pt idx="7">
                  <c:v>3.9222222222222221E-2</c:v>
                </c:pt>
                <c:pt idx="8">
                  <c:v>3.888888888888889E-2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3-462D-90DA-1394E328AC28}"/>
            </c:ext>
          </c:extLst>
        </c:ser>
        <c:ser>
          <c:idx val="2"/>
          <c:order val="2"/>
          <c:tx>
            <c:strRef>
              <c:f>'fourpeaks-time'!$D$1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'fourpeaks-time'!$A$2:$A$10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</c:numCache>
            </c:numRef>
          </c:cat>
          <c:val>
            <c:numRef>
              <c:f>'fourpeaks-time'!$D$2:$D$10</c:f>
              <c:numCache>
                <c:formatCode>General</c:formatCode>
                <c:ptCount val="9"/>
                <c:pt idx="0">
                  <c:v>2.4344444444444444</c:v>
                </c:pt>
                <c:pt idx="1">
                  <c:v>2.6324444444444444</c:v>
                </c:pt>
                <c:pt idx="2">
                  <c:v>2.7911111111111113</c:v>
                </c:pt>
                <c:pt idx="3">
                  <c:v>2.9933333333333336</c:v>
                </c:pt>
                <c:pt idx="4">
                  <c:v>3.2607777777777778</c:v>
                </c:pt>
                <c:pt idx="5">
                  <c:v>3.5611111111111109</c:v>
                </c:pt>
                <c:pt idx="6">
                  <c:v>4.0966666666666667</c:v>
                </c:pt>
                <c:pt idx="7">
                  <c:v>5.4511111111111115</c:v>
                </c:pt>
                <c:pt idx="8">
                  <c:v>4.97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23-462D-90DA-1394E328A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506896"/>
        <c:axId val="1944486560"/>
      </c:lineChart>
      <c:catAx>
        <c:axId val="194950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86560"/>
        <c:crosses val="autoZero"/>
        <c:auto val="1"/>
        <c:lblAlgn val="ctr"/>
        <c:lblOffset val="100"/>
        <c:noMultiLvlLbl val="0"/>
      </c:catAx>
      <c:valAx>
        <c:axId val="194448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(seconds)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50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Continuous</a:t>
            </a:r>
            <a:r>
              <a:rPr lang="en-IN" baseline="0"/>
              <a:t> Peaks: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'continuouspeaks-fitness'!$B$1</c:f>
              <c:strCache>
                <c:ptCount val="1"/>
                <c:pt idx="0">
                  <c:v>RHC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'continuouspeaks-fitness'!$A$2:$A$8</c:f>
              <c:numCache>
                <c:formatCode>General</c:formatCode>
                <c:ptCount val="7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</c:numCache>
            </c:numRef>
          </c:cat>
          <c:val>
            <c:numRef>
              <c:f>'continuouspeaks-fitness'!$B$2:$B$8</c:f>
              <c:numCache>
                <c:formatCode>General</c:formatCode>
                <c:ptCount val="7"/>
                <c:pt idx="0">
                  <c:v>92</c:v>
                </c:pt>
                <c:pt idx="1">
                  <c:v>142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86-4445-84C7-9F82ECAC1810}"/>
            </c:ext>
          </c:extLst>
        </c:ser>
        <c:ser>
          <c:idx val="1"/>
          <c:order val="1"/>
          <c:tx>
            <c:strRef>
              <c:f>'continuouspeaks-fitness'!$C$1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'continuouspeaks-fitness'!$A$2:$A$8</c:f>
              <c:numCache>
                <c:formatCode>General</c:formatCode>
                <c:ptCount val="7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</c:numCache>
            </c:numRef>
          </c:cat>
          <c:val>
            <c:numRef>
              <c:f>'continuouspeaks-fitness'!$C$2:$C$8</c:f>
              <c:numCache>
                <c:formatCode>General</c:formatCode>
                <c:ptCount val="7"/>
                <c:pt idx="0">
                  <c:v>94</c:v>
                </c:pt>
                <c:pt idx="1">
                  <c:v>142</c:v>
                </c:pt>
                <c:pt idx="2">
                  <c:v>189</c:v>
                </c:pt>
                <c:pt idx="3">
                  <c:v>237</c:v>
                </c:pt>
                <c:pt idx="4">
                  <c:v>284</c:v>
                </c:pt>
                <c:pt idx="5">
                  <c:v>332</c:v>
                </c:pt>
                <c:pt idx="6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86-4445-84C7-9F82ECAC1810}"/>
            </c:ext>
          </c:extLst>
        </c:ser>
        <c:ser>
          <c:idx val="2"/>
          <c:order val="2"/>
          <c:tx>
            <c:strRef>
              <c:f>'continuouspeaks-fitness'!$D$1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'continuouspeaks-fitness'!$A$2:$A$8</c:f>
              <c:numCache>
                <c:formatCode>General</c:formatCode>
                <c:ptCount val="7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</c:numCache>
            </c:numRef>
          </c:cat>
          <c:val>
            <c:numRef>
              <c:f>'continuouspeaks-fitness'!$D$2:$D$8</c:f>
              <c:numCache>
                <c:formatCode>General</c:formatCode>
                <c:ptCount val="7"/>
                <c:pt idx="0">
                  <c:v>92</c:v>
                </c:pt>
                <c:pt idx="1">
                  <c:v>113</c:v>
                </c:pt>
                <c:pt idx="2">
                  <c:v>131</c:v>
                </c:pt>
                <c:pt idx="3">
                  <c:v>158</c:v>
                </c:pt>
                <c:pt idx="4">
                  <c:v>181</c:v>
                </c:pt>
                <c:pt idx="5">
                  <c:v>209</c:v>
                </c:pt>
                <c:pt idx="6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86-4445-84C7-9F82ECAC1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7763584"/>
        <c:axId val="1944491552"/>
      </c:lineChart>
      <c:catAx>
        <c:axId val="189776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91552"/>
        <c:crosses val="autoZero"/>
        <c:auto val="1"/>
        <c:lblAlgn val="ctr"/>
        <c:lblOffset val="100"/>
        <c:noMultiLvlLbl val="0"/>
      </c:catAx>
      <c:valAx>
        <c:axId val="19444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76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Continuous</a:t>
            </a:r>
            <a:r>
              <a:rPr lang="en-IN" baseline="0"/>
              <a:t> Peaks: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'continuouspeaks-time'!$B$1</c:f>
              <c:strCache>
                <c:ptCount val="1"/>
                <c:pt idx="0">
                  <c:v>RHC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'continuouspeaks-time'!$A$2:$A$8</c:f>
              <c:numCache>
                <c:formatCode>General</c:formatCode>
                <c:ptCount val="7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</c:numCache>
            </c:numRef>
          </c:cat>
          <c:val>
            <c:numRef>
              <c:f>'continuouspeaks-time'!$B$2:$B$8</c:f>
              <c:numCache>
                <c:formatCode>General</c:formatCode>
                <c:ptCount val="7"/>
                <c:pt idx="0">
                  <c:v>2.17142786298E-2</c:v>
                </c:pt>
                <c:pt idx="1">
                  <c:v>2.4142946515799998E-2</c:v>
                </c:pt>
                <c:pt idx="2">
                  <c:v>3.5714285714299999E-2</c:v>
                </c:pt>
                <c:pt idx="3">
                  <c:v>4.0999957493399998E-2</c:v>
                </c:pt>
                <c:pt idx="4">
                  <c:v>4.9857207707000001E-2</c:v>
                </c:pt>
                <c:pt idx="5">
                  <c:v>5.5428607123199997E-2</c:v>
                </c:pt>
                <c:pt idx="6">
                  <c:v>5.7857172829799998E-2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34-4625-B498-CFB76947072C}"/>
            </c:ext>
          </c:extLst>
        </c:ser>
        <c:ser>
          <c:idx val="1"/>
          <c:order val="1"/>
          <c:tx>
            <c:strRef>
              <c:f>'continuouspeaks-time'!$C$1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'continuouspeaks-time'!$A$2:$A$8</c:f>
              <c:numCache>
                <c:formatCode>General</c:formatCode>
                <c:ptCount val="7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</c:numCache>
            </c:numRef>
          </c:cat>
          <c:val>
            <c:numRef>
              <c:f>'continuouspeaks-time'!$C$2:$C$8</c:f>
              <c:numCache>
                <c:formatCode>General</c:formatCode>
                <c:ptCount val="7"/>
                <c:pt idx="0">
                  <c:v>6.68571676527E-2</c:v>
                </c:pt>
                <c:pt idx="1">
                  <c:v>6.0999972479700001E-2</c:v>
                </c:pt>
                <c:pt idx="2">
                  <c:v>7.0142848151100001E-2</c:v>
                </c:pt>
                <c:pt idx="3">
                  <c:v>7.5571400778600001E-2</c:v>
                </c:pt>
                <c:pt idx="4">
                  <c:v>8.17143235888E-2</c:v>
                </c:pt>
                <c:pt idx="5">
                  <c:v>8.7857076099899997E-2</c:v>
                </c:pt>
                <c:pt idx="6">
                  <c:v>9.0571369443600003E-2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34-4625-B498-CFB76947072C}"/>
            </c:ext>
          </c:extLst>
        </c:ser>
        <c:ser>
          <c:idx val="2"/>
          <c:order val="2"/>
          <c:tx>
            <c:strRef>
              <c:f>'continuouspeaks-time'!$D$1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'continuouspeaks-time'!$A$2:$A$8</c:f>
              <c:numCache>
                <c:formatCode>General</c:formatCode>
                <c:ptCount val="7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</c:numCache>
            </c:numRef>
          </c:cat>
          <c:val>
            <c:numRef>
              <c:f>'continuouspeaks-time'!$D$2:$D$8</c:f>
              <c:numCache>
                <c:formatCode>General</c:formatCode>
                <c:ptCount val="7"/>
                <c:pt idx="0">
                  <c:v>4.8567142827199996</c:v>
                </c:pt>
                <c:pt idx="1">
                  <c:v>6.1072856698700004</c:v>
                </c:pt>
                <c:pt idx="2">
                  <c:v>7.2048571450400001</c:v>
                </c:pt>
                <c:pt idx="3">
                  <c:v>8.9651427950200002</c:v>
                </c:pt>
                <c:pt idx="4">
                  <c:v>10.0569999559</c:v>
                </c:pt>
                <c:pt idx="5">
                  <c:v>11.2682856832</c:v>
                </c:pt>
                <c:pt idx="6">
                  <c:v>12.053714207200001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34-4625-B498-CFB769470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9718960"/>
        <c:axId val="1884887296"/>
      </c:lineChart>
      <c:catAx>
        <c:axId val="199971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887296"/>
        <c:crosses val="autoZero"/>
        <c:auto val="1"/>
        <c:lblAlgn val="ctr"/>
        <c:lblOffset val="100"/>
        <c:noMultiLvlLbl val="0"/>
      </c:catAx>
      <c:valAx>
        <c:axId val="18848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(seconds)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71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Training</a:t>
            </a:r>
            <a:r>
              <a:rPr lang="en-IN" baseline="0"/>
              <a:t> time comparison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'NN-runtimes'!$B$1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'NN-runtimes'!$A$2:$A$6</c:f>
              <c:strCache>
                <c:ptCount val="5"/>
                <c:pt idx="0">
                  <c:v>Gradient descent</c:v>
                </c:pt>
                <c:pt idx="1">
                  <c:v>RHC (one run)</c:v>
                </c:pt>
                <c:pt idx="2">
                  <c:v>RHC (10 restarts)</c:v>
                </c:pt>
                <c:pt idx="3">
                  <c:v>SA</c:v>
                </c:pt>
                <c:pt idx="4">
                  <c:v>GA</c:v>
                </c:pt>
              </c:strCache>
            </c:strRef>
          </c:cat>
          <c:val>
            <c:numRef>
              <c:f>'NN-runtimes'!$B$2:$B$6</c:f>
              <c:numCache>
                <c:formatCode>General</c:formatCode>
                <c:ptCount val="5"/>
                <c:pt idx="0">
                  <c:v>0.73767700000000003</c:v>
                </c:pt>
                <c:pt idx="1">
                  <c:v>2.4012099999999998</c:v>
                </c:pt>
                <c:pt idx="2">
                  <c:v>24.012099999999997</c:v>
                </c:pt>
                <c:pt idx="3">
                  <c:v>6.4470000000000001</c:v>
                </c:pt>
                <c:pt idx="4">
                  <c:v>37.57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C-49E8-A5EC-AA4037036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1894496"/>
        <c:axId val="1896559104"/>
      </c:barChart>
      <c:catAx>
        <c:axId val="18018944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559104"/>
        <c:crosses val="autoZero"/>
        <c:auto val="1"/>
        <c:lblAlgn val="ctr"/>
        <c:lblOffset val="100"/>
        <c:noMultiLvlLbl val="0"/>
      </c:catAx>
      <c:valAx>
        <c:axId val="189655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(seconds)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89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Test accuracy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'NN-accuracies'!$B$1</c:f>
              <c:strCache>
                <c:ptCount val="1"/>
                <c:pt idx="0">
                  <c:v>Test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'NN-accuracies'!$A$2:$A$5</c:f>
              <c:strCache>
                <c:ptCount val="4"/>
                <c:pt idx="0">
                  <c:v>Gradient descent</c:v>
                </c:pt>
                <c:pt idx="1">
                  <c:v>RHC (10 restarts)</c:v>
                </c:pt>
                <c:pt idx="2">
                  <c:v>SA</c:v>
                </c:pt>
                <c:pt idx="3">
                  <c:v>GA</c:v>
                </c:pt>
              </c:strCache>
            </c:strRef>
          </c:cat>
          <c:val>
            <c:numRef>
              <c:f>'NN-accuracies'!$B$2:$B$5</c:f>
              <c:numCache>
                <c:formatCode>General</c:formatCode>
                <c:ptCount val="4"/>
                <c:pt idx="0">
                  <c:v>98.25</c:v>
                </c:pt>
                <c:pt idx="1">
                  <c:v>97.37</c:v>
                </c:pt>
                <c:pt idx="2">
                  <c:v>96.93</c:v>
                </c:pt>
                <c:pt idx="3">
                  <c:v>97.81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0-4421-A50C-EB956FDC9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8573264"/>
        <c:axId val="1884816016"/>
      </c:barChart>
      <c:catAx>
        <c:axId val="1888573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816016"/>
        <c:crosses val="autoZero"/>
        <c:auto val="1"/>
        <c:lblAlgn val="ctr"/>
        <c:lblOffset val="100"/>
        <c:noMultiLvlLbl val="0"/>
      </c:catAx>
      <c:valAx>
        <c:axId val="188481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Test</a:t>
                </a:r>
                <a:r>
                  <a:rPr lang="en-IN" baseline="0"/>
                  <a:t> accuracy (%)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57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619125</xdr:colOff>
      <xdr:row>5</xdr:row>
      <xdr:rowOff>180975</xdr:rowOff>
    </xdr:from>
    <xdr:to>
      <xdr:col>11</xdr:col>
      <xdr:colOff>114300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77BD7F-3507-4309-9375-D08E42F05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5</xdr:row>
      <xdr:rowOff>9525</xdr:rowOff>
    </xdr:from>
    <xdr:to>
      <xdr:col>13</xdr:col>
      <xdr:colOff>428625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CE1C9A-A891-4F13-B905-2B6573F41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442912</xdr:colOff>
      <xdr:row>3</xdr:row>
      <xdr:rowOff>114300</xdr:rowOff>
    </xdr:from>
    <xdr:to>
      <xdr:col>14</xdr:col>
      <xdr:colOff>138112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F3EC4-FA7A-4366-8E86-08B016B9F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595312</xdr:colOff>
      <xdr:row>4</xdr:row>
      <xdr:rowOff>57150</xdr:rowOff>
    </xdr:from>
    <xdr:to>
      <xdr:col>12</xdr:col>
      <xdr:colOff>290512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D95B5C-8CA5-42A1-809B-387759F36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5</xdr:row>
      <xdr:rowOff>9525</xdr:rowOff>
    </xdr:from>
    <xdr:to>
      <xdr:col>13</xdr:col>
      <xdr:colOff>133350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A891B5-33A6-4DF9-A114-8940C3C87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461962</xdr:colOff>
      <xdr:row>3</xdr:row>
      <xdr:rowOff>161925</xdr:rowOff>
    </xdr:from>
    <xdr:to>
      <xdr:col>11</xdr:col>
      <xdr:colOff>157162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3E8E54-D9DB-47EA-8508-D0B29C925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workbookViewId="0">
      <selection sqref="A1:A1048576"/>
    </sheetView>
  </sheetViews>
  <sheetFormatPr defaultRowHeight="15" x14ac:dyDescent="0.25"/>
  <cols>
    <col min="1" max="2" width="12.28515625" customWidth="1"/>
    <col min="3" max="3" width="17.28515625" customWidth="1"/>
    <col min="4" max="4" width="12.140625" customWidth="1"/>
  </cols>
  <sheetData>
    <row r="1" spans="1:6" x14ac:dyDescent="0.25">
      <c r="A1" t="s">
        <v>4</v>
      </c>
      <c r="B1" t="s">
        <v>5</v>
      </c>
      <c r="C1" t="s">
        <v>6</v>
      </c>
      <c r="D1" t="s">
        <v>1</v>
      </c>
      <c r="E1" t="s">
        <v>2</v>
      </c>
      <c r="F1" t="s">
        <v>3</v>
      </c>
    </row>
    <row r="2" spans="1:6" x14ac:dyDescent="0.25">
      <c r="A2">
        <v>20</v>
      </c>
      <c r="B2">
        <f>A2/5</f>
        <v>4</v>
      </c>
      <c r="C2">
        <f>2*A2-B2-1</f>
        <v>35</v>
      </c>
      <c r="D2">
        <v>20</v>
      </c>
      <c r="E2">
        <v>35</v>
      </c>
      <c r="F2">
        <v>35</v>
      </c>
    </row>
    <row r="3" spans="1:6" x14ac:dyDescent="0.25">
      <c r="A3">
        <v>30</v>
      </c>
      <c r="B3">
        <f t="shared" ref="B3:B10" si="0">A3/5</f>
        <v>6</v>
      </c>
      <c r="C3">
        <f t="shared" ref="C3:C10" si="1">2*A3-B3-1</f>
        <v>53</v>
      </c>
      <c r="D3">
        <v>30</v>
      </c>
      <c r="E3">
        <v>53</v>
      </c>
      <c r="F3">
        <v>53</v>
      </c>
    </row>
    <row r="4" spans="1:6" x14ac:dyDescent="0.25">
      <c r="A4">
        <v>40</v>
      </c>
      <c r="B4">
        <f t="shared" si="0"/>
        <v>8</v>
      </c>
      <c r="C4">
        <f t="shared" si="1"/>
        <v>71</v>
      </c>
      <c r="D4">
        <v>71</v>
      </c>
      <c r="E4">
        <v>40</v>
      </c>
      <c r="F4">
        <v>71</v>
      </c>
    </row>
    <row r="5" spans="1:6" x14ac:dyDescent="0.25">
      <c r="A5">
        <v>50</v>
      </c>
      <c r="B5">
        <f t="shared" si="0"/>
        <v>10</v>
      </c>
      <c r="C5">
        <f t="shared" si="1"/>
        <v>89</v>
      </c>
      <c r="D5">
        <v>50</v>
      </c>
      <c r="E5">
        <v>50</v>
      </c>
      <c r="F5">
        <v>89</v>
      </c>
    </row>
    <row r="6" spans="1:6" x14ac:dyDescent="0.25">
      <c r="A6">
        <v>60</v>
      </c>
      <c r="B6">
        <f t="shared" si="0"/>
        <v>12</v>
      </c>
      <c r="C6">
        <f t="shared" si="1"/>
        <v>107</v>
      </c>
      <c r="D6">
        <v>60</v>
      </c>
      <c r="E6">
        <v>107</v>
      </c>
      <c r="F6">
        <v>107</v>
      </c>
    </row>
    <row r="7" spans="1:6" x14ac:dyDescent="0.25">
      <c r="A7">
        <v>70</v>
      </c>
      <c r="B7">
        <f t="shared" si="0"/>
        <v>14</v>
      </c>
      <c r="C7">
        <f t="shared" si="1"/>
        <v>125</v>
      </c>
      <c r="D7">
        <v>70</v>
      </c>
      <c r="E7">
        <v>70</v>
      </c>
      <c r="F7">
        <v>125</v>
      </c>
    </row>
    <row r="8" spans="1:6" x14ac:dyDescent="0.25">
      <c r="A8">
        <v>80</v>
      </c>
      <c r="B8">
        <f t="shared" si="0"/>
        <v>16</v>
      </c>
      <c r="C8">
        <f t="shared" si="1"/>
        <v>143</v>
      </c>
      <c r="D8">
        <v>80</v>
      </c>
      <c r="E8">
        <v>80</v>
      </c>
      <c r="F8">
        <v>143</v>
      </c>
    </row>
    <row r="9" spans="1:6" x14ac:dyDescent="0.25">
      <c r="A9">
        <v>90</v>
      </c>
      <c r="B9">
        <f t="shared" si="0"/>
        <v>18</v>
      </c>
      <c r="C9">
        <f t="shared" si="1"/>
        <v>161</v>
      </c>
      <c r="D9">
        <v>90</v>
      </c>
      <c r="E9">
        <v>90</v>
      </c>
      <c r="F9">
        <v>161</v>
      </c>
    </row>
    <row r="10" spans="1:6" x14ac:dyDescent="0.25">
      <c r="A10">
        <v>100</v>
      </c>
      <c r="B10">
        <f t="shared" si="0"/>
        <v>20</v>
      </c>
      <c r="C10">
        <f t="shared" si="1"/>
        <v>179</v>
      </c>
      <c r="D10">
        <v>100</v>
      </c>
      <c r="E10">
        <v>100</v>
      </c>
      <c r="F10">
        <v>179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AAFCC-EE3A-4D70-8ADB-36B4C9A4F1AE}">
  <dimension ref="A1:D12"/>
  <sheetViews>
    <sheetView workbookViewId="0">
      <selection sqref="A1:XFD1"/>
    </sheetView>
  </sheetViews>
  <sheetFormatPr defaultRowHeight="15" x14ac:dyDescent="0.25"/>
  <cols>
    <col min="1" max="1" width="12.28515625" customWidth="1"/>
  </cols>
  <sheetData>
    <row r="1" spans="1:4" x14ac:dyDescent="0.25">
      <c r="A1" t="s">
        <v>4</v>
      </c>
      <c r="B1" t="s">
        <v>1</v>
      </c>
      <c r="C1" t="s">
        <v>2</v>
      </c>
      <c r="D1" t="s">
        <v>3</v>
      </c>
    </row>
    <row r="2" spans="1:4" x14ac:dyDescent="0.25">
      <c r="A2">
        <v>20</v>
      </c>
      <c r="B2">
        <v>9.0000000000000011E-3</v>
      </c>
      <c r="C2">
        <v>4.1888888888888892E-2</v>
      </c>
      <c r="D2">
        <v>2.4344444444444444</v>
      </c>
    </row>
    <row r="3" spans="1:4" x14ac:dyDescent="0.25">
      <c r="A3">
        <v>30</v>
      </c>
      <c r="B3">
        <v>5.7777777777777775E-3</v>
      </c>
      <c r="C3">
        <v>3.6555555555555556E-2</v>
      </c>
      <c r="D3">
        <v>2.6324444444444444</v>
      </c>
    </row>
    <row r="4" spans="1:4" x14ac:dyDescent="0.25">
      <c r="A4">
        <v>40</v>
      </c>
      <c r="B4">
        <v>9.1111111111111115E-3</v>
      </c>
      <c r="C4">
        <v>3.5000000000000003E-2</v>
      </c>
      <c r="D4">
        <v>2.7911111111111113</v>
      </c>
    </row>
    <row r="5" spans="1:4" x14ac:dyDescent="0.25">
      <c r="A5">
        <v>50</v>
      </c>
      <c r="B5">
        <v>6.5555555555555549E-3</v>
      </c>
      <c r="C5">
        <v>3.5111111111111114E-2</v>
      </c>
      <c r="D5">
        <v>2.9933333333333336</v>
      </c>
    </row>
    <row r="6" spans="1:4" x14ac:dyDescent="0.25">
      <c r="A6">
        <v>60</v>
      </c>
      <c r="B6">
        <v>7.6666666666666671E-3</v>
      </c>
      <c r="C6">
        <v>3.888888888888889E-2</v>
      </c>
      <c r="D6">
        <v>3.2607777777777778</v>
      </c>
    </row>
    <row r="7" spans="1:4" x14ac:dyDescent="0.25">
      <c r="A7">
        <v>70</v>
      </c>
      <c r="B7">
        <v>8.1111111111111106E-3</v>
      </c>
      <c r="C7">
        <v>3.6666666666666667E-2</v>
      </c>
      <c r="D7">
        <v>3.5611111111111109</v>
      </c>
    </row>
    <row r="8" spans="1:4" x14ac:dyDescent="0.25">
      <c r="A8">
        <v>80</v>
      </c>
      <c r="B8">
        <v>8.7777777777777784E-3</v>
      </c>
      <c r="C8">
        <v>3.8444444444444441E-2</v>
      </c>
      <c r="D8">
        <v>4.0966666666666667</v>
      </c>
    </row>
    <row r="9" spans="1:4" x14ac:dyDescent="0.25">
      <c r="A9">
        <v>90</v>
      </c>
      <c r="B9">
        <v>1.0888888888888889E-2</v>
      </c>
      <c r="C9">
        <v>3.9222222222222221E-2</v>
      </c>
      <c r="D9">
        <v>5.4511111111111115</v>
      </c>
    </row>
    <row r="10" spans="1:4" x14ac:dyDescent="0.25">
      <c r="A10">
        <v>100</v>
      </c>
      <c r="B10">
        <v>1.2222222222222223E-2</v>
      </c>
      <c r="C10">
        <v>3.888888888888889E-2</v>
      </c>
      <c r="D10">
        <v>4.97</v>
      </c>
    </row>
    <row r="12" spans="1:4" x14ac:dyDescent="0.25">
      <c r="B12">
        <v>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AD39F-908E-4366-9E29-02663CA1FCF2}">
  <dimension ref="A1:D8"/>
  <sheetViews>
    <sheetView workbookViewId="0">
      <selection sqref="A1:XFD1"/>
    </sheetView>
  </sheetViews>
  <sheetFormatPr defaultRowHeight="15" x14ac:dyDescent="0.25"/>
  <sheetData>
    <row r="1" spans="1:4" x14ac:dyDescent="0.25">
      <c r="A1" t="s">
        <v>4</v>
      </c>
      <c r="B1" t="s">
        <v>1</v>
      </c>
      <c r="C1" t="s">
        <v>2</v>
      </c>
      <c r="D1" t="s">
        <v>3</v>
      </c>
    </row>
    <row r="2" spans="1:4" x14ac:dyDescent="0.25">
      <c r="A2">
        <v>50</v>
      </c>
      <c r="B2">
        <v>92</v>
      </c>
      <c r="C2">
        <v>94</v>
      </c>
      <c r="D2">
        <v>92</v>
      </c>
    </row>
    <row r="3" spans="1:4" x14ac:dyDescent="0.25">
      <c r="A3">
        <v>75</v>
      </c>
      <c r="B3">
        <v>142</v>
      </c>
      <c r="C3">
        <v>142</v>
      </c>
      <c r="D3">
        <v>113</v>
      </c>
    </row>
    <row r="4" spans="1:4" x14ac:dyDescent="0.25">
      <c r="A4">
        <v>100</v>
      </c>
      <c r="B4">
        <v>100</v>
      </c>
      <c r="C4">
        <v>189</v>
      </c>
      <c r="D4">
        <v>131</v>
      </c>
    </row>
    <row r="5" spans="1:4" x14ac:dyDescent="0.25">
      <c r="A5">
        <v>125</v>
      </c>
      <c r="B5">
        <v>125</v>
      </c>
      <c r="C5">
        <v>237</v>
      </c>
      <c r="D5">
        <v>158</v>
      </c>
    </row>
    <row r="6" spans="1:4" x14ac:dyDescent="0.25">
      <c r="A6">
        <v>150</v>
      </c>
      <c r="B6">
        <v>150</v>
      </c>
      <c r="C6">
        <v>284</v>
      </c>
      <c r="D6">
        <v>181</v>
      </c>
    </row>
    <row r="7" spans="1:4" x14ac:dyDescent="0.25">
      <c r="A7">
        <v>175</v>
      </c>
      <c r="B7">
        <v>175</v>
      </c>
      <c r="C7">
        <v>332</v>
      </c>
      <c r="D7">
        <v>209</v>
      </c>
    </row>
    <row r="8" spans="1:4" x14ac:dyDescent="0.25">
      <c r="A8">
        <v>200</v>
      </c>
      <c r="B8">
        <v>200</v>
      </c>
      <c r="C8">
        <v>200</v>
      </c>
      <c r="D8">
        <v>230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A4366-28B4-4C77-AF7B-DD961327A47A}">
  <dimension ref="A1:D8"/>
  <sheetViews>
    <sheetView tabSelected="1" workbookViewId="0">
      <selection sqref="A1:D8"/>
    </sheetView>
  </sheetViews>
  <sheetFormatPr defaultRowHeight="15" x14ac:dyDescent="0.25"/>
  <sheetData>
    <row r="1" spans="1:4" x14ac:dyDescent="0.25">
      <c r="A1" t="s">
        <v>4</v>
      </c>
      <c r="B1" t="s">
        <v>1</v>
      </c>
      <c r="C1" t="s">
        <v>2</v>
      </c>
      <c r="D1" t="s">
        <v>3</v>
      </c>
    </row>
    <row r="2" spans="1:4" x14ac:dyDescent="0.25">
      <c r="A2">
        <v>50</v>
      </c>
      <c r="B2">
        <v>2.17142786298E-2</v>
      </c>
      <c r="C2">
        <v>6.68571676527E-2</v>
      </c>
      <c r="D2">
        <v>4.8567142827199996</v>
      </c>
    </row>
    <row r="3" spans="1:4" x14ac:dyDescent="0.25">
      <c r="A3">
        <v>75</v>
      </c>
      <c r="B3">
        <v>2.4142946515799998E-2</v>
      </c>
      <c r="C3">
        <v>6.0999972479700001E-2</v>
      </c>
      <c r="D3">
        <v>6.1072856698700004</v>
      </c>
    </row>
    <row r="4" spans="1:4" x14ac:dyDescent="0.25">
      <c r="A4">
        <v>100</v>
      </c>
      <c r="B4">
        <v>3.5714285714299999E-2</v>
      </c>
      <c r="C4">
        <v>7.0142848151100001E-2</v>
      </c>
      <c r="D4">
        <v>7.2048571450400001</v>
      </c>
    </row>
    <row r="5" spans="1:4" x14ac:dyDescent="0.25">
      <c r="A5">
        <v>125</v>
      </c>
      <c r="B5">
        <v>4.0999957493399998E-2</v>
      </c>
      <c r="C5">
        <v>7.5571400778600001E-2</v>
      </c>
      <c r="D5">
        <v>8.9651427950200002</v>
      </c>
    </row>
    <row r="6" spans="1:4" x14ac:dyDescent="0.25">
      <c r="A6">
        <v>150</v>
      </c>
      <c r="B6">
        <v>4.9857207707000001E-2</v>
      </c>
      <c r="C6">
        <v>8.17143235888E-2</v>
      </c>
      <c r="D6">
        <v>10.0569999559</v>
      </c>
    </row>
    <row r="7" spans="1:4" x14ac:dyDescent="0.25">
      <c r="A7">
        <v>175</v>
      </c>
      <c r="B7">
        <v>5.5428607123199997E-2</v>
      </c>
      <c r="C7">
        <v>8.7857076099899997E-2</v>
      </c>
      <c r="D7">
        <v>11.2682856832</v>
      </c>
    </row>
    <row r="8" spans="1:4" x14ac:dyDescent="0.25">
      <c r="A8">
        <v>200</v>
      </c>
      <c r="B8">
        <v>5.7857172829799998E-2</v>
      </c>
      <c r="C8">
        <v>9.0571369443600003E-2</v>
      </c>
      <c r="D8">
        <v>12.053714207200001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30AC9-3E0A-4D4A-99AC-E1F5BF673C59}">
  <dimension ref="A1:B6"/>
  <sheetViews>
    <sheetView workbookViewId="0">
      <selection sqref="A1:XFD6"/>
    </sheetView>
  </sheetViews>
  <sheetFormatPr defaultRowHeight="15" x14ac:dyDescent="0.25"/>
  <cols>
    <col min="1" max="1" width="16.7109375" customWidth="1"/>
  </cols>
  <sheetData>
    <row r="1" spans="1:2" x14ac:dyDescent="0.25">
      <c r="A1" t="s">
        <v>0</v>
      </c>
      <c r="B1" t="s">
        <v>7</v>
      </c>
    </row>
    <row r="2" spans="1:2" x14ac:dyDescent="0.25">
      <c r="A2" t="s">
        <v>8</v>
      </c>
      <c r="B2">
        <v>0.73767700000000003</v>
      </c>
    </row>
    <row r="3" spans="1:2" x14ac:dyDescent="0.25">
      <c r="A3" t="s">
        <v>9</v>
      </c>
      <c r="B3">
        <v>2.4012099999999998</v>
      </c>
    </row>
    <row r="4" spans="1:2" x14ac:dyDescent="0.25">
      <c r="A4" t="s">
        <v>10</v>
      </c>
      <c r="B4">
        <f>10*B3</f>
        <v>24.012099999999997</v>
      </c>
    </row>
    <row r="5" spans="1:2" x14ac:dyDescent="0.25">
      <c r="A5" t="s">
        <v>2</v>
      </c>
      <c r="B5">
        <v>6.4470000000000001</v>
      </c>
    </row>
    <row r="6" spans="1:2" x14ac:dyDescent="0.25">
      <c r="A6" t="s">
        <v>3</v>
      </c>
      <c r="B6">
        <v>37.57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8B9FE-5B3A-471B-A0EF-2BAC329B60C9}">
  <dimension ref="A1:B5"/>
  <sheetViews>
    <sheetView workbookViewId="0">
      <selection sqref="A1:B5"/>
    </sheetView>
  </sheetViews>
  <sheetFormatPr defaultRowHeight="15" x14ac:dyDescent="0.25"/>
  <cols>
    <col min="1" max="1" width="17" customWidth="1"/>
    <col min="2" max="2" width="13.140625" customWidth="1"/>
  </cols>
  <sheetData>
    <row r="1" spans="1:2" x14ac:dyDescent="0.25">
      <c r="A1" t="s">
        <v>0</v>
      </c>
      <c r="B1" t="s">
        <v>11</v>
      </c>
    </row>
    <row r="2" spans="1:2" x14ac:dyDescent="0.25">
      <c r="A2" t="s">
        <v>8</v>
      </c>
      <c r="B2">
        <v>98.25</v>
      </c>
    </row>
    <row r="3" spans="1:2" x14ac:dyDescent="0.25">
      <c r="A3" t="s">
        <v>10</v>
      </c>
      <c r="B3">
        <v>97.37</v>
      </c>
    </row>
    <row r="4" spans="1:2" x14ac:dyDescent="0.25">
      <c r="A4" t="s">
        <v>2</v>
      </c>
      <c r="B4">
        <v>96.93</v>
      </c>
    </row>
    <row r="5" spans="1:2" x14ac:dyDescent="0.25">
      <c r="A5" t="s">
        <v>3</v>
      </c>
      <c r="B5">
        <v>97.81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fourpeaks-fitness</vt:lpstr>
      <vt:lpstr>fourpeaks-time</vt:lpstr>
      <vt:lpstr>continuouspeaks-fitness</vt:lpstr>
      <vt:lpstr>continuouspeaks-time</vt:lpstr>
      <vt:lpstr>NN-runtimes</vt:lpstr>
      <vt:lpstr>NN-accuracies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2018-11-06T11:32:15Z</dcterms:modified>
</cp:coreProperties>
</file>