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on\revistas\2019_CEPDM\exp\res\oct20\"/>
    </mc:Choice>
  </mc:AlternateContent>
  <xr:revisionPtr revIDLastSave="0" documentId="13_ncr:1_{A7BA41AA-9E0F-4862-984F-9C504D434517}" xr6:coauthVersionLast="45" xr6:coauthVersionMax="45" xr10:uidLastSave="{00000000-0000-0000-0000-000000000000}"/>
  <bookViews>
    <workbookView xWindow="-120" yWindow="-120" windowWidth="29040" windowHeight="15840" activeTab="1" xr2:uid="{7EBD22A7-73DF-4D6A-B0DE-64CD330979B6}"/>
  </bookViews>
  <sheets>
    <sheet name="Original" sheetId="15" r:id="rId1"/>
    <sheet name="Remove" sheetId="17" r:id="rId2"/>
    <sheet name="Estimate-30" sheetId="18" r:id="rId3"/>
    <sheet name="Estimate-60" sheetId="23" r:id="rId4"/>
    <sheet name="Estimate-90" sheetId="33" r:id="rId5"/>
    <sheet name="Average-30" sheetId="35" r:id="rId6"/>
    <sheet name="Average-60" sheetId="36" r:id="rId7"/>
    <sheet name="Average-90" sheetId="37" r:id="rId8"/>
    <sheet name="Last" sheetId="3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1" i="37" l="1"/>
  <c r="Y41" i="37"/>
  <c r="X41" i="37"/>
  <c r="W41" i="37"/>
  <c r="V41" i="37"/>
  <c r="U41" i="37"/>
  <c r="T41" i="37"/>
  <c r="S41" i="37"/>
  <c r="R41" i="37"/>
  <c r="Q41" i="37"/>
  <c r="P41" i="37"/>
  <c r="O41" i="37"/>
  <c r="N41" i="37"/>
  <c r="M41" i="37"/>
  <c r="L41" i="37"/>
  <c r="K41" i="37"/>
  <c r="J41" i="37"/>
  <c r="I41" i="37"/>
  <c r="H41" i="37"/>
  <c r="G41" i="37"/>
  <c r="F41" i="37"/>
  <c r="E41" i="37"/>
  <c r="D41" i="37"/>
  <c r="C41" i="37"/>
  <c r="Z40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Z39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Z38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Z37" i="37"/>
  <c r="Y37" i="37"/>
  <c r="X37" i="37"/>
  <c r="W37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Z36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Z35" i="37"/>
  <c r="Y35" i="37"/>
  <c r="X35" i="37"/>
  <c r="W35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Z33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Z32" i="37"/>
  <c r="Y32" i="37"/>
  <c r="X32" i="37"/>
  <c r="W32" i="37"/>
  <c r="V32" i="37"/>
  <c r="U32" i="37"/>
  <c r="T32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C32" i="37"/>
  <c r="Z41" i="36"/>
  <c r="Y41" i="36"/>
  <c r="X41" i="36"/>
  <c r="W41" i="36"/>
  <c r="V41" i="36"/>
  <c r="U41" i="36"/>
  <c r="T41" i="36"/>
  <c r="S41" i="36"/>
  <c r="R41" i="36"/>
  <c r="Q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Z39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Z38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Z37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Z32" i="36"/>
  <c r="Y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C37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Z41" i="34"/>
  <c r="Y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U33" i="23"/>
  <c r="V33" i="23"/>
  <c r="W33" i="23"/>
  <c r="X33" i="23"/>
  <c r="Y33" i="23"/>
  <c r="Z33" i="23"/>
  <c r="U34" i="23"/>
  <c r="V34" i="23"/>
  <c r="W34" i="23"/>
  <c r="X34" i="23"/>
  <c r="Y34" i="23"/>
  <c r="Z34" i="23"/>
  <c r="U35" i="23"/>
  <c r="V35" i="23"/>
  <c r="W35" i="23"/>
  <c r="X35" i="23"/>
  <c r="Y35" i="23"/>
  <c r="Z35" i="23"/>
  <c r="U36" i="23"/>
  <c r="V36" i="23"/>
  <c r="W36" i="23"/>
  <c r="X36" i="23"/>
  <c r="Y36" i="23"/>
  <c r="Z36" i="23"/>
  <c r="U37" i="23"/>
  <c r="V37" i="23"/>
  <c r="W37" i="23"/>
  <c r="X37" i="23"/>
  <c r="Y37" i="23"/>
  <c r="Z37" i="23"/>
  <c r="U38" i="23"/>
  <c r="V38" i="23"/>
  <c r="W38" i="23"/>
  <c r="X38" i="23"/>
  <c r="Y38" i="23"/>
  <c r="Z38" i="23"/>
  <c r="U39" i="23"/>
  <c r="V39" i="23"/>
  <c r="W39" i="23"/>
  <c r="X39" i="23"/>
  <c r="Y39" i="23"/>
  <c r="Z39" i="23"/>
  <c r="U40" i="23"/>
  <c r="V40" i="23"/>
  <c r="W40" i="23"/>
  <c r="X40" i="23"/>
  <c r="Y40" i="23"/>
  <c r="Z40" i="23"/>
  <c r="U41" i="23"/>
  <c r="V41" i="23"/>
  <c r="W41" i="23"/>
  <c r="X41" i="23"/>
  <c r="Y41" i="23"/>
  <c r="Z41" i="23"/>
  <c r="V32" i="23"/>
  <c r="W32" i="23"/>
  <c r="X32" i="23"/>
  <c r="Y32" i="23"/>
  <c r="Z32" i="23"/>
  <c r="O33" i="23"/>
  <c r="P33" i="23"/>
  <c r="Q33" i="23"/>
  <c r="R33" i="23"/>
  <c r="S33" i="23"/>
  <c r="T33" i="23"/>
  <c r="O34" i="23"/>
  <c r="P34" i="23"/>
  <c r="Q34" i="23"/>
  <c r="R34" i="23"/>
  <c r="S34" i="23"/>
  <c r="T34" i="23"/>
  <c r="O35" i="23"/>
  <c r="P35" i="23"/>
  <c r="Q35" i="23"/>
  <c r="R35" i="23"/>
  <c r="S35" i="23"/>
  <c r="T35" i="23"/>
  <c r="O36" i="23"/>
  <c r="P36" i="23"/>
  <c r="Q36" i="23"/>
  <c r="R36" i="23"/>
  <c r="S36" i="23"/>
  <c r="T36" i="23"/>
  <c r="O37" i="23"/>
  <c r="P37" i="23"/>
  <c r="Q37" i="23"/>
  <c r="R37" i="23"/>
  <c r="S37" i="23"/>
  <c r="T37" i="23"/>
  <c r="O38" i="23"/>
  <c r="P38" i="23"/>
  <c r="Q38" i="23"/>
  <c r="R38" i="23"/>
  <c r="S38" i="23"/>
  <c r="T38" i="23"/>
  <c r="O39" i="23"/>
  <c r="P39" i="23"/>
  <c r="Q39" i="23"/>
  <c r="R39" i="23"/>
  <c r="S39" i="23"/>
  <c r="T39" i="23"/>
  <c r="O40" i="23"/>
  <c r="P40" i="23"/>
  <c r="Q40" i="23"/>
  <c r="R40" i="23"/>
  <c r="S40" i="23"/>
  <c r="T40" i="23"/>
  <c r="O41" i="23"/>
  <c r="P41" i="23"/>
  <c r="Q41" i="23"/>
  <c r="R41" i="23"/>
  <c r="S41" i="23"/>
  <c r="T41" i="23"/>
  <c r="P32" i="23"/>
  <c r="Q32" i="23"/>
  <c r="R32" i="23"/>
  <c r="S32" i="23"/>
  <c r="T32" i="23"/>
  <c r="I33" i="23"/>
  <c r="J33" i="23"/>
  <c r="K33" i="23"/>
  <c r="L33" i="23"/>
  <c r="M33" i="23"/>
  <c r="N33" i="23"/>
  <c r="I34" i="23"/>
  <c r="J34" i="23"/>
  <c r="K34" i="23"/>
  <c r="L34" i="23"/>
  <c r="M34" i="23"/>
  <c r="N34" i="23"/>
  <c r="I35" i="23"/>
  <c r="J35" i="23"/>
  <c r="K35" i="23"/>
  <c r="L35" i="23"/>
  <c r="M35" i="23"/>
  <c r="N35" i="23"/>
  <c r="I36" i="23"/>
  <c r="J36" i="23"/>
  <c r="K36" i="23"/>
  <c r="L36" i="23"/>
  <c r="M36" i="23"/>
  <c r="N36" i="23"/>
  <c r="I37" i="23"/>
  <c r="J37" i="23"/>
  <c r="K37" i="23"/>
  <c r="L37" i="23"/>
  <c r="M37" i="23"/>
  <c r="N37" i="23"/>
  <c r="I38" i="23"/>
  <c r="J38" i="23"/>
  <c r="K38" i="23"/>
  <c r="L38" i="23"/>
  <c r="M38" i="23"/>
  <c r="N38" i="23"/>
  <c r="I39" i="23"/>
  <c r="J39" i="23"/>
  <c r="K39" i="23"/>
  <c r="L39" i="23"/>
  <c r="M39" i="23"/>
  <c r="N39" i="23"/>
  <c r="I40" i="23"/>
  <c r="J40" i="23"/>
  <c r="K40" i="23"/>
  <c r="L40" i="23"/>
  <c r="M40" i="23"/>
  <c r="N40" i="23"/>
  <c r="I41" i="23"/>
  <c r="J41" i="23"/>
  <c r="K41" i="23"/>
  <c r="L41" i="23"/>
  <c r="M41" i="23"/>
  <c r="N41" i="23"/>
  <c r="J32" i="23"/>
  <c r="K32" i="23"/>
  <c r="L32" i="23"/>
  <c r="M32" i="23"/>
  <c r="N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D32" i="23"/>
  <c r="E32" i="23"/>
  <c r="F32" i="23"/>
  <c r="G32" i="23"/>
  <c r="H32" i="23"/>
  <c r="U33" i="18"/>
  <c r="V33" i="18"/>
  <c r="W33" i="18"/>
  <c r="X33" i="18"/>
  <c r="Y33" i="18"/>
  <c r="Z33" i="18"/>
  <c r="U34" i="18"/>
  <c r="V34" i="18"/>
  <c r="W34" i="18"/>
  <c r="X34" i="18"/>
  <c r="Y34" i="18"/>
  <c r="Z34" i="18"/>
  <c r="U35" i="18"/>
  <c r="V35" i="18"/>
  <c r="W35" i="18"/>
  <c r="X35" i="18"/>
  <c r="Y35" i="18"/>
  <c r="Z35" i="18"/>
  <c r="U36" i="18"/>
  <c r="V36" i="18"/>
  <c r="W36" i="18"/>
  <c r="X36" i="18"/>
  <c r="Y36" i="18"/>
  <c r="Z36" i="18"/>
  <c r="U37" i="18"/>
  <c r="V37" i="18"/>
  <c r="W37" i="18"/>
  <c r="X37" i="18"/>
  <c r="Y37" i="18"/>
  <c r="Z37" i="18"/>
  <c r="U38" i="18"/>
  <c r="V38" i="18"/>
  <c r="W38" i="18"/>
  <c r="X38" i="18"/>
  <c r="Y38" i="18"/>
  <c r="Z38" i="18"/>
  <c r="U39" i="18"/>
  <c r="V39" i="18"/>
  <c r="W39" i="18"/>
  <c r="X39" i="18"/>
  <c r="Y39" i="18"/>
  <c r="Z39" i="18"/>
  <c r="U40" i="18"/>
  <c r="V40" i="18"/>
  <c r="W40" i="18"/>
  <c r="X40" i="18"/>
  <c r="Y40" i="18"/>
  <c r="Z40" i="18"/>
  <c r="U41" i="18"/>
  <c r="V41" i="18"/>
  <c r="W41" i="18"/>
  <c r="X41" i="18"/>
  <c r="Y41" i="18"/>
  <c r="Z41" i="18"/>
  <c r="V32" i="18"/>
  <c r="W32" i="18"/>
  <c r="X32" i="18"/>
  <c r="Y32" i="18"/>
  <c r="Z32" i="18"/>
  <c r="O33" i="18"/>
  <c r="P33" i="18"/>
  <c r="Q33" i="18"/>
  <c r="R33" i="18"/>
  <c r="S33" i="18"/>
  <c r="T33" i="18"/>
  <c r="O34" i="18"/>
  <c r="P34" i="18"/>
  <c r="Q34" i="18"/>
  <c r="R34" i="18"/>
  <c r="S34" i="18"/>
  <c r="T34" i="18"/>
  <c r="O35" i="18"/>
  <c r="P35" i="18"/>
  <c r="Q35" i="18"/>
  <c r="R35" i="18"/>
  <c r="S35" i="18"/>
  <c r="T35" i="18"/>
  <c r="O36" i="18"/>
  <c r="P36" i="18"/>
  <c r="Q36" i="18"/>
  <c r="R36" i="18"/>
  <c r="S36" i="18"/>
  <c r="T36" i="18"/>
  <c r="O37" i="18"/>
  <c r="P37" i="18"/>
  <c r="Q37" i="18"/>
  <c r="R37" i="18"/>
  <c r="S37" i="18"/>
  <c r="T37" i="18"/>
  <c r="O38" i="18"/>
  <c r="P38" i="18"/>
  <c r="Q38" i="18"/>
  <c r="R38" i="18"/>
  <c r="S38" i="18"/>
  <c r="T38" i="18"/>
  <c r="O39" i="18"/>
  <c r="P39" i="18"/>
  <c r="Q39" i="18"/>
  <c r="R39" i="18"/>
  <c r="S39" i="18"/>
  <c r="T39" i="18"/>
  <c r="O40" i="18"/>
  <c r="P40" i="18"/>
  <c r="Q40" i="18"/>
  <c r="R40" i="18"/>
  <c r="S40" i="18"/>
  <c r="T40" i="18"/>
  <c r="O41" i="18"/>
  <c r="P41" i="18"/>
  <c r="Q41" i="18"/>
  <c r="R41" i="18"/>
  <c r="S41" i="18"/>
  <c r="T41" i="18"/>
  <c r="P32" i="18"/>
  <c r="Q32" i="18"/>
  <c r="R32" i="18"/>
  <c r="S32" i="18"/>
  <c r="T32" i="18"/>
  <c r="I33" i="18"/>
  <c r="J33" i="18"/>
  <c r="K33" i="18"/>
  <c r="L33" i="18"/>
  <c r="M33" i="18"/>
  <c r="N33" i="18"/>
  <c r="I34" i="18"/>
  <c r="J34" i="18"/>
  <c r="K34" i="18"/>
  <c r="L34" i="18"/>
  <c r="M34" i="18"/>
  <c r="N34" i="18"/>
  <c r="I35" i="18"/>
  <c r="J35" i="18"/>
  <c r="K35" i="18"/>
  <c r="L35" i="18"/>
  <c r="M35" i="18"/>
  <c r="N35" i="18"/>
  <c r="I36" i="18"/>
  <c r="J36" i="18"/>
  <c r="K36" i="18"/>
  <c r="L36" i="18"/>
  <c r="M36" i="18"/>
  <c r="N36" i="18"/>
  <c r="I37" i="18"/>
  <c r="J37" i="18"/>
  <c r="K37" i="18"/>
  <c r="L37" i="18"/>
  <c r="M37" i="18"/>
  <c r="N37" i="18"/>
  <c r="I38" i="18"/>
  <c r="J38" i="18"/>
  <c r="K38" i="18"/>
  <c r="L38" i="18"/>
  <c r="M38" i="18"/>
  <c r="N38" i="18"/>
  <c r="I39" i="18"/>
  <c r="J39" i="18"/>
  <c r="K39" i="18"/>
  <c r="L39" i="18"/>
  <c r="M39" i="18"/>
  <c r="N39" i="18"/>
  <c r="I40" i="18"/>
  <c r="J40" i="18"/>
  <c r="K40" i="18"/>
  <c r="L40" i="18"/>
  <c r="M40" i="18"/>
  <c r="N40" i="18"/>
  <c r="I41" i="18"/>
  <c r="J41" i="18"/>
  <c r="K41" i="18"/>
  <c r="L41" i="18"/>
  <c r="M41" i="18"/>
  <c r="N41" i="18"/>
  <c r="J32" i="18"/>
  <c r="K32" i="18"/>
  <c r="L32" i="18"/>
  <c r="M32" i="18"/>
  <c r="N32" i="18"/>
  <c r="C33" i="18"/>
  <c r="D33" i="18"/>
  <c r="E33" i="18"/>
  <c r="F33" i="18"/>
  <c r="G33" i="18"/>
  <c r="H33" i="18"/>
  <c r="C34" i="18"/>
  <c r="D34" i="18"/>
  <c r="E34" i="18"/>
  <c r="F34" i="18"/>
  <c r="G34" i="18"/>
  <c r="H34" i="18"/>
  <c r="C35" i="18"/>
  <c r="D35" i="18"/>
  <c r="E35" i="18"/>
  <c r="F35" i="18"/>
  <c r="G35" i="18"/>
  <c r="H35" i="18"/>
  <c r="C36" i="18"/>
  <c r="D36" i="18"/>
  <c r="E36" i="18"/>
  <c r="F36" i="18"/>
  <c r="G36" i="18"/>
  <c r="H36" i="18"/>
  <c r="C37" i="18"/>
  <c r="D37" i="18"/>
  <c r="E37" i="18"/>
  <c r="F37" i="18"/>
  <c r="G37" i="18"/>
  <c r="H37" i="18"/>
  <c r="C38" i="18"/>
  <c r="D38" i="18"/>
  <c r="E38" i="18"/>
  <c r="F38" i="18"/>
  <c r="G38" i="18"/>
  <c r="H38" i="18"/>
  <c r="C39" i="18"/>
  <c r="D39" i="18"/>
  <c r="E39" i="18"/>
  <c r="F39" i="18"/>
  <c r="G39" i="18"/>
  <c r="H39" i="18"/>
  <c r="C40" i="18"/>
  <c r="D40" i="18"/>
  <c r="E40" i="18"/>
  <c r="F40" i="18"/>
  <c r="G40" i="18"/>
  <c r="H40" i="18"/>
  <c r="C41" i="18"/>
  <c r="D41" i="18"/>
  <c r="E41" i="18"/>
  <c r="F41" i="18"/>
  <c r="G41" i="18"/>
  <c r="H41" i="18"/>
  <c r="D32" i="18"/>
  <c r="E32" i="18"/>
  <c r="F32" i="18"/>
  <c r="G32" i="18"/>
  <c r="H32" i="18"/>
  <c r="C32" i="18"/>
  <c r="I32" i="18"/>
  <c r="O32" i="18"/>
  <c r="U32" i="18"/>
  <c r="U33" i="17"/>
  <c r="V33" i="17"/>
  <c r="W33" i="17"/>
  <c r="X33" i="17"/>
  <c r="Y33" i="17"/>
  <c r="Z33" i="17"/>
  <c r="U34" i="17"/>
  <c r="V34" i="17"/>
  <c r="W34" i="17"/>
  <c r="X34" i="17"/>
  <c r="Y34" i="17"/>
  <c r="Z34" i="17"/>
  <c r="U35" i="17"/>
  <c r="V35" i="17"/>
  <c r="W35" i="17"/>
  <c r="X35" i="17"/>
  <c r="Y35" i="17"/>
  <c r="Z35" i="17"/>
  <c r="U36" i="17"/>
  <c r="V36" i="17"/>
  <c r="W36" i="17"/>
  <c r="X36" i="17"/>
  <c r="Y36" i="17"/>
  <c r="Z36" i="17"/>
  <c r="U37" i="17"/>
  <c r="V37" i="17"/>
  <c r="W37" i="17"/>
  <c r="X37" i="17"/>
  <c r="Y37" i="17"/>
  <c r="Z37" i="17"/>
  <c r="U38" i="17"/>
  <c r="V38" i="17"/>
  <c r="W38" i="17"/>
  <c r="X38" i="17"/>
  <c r="Y38" i="17"/>
  <c r="Z38" i="17"/>
  <c r="U39" i="17"/>
  <c r="V39" i="17"/>
  <c r="W39" i="17"/>
  <c r="X39" i="17"/>
  <c r="Y39" i="17"/>
  <c r="Z39" i="17"/>
  <c r="U40" i="17"/>
  <c r="V40" i="17"/>
  <c r="W40" i="17"/>
  <c r="X40" i="17"/>
  <c r="Y40" i="17"/>
  <c r="Z40" i="17"/>
  <c r="U41" i="17"/>
  <c r="V41" i="17"/>
  <c r="W41" i="17"/>
  <c r="X41" i="17"/>
  <c r="Y41" i="17"/>
  <c r="Z41" i="17"/>
  <c r="V32" i="17"/>
  <c r="W32" i="17"/>
  <c r="X32" i="17"/>
  <c r="Y32" i="17"/>
  <c r="Z32" i="17"/>
  <c r="O33" i="17"/>
  <c r="P33" i="17"/>
  <c r="Q33" i="17"/>
  <c r="R33" i="17"/>
  <c r="S33" i="17"/>
  <c r="T33" i="17"/>
  <c r="O34" i="17"/>
  <c r="P34" i="17"/>
  <c r="Q34" i="17"/>
  <c r="R34" i="17"/>
  <c r="S34" i="17"/>
  <c r="T34" i="17"/>
  <c r="O35" i="17"/>
  <c r="P35" i="17"/>
  <c r="Q35" i="17"/>
  <c r="R35" i="17"/>
  <c r="S35" i="17"/>
  <c r="T35" i="17"/>
  <c r="O36" i="17"/>
  <c r="P36" i="17"/>
  <c r="Q36" i="17"/>
  <c r="R36" i="17"/>
  <c r="S36" i="17"/>
  <c r="T36" i="17"/>
  <c r="O37" i="17"/>
  <c r="P37" i="17"/>
  <c r="Q37" i="17"/>
  <c r="R37" i="17"/>
  <c r="S37" i="17"/>
  <c r="T37" i="17"/>
  <c r="O38" i="17"/>
  <c r="P38" i="17"/>
  <c r="Q38" i="17"/>
  <c r="R38" i="17"/>
  <c r="S38" i="17"/>
  <c r="T38" i="17"/>
  <c r="O39" i="17"/>
  <c r="P39" i="17"/>
  <c r="Q39" i="17"/>
  <c r="R39" i="17"/>
  <c r="S39" i="17"/>
  <c r="T39" i="17"/>
  <c r="O40" i="17"/>
  <c r="P40" i="17"/>
  <c r="Q40" i="17"/>
  <c r="R40" i="17"/>
  <c r="S40" i="17"/>
  <c r="T40" i="17"/>
  <c r="O41" i="17"/>
  <c r="P41" i="17"/>
  <c r="Q41" i="17"/>
  <c r="R41" i="17"/>
  <c r="S41" i="17"/>
  <c r="T41" i="17"/>
  <c r="P32" i="17"/>
  <c r="Q32" i="17"/>
  <c r="R32" i="17"/>
  <c r="S32" i="17"/>
  <c r="T32" i="17"/>
  <c r="I33" i="17"/>
  <c r="J33" i="17"/>
  <c r="K33" i="17"/>
  <c r="L33" i="17"/>
  <c r="M33" i="17"/>
  <c r="N33" i="17"/>
  <c r="I34" i="17"/>
  <c r="J34" i="17"/>
  <c r="K34" i="17"/>
  <c r="L34" i="17"/>
  <c r="M34" i="17"/>
  <c r="N34" i="17"/>
  <c r="I35" i="17"/>
  <c r="J35" i="17"/>
  <c r="K35" i="17"/>
  <c r="L35" i="17"/>
  <c r="M35" i="17"/>
  <c r="N35" i="17"/>
  <c r="I36" i="17"/>
  <c r="J36" i="17"/>
  <c r="K36" i="17"/>
  <c r="L36" i="17"/>
  <c r="M36" i="17"/>
  <c r="N36" i="17"/>
  <c r="I37" i="17"/>
  <c r="J37" i="17"/>
  <c r="K37" i="17"/>
  <c r="L37" i="17"/>
  <c r="M37" i="17"/>
  <c r="N37" i="17"/>
  <c r="I38" i="17"/>
  <c r="J38" i="17"/>
  <c r="K38" i="17"/>
  <c r="L38" i="17"/>
  <c r="M38" i="17"/>
  <c r="N38" i="17"/>
  <c r="I39" i="17"/>
  <c r="J39" i="17"/>
  <c r="K39" i="17"/>
  <c r="L39" i="17"/>
  <c r="M39" i="17"/>
  <c r="N39" i="17"/>
  <c r="I40" i="17"/>
  <c r="J40" i="17"/>
  <c r="K40" i="17"/>
  <c r="L40" i="17"/>
  <c r="M40" i="17"/>
  <c r="N40" i="17"/>
  <c r="I41" i="17"/>
  <c r="J41" i="17"/>
  <c r="K41" i="17"/>
  <c r="L41" i="17"/>
  <c r="M41" i="17"/>
  <c r="N41" i="17"/>
  <c r="J32" i="17"/>
  <c r="K32" i="17"/>
  <c r="L32" i="17"/>
  <c r="M32" i="17"/>
  <c r="N32" i="17"/>
  <c r="C33" i="17"/>
  <c r="D33" i="17"/>
  <c r="E33" i="17"/>
  <c r="F33" i="17"/>
  <c r="G33" i="17"/>
  <c r="H33" i="17"/>
  <c r="C34" i="17"/>
  <c r="D34" i="17"/>
  <c r="E34" i="17"/>
  <c r="F34" i="17"/>
  <c r="G34" i="17"/>
  <c r="H34" i="17"/>
  <c r="C35" i="17"/>
  <c r="D35" i="17"/>
  <c r="E35" i="17"/>
  <c r="F35" i="17"/>
  <c r="G35" i="17"/>
  <c r="H35" i="17"/>
  <c r="C36" i="17"/>
  <c r="D36" i="17"/>
  <c r="E36" i="17"/>
  <c r="F36" i="17"/>
  <c r="G36" i="17"/>
  <c r="H36" i="17"/>
  <c r="C37" i="17"/>
  <c r="D37" i="17"/>
  <c r="E37" i="17"/>
  <c r="F37" i="17"/>
  <c r="G37" i="17"/>
  <c r="H37" i="17"/>
  <c r="C38" i="17"/>
  <c r="D38" i="17"/>
  <c r="E38" i="17"/>
  <c r="F38" i="17"/>
  <c r="G38" i="17"/>
  <c r="H38" i="17"/>
  <c r="C39" i="17"/>
  <c r="D39" i="17"/>
  <c r="E39" i="17"/>
  <c r="F39" i="17"/>
  <c r="G39" i="17"/>
  <c r="H39" i="17"/>
  <c r="C40" i="17"/>
  <c r="D40" i="17"/>
  <c r="E40" i="17"/>
  <c r="F40" i="17"/>
  <c r="G40" i="17"/>
  <c r="H40" i="17"/>
  <c r="C41" i="17"/>
  <c r="D41" i="17"/>
  <c r="E41" i="17"/>
  <c r="F41" i="17"/>
  <c r="G41" i="17"/>
  <c r="H41" i="17"/>
  <c r="D32" i="17"/>
  <c r="E32" i="17"/>
  <c r="F32" i="17"/>
  <c r="G32" i="17"/>
  <c r="H32" i="17"/>
  <c r="I32" i="17" l="1"/>
  <c r="O32" i="17"/>
  <c r="U32" i="17"/>
  <c r="C32" i="17"/>
  <c r="U32" i="23"/>
  <c r="O32" i="23"/>
  <c r="I32" i="23"/>
  <c r="C32" i="23"/>
</calcChain>
</file>

<file path=xl/sharedStrings.xml><?xml version="1.0" encoding="utf-8"?>
<sst xmlns="http://schemas.openxmlformats.org/spreadsheetml/2006/main" count="1016" uniqueCount="27">
  <si>
    <t>ACCURACY</t>
  </si>
  <si>
    <t>PRECISION</t>
  </si>
  <si>
    <t>RECALL</t>
  </si>
  <si>
    <t>F1</t>
  </si>
  <si>
    <t>HTree</t>
  </si>
  <si>
    <t>kNN</t>
  </si>
  <si>
    <t>Nbayes</t>
  </si>
  <si>
    <t>RuleCl</t>
  </si>
  <si>
    <t>AVG TIME (S)</t>
  </si>
  <si>
    <t>STD. DEV. TIME (S)</t>
  </si>
  <si>
    <t>AVG SIZE (BYTES)</t>
  </si>
  <si>
    <t>STD. DEV. SIZE (BYTES)</t>
  </si>
  <si>
    <t>Dataset</t>
  </si>
  <si>
    <t>no missing values</t>
  </si>
  <si>
    <t>random missing values (5%)</t>
  </si>
  <si>
    <t>random missing values (10%)</t>
  </si>
  <si>
    <t>random missing values (50%)</t>
  </si>
  <si>
    <t>random missing values (25%)</t>
  </si>
  <si>
    <t>block missing values (100,15)</t>
  </si>
  <si>
    <t>block missing values (500,15)</t>
  </si>
  <si>
    <t>block missing values (100,5)</t>
  </si>
  <si>
    <t>block missing values (100,10)</t>
  </si>
  <si>
    <t>block missing values (500,5)</t>
  </si>
  <si>
    <t>block missing values (500,10)</t>
  </si>
  <si>
    <t>LevBag</t>
  </si>
  <si>
    <t>AdapRF</t>
  </si>
  <si>
    <t>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</si>
</sst>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8">
    <xf numFmtId="0" fontId="0" fillId="0" borderId="0" xfId="0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0" borderId="12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3" fillId="0" borderId="15" xfId="0" applyFont="1" applyBorder="1"/>
    <xf numFmtId="164" fontId="2" fillId="0" borderId="10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" xfId="0" applyBorder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2" fontId="0" fillId="0" borderId="4" xfId="1" applyNumberFormat="1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/>
    </xf>
    <xf numFmtId="2" fontId="0" fillId="0" borderId="6" xfId="1" applyNumberFormat="1" applyFont="1" applyFill="1" applyBorder="1" applyAlignment="1">
      <alignment horizontal="center"/>
    </xf>
    <xf numFmtId="2" fontId="0" fillId="0" borderId="7" xfId="1" applyNumberFormat="1" applyFont="1" applyFill="1" applyBorder="1" applyAlignment="1">
      <alignment horizontal="center"/>
    </xf>
    <xf numFmtId="2" fontId="0" fillId="0" borderId="8" xfId="1" applyNumberFormat="1" applyFont="1" applyFill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2" fontId="0" fillId="0" borderId="2" xfId="1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  <color rgb="FFDEBD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EAD0-CA28-421C-8EE4-F9DDB59D82D5}">
  <dimension ref="B2:Z50"/>
  <sheetViews>
    <sheetView zoomScale="70" zoomScaleNormal="70" workbookViewId="0"/>
  </sheetViews>
  <sheetFormatPr baseColWidth="10" defaultRowHeight="15" x14ac:dyDescent="0.25"/>
  <cols>
    <col min="2" max="2" width="34.710937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4" t="s">
        <v>13</v>
      </c>
      <c r="C4" s="22">
        <v>98.920232999999996</v>
      </c>
      <c r="D4" s="9">
        <v>98.565174999999996</v>
      </c>
      <c r="E4" s="9">
        <v>96.040856000000005</v>
      </c>
      <c r="F4" s="9">
        <v>90.841440000000006</v>
      </c>
      <c r="G4" s="9">
        <v>99.141050000000007</v>
      </c>
      <c r="H4" s="13">
        <v>99.063229000000007</v>
      </c>
      <c r="I4" s="5">
        <v>98.506699999999995</v>
      </c>
      <c r="J4" s="6">
        <v>97.984207999999995</v>
      </c>
      <c r="K4" s="6">
        <v>94.831986999999998</v>
      </c>
      <c r="L4" s="6">
        <v>86.636930000000007</v>
      </c>
      <c r="M4" s="6">
        <v>98.801463999999996</v>
      </c>
      <c r="N4" s="7">
        <v>98.689503999999999</v>
      </c>
      <c r="O4" s="5">
        <v>97.993353999999997</v>
      </c>
      <c r="P4" s="6">
        <v>97.910315999999995</v>
      </c>
      <c r="Q4" s="6">
        <v>92.98339</v>
      </c>
      <c r="R4" s="6">
        <v>88.607783999999995</v>
      </c>
      <c r="S4" s="6">
        <v>98.515849000000003</v>
      </c>
      <c r="T4" s="7">
        <v>98.470692</v>
      </c>
      <c r="U4" s="6">
        <v>99.025453999999996</v>
      </c>
      <c r="V4" s="6">
        <v>98.058211</v>
      </c>
      <c r="W4" s="6">
        <v>96.755578</v>
      </c>
      <c r="X4" s="6">
        <v>84.751842999999994</v>
      </c>
      <c r="Y4" s="6">
        <v>99.088768999999999</v>
      </c>
      <c r="Z4" s="7">
        <v>98.909301999999997</v>
      </c>
    </row>
    <row r="5" spans="2:26" x14ac:dyDescent="0.25">
      <c r="B5" s="20" t="s">
        <v>14</v>
      </c>
      <c r="C5" s="46">
        <v>95.228599000000003</v>
      </c>
      <c r="D5" s="46">
        <v>96.687742999999998</v>
      </c>
      <c r="E5" s="46">
        <v>95.063230000000004</v>
      </c>
      <c r="F5" s="46">
        <v>86.750973000000002</v>
      </c>
      <c r="G5" s="46">
        <v>95.467411999999996</v>
      </c>
      <c r="H5" s="46">
        <v>95.377431999999999</v>
      </c>
      <c r="I5" s="24">
        <v>93.994794999999996</v>
      </c>
      <c r="J5" s="25">
        <v>95.487870999999998</v>
      </c>
      <c r="K5" s="25">
        <v>93.318107999999995</v>
      </c>
      <c r="L5" s="25">
        <v>82.402062000000001</v>
      </c>
      <c r="M5" s="25">
        <v>94.249707999999998</v>
      </c>
      <c r="N5" s="26">
        <v>94.124701999999999</v>
      </c>
      <c r="O5" s="24">
        <v>91.550196</v>
      </c>
      <c r="P5" s="25">
        <v>94.483851000000001</v>
      </c>
      <c r="Q5" s="25">
        <v>92.123543999999995</v>
      </c>
      <c r="R5" s="25">
        <v>80.946450999999996</v>
      </c>
      <c r="S5" s="25">
        <v>91.933841999999999</v>
      </c>
      <c r="T5" s="26">
        <v>91.826013000000003</v>
      </c>
      <c r="U5" s="25">
        <v>96.573527999999996</v>
      </c>
      <c r="V5" s="25">
        <v>96.513458999999997</v>
      </c>
      <c r="W5" s="25">
        <v>94.544059000000004</v>
      </c>
      <c r="X5" s="25">
        <v>83.910982000000004</v>
      </c>
      <c r="Y5" s="25">
        <v>96.685362999999995</v>
      </c>
      <c r="Z5" s="26">
        <v>96.541436000000004</v>
      </c>
    </row>
    <row r="6" spans="2:26" x14ac:dyDescent="0.25">
      <c r="B6" s="18" t="s">
        <v>15</v>
      </c>
      <c r="C6" s="23">
        <v>91.692606999999995</v>
      </c>
      <c r="D6" s="23">
        <v>94.868677000000005</v>
      </c>
      <c r="E6" s="23">
        <v>94.178016</v>
      </c>
      <c r="F6" s="23">
        <v>88.861868000000001</v>
      </c>
      <c r="G6" s="23">
        <v>94.113326999999998</v>
      </c>
      <c r="H6" s="23">
        <v>91.816147999999998</v>
      </c>
      <c r="I6" s="27">
        <v>90.387106000000003</v>
      </c>
      <c r="J6" s="28">
        <v>93.259550000000004</v>
      </c>
      <c r="K6" s="28">
        <v>91.929271</v>
      </c>
      <c r="L6" s="28">
        <v>83.600166999999999</v>
      </c>
      <c r="M6" s="28">
        <v>92.412115</v>
      </c>
      <c r="N6" s="29">
        <v>90.442318</v>
      </c>
      <c r="O6" s="27">
        <v>86.782776999999996</v>
      </c>
      <c r="P6" s="28">
        <v>91.452726999999996</v>
      </c>
      <c r="Q6" s="28">
        <v>91.384091999999995</v>
      </c>
      <c r="R6" s="28">
        <v>85.870255</v>
      </c>
      <c r="S6" s="28">
        <v>90.346376000000006</v>
      </c>
      <c r="T6" s="29">
        <v>86.937147999999993</v>
      </c>
      <c r="U6" s="28">
        <v>94.303804999999997</v>
      </c>
      <c r="V6" s="28">
        <v>95.139206000000001</v>
      </c>
      <c r="W6" s="28">
        <v>92.480994999999993</v>
      </c>
      <c r="X6" s="28">
        <v>81.447012000000001</v>
      </c>
      <c r="Y6" s="28">
        <v>94.581051000000002</v>
      </c>
      <c r="Z6" s="29">
        <v>94.242013999999998</v>
      </c>
    </row>
    <row r="7" spans="2:26" x14ac:dyDescent="0.25">
      <c r="B7" s="18" t="s">
        <v>17</v>
      </c>
      <c r="C7" s="23">
        <v>81.940661000000006</v>
      </c>
      <c r="D7" s="23">
        <v>90.228599000000003</v>
      </c>
      <c r="E7" s="23">
        <v>91.716926000000001</v>
      </c>
      <c r="F7" s="23">
        <v>85.398832999999996</v>
      </c>
      <c r="G7" s="23">
        <v>94.779183000000003</v>
      </c>
      <c r="H7" s="23">
        <v>91.962062000000003</v>
      </c>
      <c r="I7" s="27">
        <v>82.667769000000007</v>
      </c>
      <c r="J7" s="28">
        <v>88.162891000000002</v>
      </c>
      <c r="K7" s="28">
        <v>88.058644999999999</v>
      </c>
      <c r="L7" s="28">
        <v>79.677777000000006</v>
      </c>
      <c r="M7" s="28">
        <v>92.550111000000001</v>
      </c>
      <c r="N7" s="29">
        <v>90.179204999999996</v>
      </c>
      <c r="O7" s="27">
        <v>77.945052000000004</v>
      </c>
      <c r="P7" s="28">
        <v>85.083012999999994</v>
      </c>
      <c r="Q7" s="28">
        <v>89.244056</v>
      </c>
      <c r="R7" s="28">
        <v>79.367430999999996</v>
      </c>
      <c r="S7" s="28">
        <v>93.447708000000006</v>
      </c>
      <c r="T7" s="29">
        <v>87.205708999999999</v>
      </c>
      <c r="U7" s="28">
        <v>87.999700000000004</v>
      </c>
      <c r="V7" s="28">
        <v>91.474117000000007</v>
      </c>
      <c r="W7" s="28">
        <v>86.904311000000007</v>
      </c>
      <c r="X7" s="28">
        <v>79.990559000000005</v>
      </c>
      <c r="Y7" s="28">
        <v>91.674538999999996</v>
      </c>
      <c r="Z7" s="29">
        <v>93.362665000000007</v>
      </c>
    </row>
    <row r="8" spans="2:26" x14ac:dyDescent="0.25">
      <c r="B8" s="19" t="s">
        <v>16</v>
      </c>
      <c r="C8" s="23">
        <v>69.036964999999995</v>
      </c>
      <c r="D8" s="23">
        <v>83.832684999999998</v>
      </c>
      <c r="E8" s="23">
        <v>88.540856000000005</v>
      </c>
      <c r="F8" s="23">
        <v>77.213035000000005</v>
      </c>
      <c r="G8" s="23">
        <v>89.072470999999993</v>
      </c>
      <c r="H8" s="23">
        <v>93.363326999999998</v>
      </c>
      <c r="I8" s="30">
        <v>75.232551000000001</v>
      </c>
      <c r="J8" s="31">
        <v>82.190805999999995</v>
      </c>
      <c r="K8" s="31">
        <v>82.845277999999993</v>
      </c>
      <c r="L8" s="31">
        <v>65.659302999999994</v>
      </c>
      <c r="M8" s="31">
        <v>84.889470000000003</v>
      </c>
      <c r="N8" s="32">
        <v>91.321245000000005</v>
      </c>
      <c r="O8" s="30">
        <v>71.235219999999998</v>
      </c>
      <c r="P8" s="31">
        <v>78.358717999999996</v>
      </c>
      <c r="Q8" s="31">
        <v>87.228025000000002</v>
      </c>
      <c r="R8" s="31">
        <v>67.005560000000003</v>
      </c>
      <c r="S8" s="31">
        <v>84.934460999999999</v>
      </c>
      <c r="T8" s="32">
        <v>89.401691999999997</v>
      </c>
      <c r="U8" s="31">
        <v>79.705169999999995</v>
      </c>
      <c r="V8" s="31">
        <v>86.416978</v>
      </c>
      <c r="W8" s="31">
        <v>78.881879999999995</v>
      </c>
      <c r="X8" s="31">
        <v>64.366077000000004</v>
      </c>
      <c r="Y8" s="31">
        <v>84.876288000000002</v>
      </c>
      <c r="Z8" s="32">
        <v>93.325344000000001</v>
      </c>
    </row>
    <row r="9" spans="2:26" x14ac:dyDescent="0.25">
      <c r="B9" s="20" t="s">
        <v>20</v>
      </c>
      <c r="C9" s="24">
        <v>95.082684999999998</v>
      </c>
      <c r="D9" s="25">
        <v>96.609921999999997</v>
      </c>
      <c r="E9" s="25">
        <v>95.355058</v>
      </c>
      <c r="F9" s="25">
        <v>88.249026999999998</v>
      </c>
      <c r="G9" s="25">
        <v>95.434338999999994</v>
      </c>
      <c r="H9" s="26">
        <v>95.209143999999995</v>
      </c>
      <c r="I9" s="24">
        <v>93.831254000000001</v>
      </c>
      <c r="J9" s="25">
        <v>95.402568000000002</v>
      </c>
      <c r="K9" s="25">
        <v>93.659755000000004</v>
      </c>
      <c r="L9" s="25">
        <v>83.312017999999995</v>
      </c>
      <c r="M9" s="25">
        <v>94.198893999999996</v>
      </c>
      <c r="N9" s="26">
        <v>93.927284</v>
      </c>
      <c r="O9" s="24">
        <v>91.331864999999993</v>
      </c>
      <c r="P9" s="25">
        <v>94.294968999999995</v>
      </c>
      <c r="Q9" s="25">
        <v>92.673201000000006</v>
      </c>
      <c r="R9" s="25">
        <v>83.633942000000005</v>
      </c>
      <c r="S9" s="25">
        <v>91.909064000000001</v>
      </c>
      <c r="T9" s="26">
        <v>91.577941999999993</v>
      </c>
      <c r="U9" s="25">
        <v>96.471287000000004</v>
      </c>
      <c r="V9" s="25">
        <v>96.536496</v>
      </c>
      <c r="W9" s="25">
        <v>94.667539000000005</v>
      </c>
      <c r="X9" s="25">
        <v>82.992563000000004</v>
      </c>
      <c r="Y9" s="25">
        <v>96.60642</v>
      </c>
      <c r="Z9" s="26">
        <v>96.400347999999994</v>
      </c>
    </row>
    <row r="10" spans="2:26" x14ac:dyDescent="0.25">
      <c r="B10" s="18" t="s">
        <v>21</v>
      </c>
      <c r="C10" s="27">
        <v>90.817121</v>
      </c>
      <c r="D10" s="28">
        <v>94.479572000000005</v>
      </c>
      <c r="E10" s="28">
        <v>94.392022999999995</v>
      </c>
      <c r="F10" s="28">
        <v>84.231517999999994</v>
      </c>
      <c r="G10" s="28">
        <v>95.454767000000004</v>
      </c>
      <c r="H10" s="29">
        <v>91.405156000000005</v>
      </c>
      <c r="I10" s="27">
        <v>89.570734999999999</v>
      </c>
      <c r="J10" s="28">
        <v>92.790890000000005</v>
      </c>
      <c r="K10" s="28">
        <v>92.155231999999998</v>
      </c>
      <c r="L10" s="28">
        <v>78.218361999999999</v>
      </c>
      <c r="M10" s="28">
        <v>93.903418000000002</v>
      </c>
      <c r="N10" s="29">
        <v>90.045362999999995</v>
      </c>
      <c r="O10" s="27">
        <v>85.76728</v>
      </c>
      <c r="P10" s="28">
        <v>90.867159999999998</v>
      </c>
      <c r="Q10" s="28">
        <v>91.919802000000004</v>
      </c>
      <c r="R10" s="28">
        <v>77.734077999999997</v>
      </c>
      <c r="S10" s="28">
        <v>92.657259999999994</v>
      </c>
      <c r="T10" s="29">
        <v>86.445701999999997</v>
      </c>
      <c r="U10" s="28">
        <v>93.727181000000002</v>
      </c>
      <c r="V10" s="28">
        <v>94.797836000000004</v>
      </c>
      <c r="W10" s="28">
        <v>92.391870999999995</v>
      </c>
      <c r="X10" s="28">
        <v>78.708719000000002</v>
      </c>
      <c r="Y10" s="28">
        <v>95.191134000000005</v>
      </c>
      <c r="Z10" s="29">
        <v>93.957841000000002</v>
      </c>
    </row>
    <row r="11" spans="2:26" x14ac:dyDescent="0.25">
      <c r="B11" s="18" t="s">
        <v>18</v>
      </c>
      <c r="C11" s="27">
        <v>86.819066000000007</v>
      </c>
      <c r="D11" s="28">
        <v>92.295720000000003</v>
      </c>
      <c r="E11" s="28">
        <v>93.419261000000006</v>
      </c>
      <c r="F11" s="28">
        <v>82.417315000000002</v>
      </c>
      <c r="G11" s="28">
        <v>92.630837</v>
      </c>
      <c r="H11" s="29">
        <v>90.710116999999997</v>
      </c>
      <c r="I11" s="27">
        <v>86.236171999999996</v>
      </c>
      <c r="J11" s="28">
        <v>90.341392999999997</v>
      </c>
      <c r="K11" s="28">
        <v>90.646807999999993</v>
      </c>
      <c r="L11" s="28">
        <v>75.402074999999996</v>
      </c>
      <c r="M11" s="28">
        <v>90.569511000000006</v>
      </c>
      <c r="N11" s="29">
        <v>89.076372000000006</v>
      </c>
      <c r="O11" s="27">
        <v>81.777910000000006</v>
      </c>
      <c r="P11" s="28">
        <v>87.723698999999996</v>
      </c>
      <c r="Q11" s="28">
        <v>91.099857999999998</v>
      </c>
      <c r="R11" s="28">
        <v>75.256479999999996</v>
      </c>
      <c r="S11" s="28">
        <v>88.484843999999995</v>
      </c>
      <c r="T11" s="29">
        <v>85.698435000000003</v>
      </c>
      <c r="U11" s="28">
        <v>91.208562000000001</v>
      </c>
      <c r="V11" s="28">
        <v>93.120116999999993</v>
      </c>
      <c r="W11" s="28">
        <v>90.198241999999993</v>
      </c>
      <c r="X11" s="28">
        <v>75.548233999999994</v>
      </c>
      <c r="Y11" s="28">
        <v>92.772480999999999</v>
      </c>
      <c r="Z11" s="29">
        <v>92.735662000000005</v>
      </c>
    </row>
    <row r="12" spans="2:26" x14ac:dyDescent="0.25">
      <c r="B12" s="20" t="s">
        <v>22</v>
      </c>
      <c r="C12" s="24">
        <v>98.190661000000006</v>
      </c>
      <c r="D12" s="25">
        <v>98.224708000000007</v>
      </c>
      <c r="E12" s="25">
        <v>95.817121</v>
      </c>
      <c r="F12" s="25">
        <v>89.255837</v>
      </c>
      <c r="G12" s="25">
        <v>98.401751000000004</v>
      </c>
      <c r="H12" s="26">
        <v>98.341926000000001</v>
      </c>
      <c r="I12" s="24">
        <v>97.545839000000001</v>
      </c>
      <c r="J12" s="25">
        <v>97.514606000000001</v>
      </c>
      <c r="K12" s="25">
        <v>94.471072000000007</v>
      </c>
      <c r="L12" s="25">
        <v>84.110259999999997</v>
      </c>
      <c r="M12" s="25">
        <v>97.812916000000001</v>
      </c>
      <c r="N12" s="26">
        <v>97.720796000000007</v>
      </c>
      <c r="O12" s="24">
        <v>96.567977999999997</v>
      </c>
      <c r="P12" s="25">
        <v>97.303753</v>
      </c>
      <c r="Q12" s="25">
        <v>92.819017000000002</v>
      </c>
      <c r="R12" s="25">
        <v>86.938569000000001</v>
      </c>
      <c r="S12" s="25">
        <v>97.026229000000001</v>
      </c>
      <c r="T12" s="26">
        <v>97.020342999999997</v>
      </c>
      <c r="U12" s="25">
        <v>98.543706999999998</v>
      </c>
      <c r="V12" s="25">
        <v>97.726376000000002</v>
      </c>
      <c r="W12" s="25">
        <v>96.183002000000002</v>
      </c>
      <c r="X12" s="25">
        <v>81.460175000000007</v>
      </c>
      <c r="Y12" s="25">
        <v>98.612478999999993</v>
      </c>
      <c r="Z12" s="26">
        <v>98.431458000000006</v>
      </c>
    </row>
    <row r="13" spans="2:26" x14ac:dyDescent="0.25">
      <c r="B13" s="18" t="s">
        <v>23</v>
      </c>
      <c r="C13" s="27">
        <v>97.461089000000001</v>
      </c>
      <c r="D13" s="28">
        <v>97.869649999999993</v>
      </c>
      <c r="E13" s="28">
        <v>95.578794000000002</v>
      </c>
      <c r="F13" s="28">
        <v>88.886187000000007</v>
      </c>
      <c r="G13" s="28">
        <v>97.839494000000002</v>
      </c>
      <c r="H13" s="29">
        <v>97.663910999999999</v>
      </c>
      <c r="I13" s="27">
        <v>96.621887999999998</v>
      </c>
      <c r="J13" s="28">
        <v>97.027823999999995</v>
      </c>
      <c r="K13" s="28">
        <v>94.089905999999999</v>
      </c>
      <c r="L13" s="28">
        <v>83.567463000000004</v>
      </c>
      <c r="M13" s="28">
        <v>97.083516000000003</v>
      </c>
      <c r="N13" s="29">
        <v>96.842191</v>
      </c>
      <c r="O13" s="27">
        <v>95.223500999999999</v>
      </c>
      <c r="P13" s="28">
        <v>96.694986</v>
      </c>
      <c r="Q13" s="28">
        <v>92.639725999999996</v>
      </c>
      <c r="R13" s="28">
        <v>86.220813000000007</v>
      </c>
      <c r="S13" s="28">
        <v>96.002505999999997</v>
      </c>
      <c r="T13" s="29">
        <v>95.748092</v>
      </c>
      <c r="U13" s="28">
        <v>98.061959000000002</v>
      </c>
      <c r="V13" s="28">
        <v>97.362960999999999</v>
      </c>
      <c r="W13" s="28">
        <v>95.586211000000006</v>
      </c>
      <c r="X13" s="28">
        <v>81.072546000000003</v>
      </c>
      <c r="Y13" s="28">
        <v>98.190185999999997</v>
      </c>
      <c r="Z13" s="29">
        <v>97.961879999999994</v>
      </c>
    </row>
    <row r="14" spans="2:26" x14ac:dyDescent="0.25">
      <c r="B14" s="19" t="s">
        <v>19</v>
      </c>
      <c r="C14" s="30">
        <v>96.721789999999999</v>
      </c>
      <c r="D14" s="31">
        <v>97.524319000000006</v>
      </c>
      <c r="E14" s="31">
        <v>95.359921999999997</v>
      </c>
      <c r="F14" s="31">
        <v>89.134241000000003</v>
      </c>
      <c r="G14" s="31">
        <v>98.202821</v>
      </c>
      <c r="H14" s="32">
        <v>96.972275999999994</v>
      </c>
      <c r="I14" s="30">
        <v>95.716145999999995</v>
      </c>
      <c r="J14" s="31">
        <v>96.559083000000001</v>
      </c>
      <c r="K14" s="31">
        <v>93.735579000000001</v>
      </c>
      <c r="L14" s="31">
        <v>83.946746000000005</v>
      </c>
      <c r="M14" s="31">
        <v>97.496572999999998</v>
      </c>
      <c r="N14" s="32">
        <v>95.970402000000007</v>
      </c>
      <c r="O14" s="30">
        <v>93.948303999999993</v>
      </c>
      <c r="P14" s="31">
        <v>96.101937000000007</v>
      </c>
      <c r="Q14" s="31">
        <v>92.488453000000007</v>
      </c>
      <c r="R14" s="31">
        <v>86.612684999999999</v>
      </c>
      <c r="S14" s="31">
        <v>97.122674000000004</v>
      </c>
      <c r="T14" s="32">
        <v>94.540491000000003</v>
      </c>
      <c r="U14" s="31">
        <v>97.551795999999996</v>
      </c>
      <c r="V14" s="31">
        <v>97.020600000000002</v>
      </c>
      <c r="W14" s="31">
        <v>95.016797999999994</v>
      </c>
      <c r="X14" s="31">
        <v>81.440021000000002</v>
      </c>
      <c r="Y14" s="31">
        <v>97.873411000000004</v>
      </c>
      <c r="Z14" s="32">
        <v>97.445154000000002</v>
      </c>
    </row>
    <row r="17" spans="2:26" x14ac:dyDescent="0.25">
      <c r="C17" s="71" t="s">
        <v>8</v>
      </c>
      <c r="D17" s="72"/>
      <c r="E17" s="72"/>
      <c r="F17" s="72"/>
      <c r="G17" s="72"/>
      <c r="H17" s="73"/>
      <c r="I17" s="71" t="s">
        <v>9</v>
      </c>
      <c r="J17" s="72"/>
      <c r="K17" s="72"/>
      <c r="L17" s="72"/>
      <c r="M17" s="72"/>
      <c r="N17" s="73"/>
      <c r="O17" s="74" t="s">
        <v>10</v>
      </c>
      <c r="P17" s="75"/>
      <c r="Q17" s="75"/>
      <c r="R17" s="75"/>
      <c r="S17" s="75"/>
      <c r="T17" s="76"/>
      <c r="U17" s="74" t="s">
        <v>11</v>
      </c>
      <c r="V17" s="75"/>
      <c r="W17" s="75"/>
      <c r="X17" s="75"/>
      <c r="Y17" s="75"/>
      <c r="Z17" s="76"/>
    </row>
    <row r="18" spans="2:26" x14ac:dyDescent="0.25">
      <c r="B18" s="8" t="s">
        <v>12</v>
      </c>
      <c r="C18" s="10" t="s">
        <v>4</v>
      </c>
      <c r="D18" s="11" t="s">
        <v>5</v>
      </c>
      <c r="E18" s="11" t="s">
        <v>6</v>
      </c>
      <c r="F18" s="11" t="s">
        <v>7</v>
      </c>
      <c r="G18" s="11" t="s">
        <v>24</v>
      </c>
      <c r="H18" s="12" t="s">
        <v>25</v>
      </c>
      <c r="I18" s="10" t="s">
        <v>4</v>
      </c>
      <c r="J18" s="11" t="s">
        <v>5</v>
      </c>
      <c r="K18" s="11" t="s">
        <v>6</v>
      </c>
      <c r="L18" s="11" t="s">
        <v>7</v>
      </c>
      <c r="M18" s="11" t="s">
        <v>24</v>
      </c>
      <c r="N18" s="12" t="s">
        <v>25</v>
      </c>
      <c r="O18" s="10" t="s">
        <v>4</v>
      </c>
      <c r="P18" s="11" t="s">
        <v>5</v>
      </c>
      <c r="Q18" s="11" t="s">
        <v>6</v>
      </c>
      <c r="R18" s="11" t="s">
        <v>7</v>
      </c>
      <c r="S18" s="11" t="s">
        <v>24</v>
      </c>
      <c r="T18" s="12" t="s">
        <v>25</v>
      </c>
      <c r="U18" s="10" t="s">
        <v>4</v>
      </c>
      <c r="V18" s="11" t="s">
        <v>5</v>
      </c>
      <c r="W18" s="11" t="s">
        <v>6</v>
      </c>
      <c r="X18" s="11" t="s">
        <v>7</v>
      </c>
      <c r="Y18" s="11" t="s">
        <v>24</v>
      </c>
      <c r="Z18" s="12" t="s">
        <v>25</v>
      </c>
    </row>
    <row r="19" spans="2:26" x14ac:dyDescent="0.25">
      <c r="B19" s="4" t="s">
        <v>13</v>
      </c>
      <c r="C19" s="5">
        <v>9.2230000000000006E-2</v>
      </c>
      <c r="D19" s="6">
        <v>14.309982</v>
      </c>
      <c r="E19" s="6">
        <v>9.4436000000000006E-2</v>
      </c>
      <c r="F19" s="6">
        <v>0.59159499999999998</v>
      </c>
      <c r="G19" s="6">
        <v>1.0777410000000001</v>
      </c>
      <c r="H19" s="7">
        <v>1.3268759999999999</v>
      </c>
      <c r="I19" s="5">
        <v>2.3530000000000001E-3</v>
      </c>
      <c r="J19" s="6">
        <v>8.1146999999999997E-2</v>
      </c>
      <c r="K19" s="6">
        <v>1.33E-3</v>
      </c>
      <c r="L19" s="6">
        <v>2.061E-2</v>
      </c>
      <c r="M19" s="6">
        <v>7.0439999999999999E-3</v>
      </c>
      <c r="N19" s="7">
        <v>3.9072000000000003E-2</v>
      </c>
      <c r="O19" s="54">
        <v>16800</v>
      </c>
      <c r="P19" s="55">
        <v>646325.6</v>
      </c>
      <c r="Q19" s="55">
        <v>3264</v>
      </c>
      <c r="R19" s="55">
        <v>503992</v>
      </c>
      <c r="S19" s="55">
        <v>380373.6</v>
      </c>
      <c r="T19" s="56">
        <v>877976</v>
      </c>
      <c r="U19" s="55">
        <v>0</v>
      </c>
      <c r="V19" s="55">
        <v>103.2</v>
      </c>
      <c r="W19" s="55">
        <v>0</v>
      </c>
      <c r="X19" s="55">
        <v>0</v>
      </c>
      <c r="Y19" s="55">
        <v>47480.774928999999</v>
      </c>
      <c r="Z19" s="56">
        <v>112093.922504</v>
      </c>
    </row>
    <row r="20" spans="2:26" x14ac:dyDescent="0.25">
      <c r="B20" s="20" t="s">
        <v>14</v>
      </c>
      <c r="C20" s="24">
        <v>9.1211E-2</v>
      </c>
      <c r="D20" s="25">
        <v>14.031357</v>
      </c>
      <c r="E20" s="25">
        <v>9.4038999999999998E-2</v>
      </c>
      <c r="F20" s="25">
        <v>0.61547600000000002</v>
      </c>
      <c r="G20" s="25">
        <v>1.034932</v>
      </c>
      <c r="H20" s="26">
        <v>1.2995159999999999</v>
      </c>
      <c r="I20" s="24">
        <v>1.085E-3</v>
      </c>
      <c r="J20" s="25">
        <v>6.6949999999999996E-2</v>
      </c>
      <c r="K20" s="25">
        <v>1.91E-3</v>
      </c>
      <c r="L20" s="25">
        <v>1.6922E-2</v>
      </c>
      <c r="M20" s="25">
        <v>6.7600000000000004E-3</v>
      </c>
      <c r="N20" s="26">
        <v>2.6852000000000001E-2</v>
      </c>
      <c r="O20" s="43">
        <v>19464</v>
      </c>
      <c r="P20" s="37">
        <v>646272</v>
      </c>
      <c r="Q20" s="37">
        <v>3328</v>
      </c>
      <c r="R20" s="37">
        <v>569432</v>
      </c>
      <c r="S20" s="37">
        <v>317604.8</v>
      </c>
      <c r="T20" s="38">
        <v>941696</v>
      </c>
      <c r="U20" s="37">
        <v>0</v>
      </c>
      <c r="V20" s="37">
        <v>0</v>
      </c>
      <c r="W20" s="37">
        <v>0</v>
      </c>
      <c r="X20" s="37">
        <v>0</v>
      </c>
      <c r="Y20" s="37">
        <v>91154.948185000001</v>
      </c>
      <c r="Z20" s="38">
        <v>89431.046063000002</v>
      </c>
    </row>
    <row r="21" spans="2:26" x14ac:dyDescent="0.25">
      <c r="B21" s="18" t="s">
        <v>15</v>
      </c>
      <c r="C21" s="27">
        <v>8.4966E-2</v>
      </c>
      <c r="D21" s="28">
        <v>13.791642</v>
      </c>
      <c r="E21" s="28">
        <v>9.0690000000000007E-2</v>
      </c>
      <c r="F21" s="28">
        <v>0.58224100000000001</v>
      </c>
      <c r="G21" s="28">
        <v>1.010921</v>
      </c>
      <c r="H21" s="29">
        <v>1.2388269999999999</v>
      </c>
      <c r="I21" s="27">
        <v>8.7200000000000005E-4</v>
      </c>
      <c r="J21" s="28">
        <v>3.0256999999999999E-2</v>
      </c>
      <c r="K21" s="28">
        <v>1.8500000000000001E-3</v>
      </c>
      <c r="L21" s="28">
        <v>1.5445E-2</v>
      </c>
      <c r="M21" s="28">
        <v>1.0102E-2</v>
      </c>
      <c r="N21" s="29">
        <v>2.7040000000000002E-2</v>
      </c>
      <c r="O21" s="44">
        <v>16536</v>
      </c>
      <c r="P21" s="39">
        <v>646231.19999999995</v>
      </c>
      <c r="Q21" s="39">
        <v>3328</v>
      </c>
      <c r="R21" s="39">
        <v>714640</v>
      </c>
      <c r="S21" s="39">
        <v>190840.8</v>
      </c>
      <c r="T21" s="40">
        <v>1004148</v>
      </c>
      <c r="U21" s="39">
        <v>0</v>
      </c>
      <c r="V21" s="39">
        <v>122.4</v>
      </c>
      <c r="W21" s="39">
        <v>0</v>
      </c>
      <c r="X21" s="39">
        <v>0</v>
      </c>
      <c r="Y21" s="39">
        <v>19093.550727000002</v>
      </c>
      <c r="Z21" s="40">
        <v>43456.348341999998</v>
      </c>
    </row>
    <row r="22" spans="2:26" x14ac:dyDescent="0.25">
      <c r="B22" s="18" t="s">
        <v>17</v>
      </c>
      <c r="C22" s="27">
        <v>8.3587999999999996E-2</v>
      </c>
      <c r="D22" s="28">
        <v>13.168352000000001</v>
      </c>
      <c r="E22" s="28">
        <v>8.2837999999999995E-2</v>
      </c>
      <c r="F22" s="28">
        <v>0.527362</v>
      </c>
      <c r="G22" s="28">
        <v>0.89859199999999995</v>
      </c>
      <c r="H22" s="29">
        <v>1.1777930000000001</v>
      </c>
      <c r="I22" s="27">
        <v>5.143E-3</v>
      </c>
      <c r="J22" s="28">
        <v>3.3466000000000003E-2</v>
      </c>
      <c r="K22" s="28">
        <v>9.2500000000000004E-4</v>
      </c>
      <c r="L22" s="28">
        <v>1.3162E-2</v>
      </c>
      <c r="M22" s="28">
        <v>7.4409999999999997E-3</v>
      </c>
      <c r="N22" s="29">
        <v>9.7689999999999999E-3</v>
      </c>
      <c r="O22" s="44">
        <v>13888</v>
      </c>
      <c r="P22" s="39">
        <v>646231.19999999995</v>
      </c>
      <c r="Q22" s="39">
        <v>3328</v>
      </c>
      <c r="R22" s="39">
        <v>1174368</v>
      </c>
      <c r="S22" s="39">
        <v>144758.39999999999</v>
      </c>
      <c r="T22" s="40">
        <v>273468</v>
      </c>
      <c r="U22" s="39">
        <v>0</v>
      </c>
      <c r="V22" s="39">
        <v>122.4</v>
      </c>
      <c r="W22" s="39">
        <v>0</v>
      </c>
      <c r="X22" s="39">
        <v>0</v>
      </c>
      <c r="Y22" s="39">
        <v>13293.745561</v>
      </c>
      <c r="Z22" s="40">
        <v>523.05869700000005</v>
      </c>
    </row>
    <row r="23" spans="2:26" x14ac:dyDescent="0.25">
      <c r="B23" s="19" t="s">
        <v>16</v>
      </c>
      <c r="C23" s="30">
        <v>6.8900000000000003E-2</v>
      </c>
      <c r="D23" s="31">
        <v>12.321078999999999</v>
      </c>
      <c r="E23" s="31">
        <v>7.3374999999999996E-2</v>
      </c>
      <c r="F23" s="31">
        <v>0.52540600000000004</v>
      </c>
      <c r="G23" s="31">
        <v>0.78218900000000002</v>
      </c>
      <c r="H23" s="32">
        <v>1.0686580000000001</v>
      </c>
      <c r="I23" s="30">
        <v>1.596E-3</v>
      </c>
      <c r="J23" s="31">
        <v>4.3541999999999997E-2</v>
      </c>
      <c r="K23" s="31">
        <v>1.9419999999999999E-3</v>
      </c>
      <c r="L23" s="31">
        <v>7.4070000000000004E-3</v>
      </c>
      <c r="M23" s="31">
        <v>8.5019999999999991E-3</v>
      </c>
      <c r="N23" s="32">
        <v>7.9089999999999994E-3</v>
      </c>
      <c r="O23" s="45">
        <v>14088</v>
      </c>
      <c r="P23" s="41">
        <v>646231.19999999995</v>
      </c>
      <c r="Q23" s="41">
        <v>3328</v>
      </c>
      <c r="R23" s="41">
        <v>887496</v>
      </c>
      <c r="S23" s="41">
        <v>144288</v>
      </c>
      <c r="T23" s="42">
        <v>274020</v>
      </c>
      <c r="U23" s="41">
        <v>0</v>
      </c>
      <c r="V23" s="41">
        <v>122.4</v>
      </c>
      <c r="W23" s="41">
        <v>0</v>
      </c>
      <c r="X23" s="41">
        <v>0</v>
      </c>
      <c r="Y23" s="41">
        <v>10157.894585</v>
      </c>
      <c r="Z23" s="42">
        <v>492.94867900000003</v>
      </c>
    </row>
    <row r="24" spans="2:26" x14ac:dyDescent="0.25">
      <c r="B24" s="20" t="s">
        <v>20</v>
      </c>
      <c r="C24" s="24">
        <v>8.9818999999999996E-2</v>
      </c>
      <c r="D24" s="25">
        <v>13.969258999999999</v>
      </c>
      <c r="E24" s="25">
        <v>9.5116999999999993E-2</v>
      </c>
      <c r="F24" s="25">
        <v>0.74838400000000005</v>
      </c>
      <c r="G24" s="25">
        <v>1.0605450000000001</v>
      </c>
      <c r="H24" s="26">
        <v>1.309016</v>
      </c>
      <c r="I24" s="24">
        <v>2.6340000000000001E-3</v>
      </c>
      <c r="J24" s="25">
        <v>5.1848999999999999E-2</v>
      </c>
      <c r="K24" s="25">
        <v>4.0249999999999999E-3</v>
      </c>
      <c r="L24" s="25">
        <v>1.8350999999999999E-2</v>
      </c>
      <c r="M24" s="25">
        <v>6.509E-3</v>
      </c>
      <c r="N24" s="26">
        <v>1.3166000000000001E-2</v>
      </c>
      <c r="O24" s="43">
        <v>16536</v>
      </c>
      <c r="P24" s="37">
        <v>646231.19999999995</v>
      </c>
      <c r="Q24" s="37">
        <v>3328</v>
      </c>
      <c r="R24" s="37">
        <v>787160</v>
      </c>
      <c r="S24" s="37">
        <v>322270.40000000002</v>
      </c>
      <c r="T24" s="38">
        <v>985971.19999999995</v>
      </c>
      <c r="U24" s="37">
        <v>0</v>
      </c>
      <c r="V24" s="37">
        <v>122.4</v>
      </c>
      <c r="W24" s="37">
        <v>0</v>
      </c>
      <c r="X24" s="37">
        <v>0</v>
      </c>
      <c r="Y24" s="37">
        <v>70904.464563999994</v>
      </c>
      <c r="Z24" s="38">
        <v>82379.127856999999</v>
      </c>
    </row>
    <row r="25" spans="2:26" x14ac:dyDescent="0.25">
      <c r="B25" s="18" t="s">
        <v>21</v>
      </c>
      <c r="C25" s="27">
        <v>8.7181999999999996E-2</v>
      </c>
      <c r="D25" s="28">
        <v>13.556922</v>
      </c>
      <c r="E25" s="28">
        <v>9.0105000000000005E-2</v>
      </c>
      <c r="F25" s="28">
        <v>0.529034</v>
      </c>
      <c r="G25" s="28">
        <v>1.009862</v>
      </c>
      <c r="H25" s="29">
        <v>1.2614650000000001</v>
      </c>
      <c r="I25" s="27">
        <v>1.4170000000000001E-3</v>
      </c>
      <c r="J25" s="28">
        <v>4.0939999999999997E-2</v>
      </c>
      <c r="K25" s="28">
        <v>1.8619999999999999E-3</v>
      </c>
      <c r="L25" s="28">
        <v>1.4427000000000001E-2</v>
      </c>
      <c r="M25" s="28">
        <v>9.7429999999999999E-3</v>
      </c>
      <c r="N25" s="29">
        <v>2.7230000000000001E-2</v>
      </c>
      <c r="O25" s="44">
        <v>16816</v>
      </c>
      <c r="P25" s="39">
        <v>646272</v>
      </c>
      <c r="Q25" s="39">
        <v>3328</v>
      </c>
      <c r="R25" s="39">
        <v>747584</v>
      </c>
      <c r="S25" s="39">
        <v>223991.2</v>
      </c>
      <c r="T25" s="40">
        <v>1056239.2</v>
      </c>
      <c r="U25" s="39">
        <v>0</v>
      </c>
      <c r="V25" s="39">
        <v>0</v>
      </c>
      <c r="W25" s="39">
        <v>0</v>
      </c>
      <c r="X25" s="39">
        <v>0</v>
      </c>
      <c r="Y25" s="39">
        <v>29513.782424000001</v>
      </c>
      <c r="Z25" s="40">
        <v>84742.820605000001</v>
      </c>
    </row>
    <row r="26" spans="2:26" x14ac:dyDescent="0.25">
      <c r="B26" s="18" t="s">
        <v>18</v>
      </c>
      <c r="C26" s="27">
        <v>8.3032999999999996E-2</v>
      </c>
      <c r="D26" s="28">
        <v>13.205543</v>
      </c>
      <c r="E26" s="28">
        <v>8.6901000000000006E-2</v>
      </c>
      <c r="F26" s="28">
        <v>0.60611599999999999</v>
      </c>
      <c r="G26" s="28">
        <v>0.97757499999999997</v>
      </c>
      <c r="H26" s="29">
        <v>1.3339460000000001</v>
      </c>
      <c r="I26" s="27">
        <v>7.3300000000000004E-4</v>
      </c>
      <c r="J26" s="28">
        <v>4.7465E-2</v>
      </c>
      <c r="K26" s="28">
        <v>1.4859999999999999E-3</v>
      </c>
      <c r="L26" s="28">
        <v>1.9292E-2</v>
      </c>
      <c r="M26" s="28">
        <v>4.2950000000000002E-3</v>
      </c>
      <c r="N26" s="29">
        <v>2.5672E-2</v>
      </c>
      <c r="O26" s="44">
        <v>14088</v>
      </c>
      <c r="P26" s="39">
        <v>646068</v>
      </c>
      <c r="Q26" s="39">
        <v>3328</v>
      </c>
      <c r="R26" s="39">
        <v>904903.2</v>
      </c>
      <c r="S26" s="39">
        <v>184372</v>
      </c>
      <c r="T26" s="40">
        <v>337272</v>
      </c>
      <c r="U26" s="39">
        <v>0</v>
      </c>
      <c r="V26" s="39">
        <v>204</v>
      </c>
      <c r="W26" s="39">
        <v>0</v>
      </c>
      <c r="X26" s="39">
        <v>122.400001</v>
      </c>
      <c r="Y26" s="39">
        <v>24985.617174999999</v>
      </c>
      <c r="Z26" s="40">
        <v>27825.179273000002</v>
      </c>
    </row>
    <row r="27" spans="2:26" x14ac:dyDescent="0.25">
      <c r="B27" s="20" t="s">
        <v>22</v>
      </c>
      <c r="C27" s="24">
        <v>9.1351000000000002E-2</v>
      </c>
      <c r="D27" s="25">
        <v>14.218759</v>
      </c>
      <c r="E27" s="25">
        <v>9.6468999999999999E-2</v>
      </c>
      <c r="F27" s="25">
        <v>0.61538400000000004</v>
      </c>
      <c r="G27" s="25">
        <v>1.076397</v>
      </c>
      <c r="H27" s="26">
        <v>1.315798</v>
      </c>
      <c r="I27" s="24">
        <v>1.157E-3</v>
      </c>
      <c r="J27" s="25">
        <v>3.5820999999999999E-2</v>
      </c>
      <c r="K27" s="25">
        <v>2.1450000000000002E-3</v>
      </c>
      <c r="L27" s="25">
        <v>1.2116E-2</v>
      </c>
      <c r="M27" s="25">
        <v>5.6080000000000001E-3</v>
      </c>
      <c r="N27" s="26">
        <v>2.1826000000000002E-2</v>
      </c>
      <c r="O27" s="43">
        <v>14432</v>
      </c>
      <c r="P27" s="37">
        <v>646231.19999999995</v>
      </c>
      <c r="Q27" s="37">
        <v>3315.2</v>
      </c>
      <c r="R27" s="37">
        <v>692080</v>
      </c>
      <c r="S27" s="37">
        <v>414366.4</v>
      </c>
      <c r="T27" s="38">
        <v>904332.80000000005</v>
      </c>
      <c r="U27" s="37">
        <v>0</v>
      </c>
      <c r="V27" s="37">
        <v>122.4</v>
      </c>
      <c r="W27" s="37">
        <v>25.6</v>
      </c>
      <c r="X27" s="37">
        <v>0</v>
      </c>
      <c r="Y27" s="37">
        <v>38968.415484999998</v>
      </c>
      <c r="Z27" s="38">
        <v>116478.543683</v>
      </c>
    </row>
    <row r="28" spans="2:26" x14ac:dyDescent="0.25">
      <c r="B28" s="18" t="s">
        <v>23</v>
      </c>
      <c r="C28" s="27">
        <v>9.2184000000000002E-2</v>
      </c>
      <c r="D28" s="28">
        <v>14.181201</v>
      </c>
      <c r="E28" s="28">
        <v>9.4874E-2</v>
      </c>
      <c r="F28" s="28">
        <v>0.61841800000000002</v>
      </c>
      <c r="G28" s="28">
        <v>1.074959</v>
      </c>
      <c r="H28" s="29">
        <v>1.335923</v>
      </c>
      <c r="I28" s="27">
        <v>4.385E-3</v>
      </c>
      <c r="J28" s="28">
        <v>3.8795999999999997E-2</v>
      </c>
      <c r="K28" s="28">
        <v>1.7030000000000001E-3</v>
      </c>
      <c r="L28" s="28">
        <v>1.7243999999999999E-2</v>
      </c>
      <c r="M28" s="28">
        <v>1.1623E-2</v>
      </c>
      <c r="N28" s="29">
        <v>2.8445000000000002E-2</v>
      </c>
      <c r="O28" s="44">
        <v>16800</v>
      </c>
      <c r="P28" s="39">
        <v>646272</v>
      </c>
      <c r="Q28" s="39">
        <v>3328</v>
      </c>
      <c r="R28" s="39">
        <v>705512</v>
      </c>
      <c r="S28" s="39">
        <v>360708.8</v>
      </c>
      <c r="T28" s="40">
        <v>874779.2</v>
      </c>
      <c r="U28" s="39">
        <v>0</v>
      </c>
      <c r="V28" s="39">
        <v>0</v>
      </c>
      <c r="W28" s="39">
        <v>0</v>
      </c>
      <c r="X28" s="39">
        <v>0</v>
      </c>
      <c r="Y28" s="39">
        <v>51316.129201000003</v>
      </c>
      <c r="Z28" s="40">
        <v>138380.87332300001</v>
      </c>
    </row>
    <row r="29" spans="2:26" x14ac:dyDescent="0.25">
      <c r="B29" s="19" t="s">
        <v>19</v>
      </c>
      <c r="C29" s="30">
        <v>9.0798000000000004E-2</v>
      </c>
      <c r="D29" s="31">
        <v>14.064489</v>
      </c>
      <c r="E29" s="31">
        <v>9.5338999999999993E-2</v>
      </c>
      <c r="F29" s="31">
        <v>0.77495700000000001</v>
      </c>
      <c r="G29" s="31">
        <v>1.0518460000000001</v>
      </c>
      <c r="H29" s="32">
        <v>1.6129849999999999</v>
      </c>
      <c r="I29" s="30">
        <v>6.6200000000000005E-4</v>
      </c>
      <c r="J29" s="31">
        <v>5.3198000000000002E-2</v>
      </c>
      <c r="K29" s="31">
        <v>2.0079999999999998E-3</v>
      </c>
      <c r="L29" s="31">
        <v>1.9248000000000001E-2</v>
      </c>
      <c r="M29" s="31">
        <v>1.0442999999999999E-2</v>
      </c>
      <c r="N29" s="32">
        <v>6.1387999999999998E-2</v>
      </c>
      <c r="O29" s="45">
        <v>19264</v>
      </c>
      <c r="P29" s="41">
        <v>646068</v>
      </c>
      <c r="Q29" s="41">
        <v>3287.2</v>
      </c>
      <c r="R29" s="41">
        <v>1163744</v>
      </c>
      <c r="S29" s="41">
        <v>281387.2</v>
      </c>
      <c r="T29" s="42">
        <v>758636.8</v>
      </c>
      <c r="U29" s="41">
        <v>0</v>
      </c>
      <c r="V29" s="41">
        <v>204</v>
      </c>
      <c r="W29" s="41">
        <v>122.4</v>
      </c>
      <c r="X29" s="41">
        <v>0</v>
      </c>
      <c r="Y29" s="41">
        <v>37699.037262999998</v>
      </c>
      <c r="Z29" s="42">
        <v>138493.32563000001</v>
      </c>
    </row>
    <row r="31" spans="2:26" x14ac:dyDescent="0.25">
      <c r="B31" s="59"/>
      <c r="C31" s="59"/>
      <c r="D31" s="59"/>
      <c r="E31" s="59"/>
      <c r="F31" s="59"/>
      <c r="G31" s="59"/>
      <c r="H31" s="59"/>
    </row>
    <row r="32" spans="2:26" x14ac:dyDescent="0.25">
      <c r="B32" s="59"/>
      <c r="C32" s="77"/>
      <c r="D32" s="77"/>
      <c r="E32" s="77"/>
      <c r="F32" s="77"/>
      <c r="G32" s="58"/>
      <c r="H32" s="58"/>
    </row>
    <row r="33" spans="2:8" x14ac:dyDescent="0.25">
      <c r="B33" s="59"/>
      <c r="C33" s="57"/>
      <c r="D33" s="57"/>
      <c r="E33" s="57"/>
      <c r="F33" s="57"/>
      <c r="G33" s="57"/>
      <c r="H33" s="59"/>
    </row>
    <row r="34" spans="2:8" x14ac:dyDescent="0.25">
      <c r="B34" s="59"/>
      <c r="C34" s="57"/>
      <c r="D34" s="57"/>
      <c r="E34" s="57"/>
      <c r="F34" s="57"/>
      <c r="G34" s="57"/>
      <c r="H34" s="59"/>
    </row>
    <row r="35" spans="2:8" x14ac:dyDescent="0.25">
      <c r="B35" s="59"/>
      <c r="C35" s="57"/>
      <c r="D35" s="57"/>
      <c r="E35" s="57"/>
      <c r="F35" s="57"/>
      <c r="G35" s="57"/>
      <c r="H35" s="59"/>
    </row>
    <row r="36" spans="2:8" x14ac:dyDescent="0.25">
      <c r="B36" s="59"/>
      <c r="C36" s="57"/>
      <c r="D36" s="57"/>
      <c r="E36" s="57"/>
      <c r="F36" s="57"/>
      <c r="G36" s="57"/>
      <c r="H36" s="59"/>
    </row>
    <row r="37" spans="2:8" x14ac:dyDescent="0.25">
      <c r="B37" s="59"/>
      <c r="C37" s="57"/>
      <c r="D37" s="57"/>
      <c r="E37" s="57"/>
      <c r="F37" s="57"/>
      <c r="G37" s="57"/>
      <c r="H37" s="59"/>
    </row>
    <row r="38" spans="2:8" x14ac:dyDescent="0.25">
      <c r="B38" s="59"/>
      <c r="C38" s="57"/>
      <c r="D38" s="57"/>
      <c r="E38" s="57"/>
      <c r="F38" s="57"/>
      <c r="G38" s="57"/>
      <c r="H38" s="59"/>
    </row>
    <row r="39" spans="2:8" x14ac:dyDescent="0.25">
      <c r="B39" s="59"/>
      <c r="C39" s="57"/>
      <c r="D39" s="57"/>
      <c r="E39" s="57"/>
      <c r="F39" s="57"/>
      <c r="G39" s="57"/>
      <c r="H39" s="59"/>
    </row>
    <row r="40" spans="2:8" x14ac:dyDescent="0.25">
      <c r="B40" s="59"/>
      <c r="C40" s="57"/>
      <c r="D40" s="57"/>
      <c r="E40" s="57"/>
      <c r="F40" s="57"/>
      <c r="G40" s="57"/>
      <c r="H40" s="59"/>
    </row>
    <row r="41" spans="2:8" x14ac:dyDescent="0.25">
      <c r="B41" s="59"/>
      <c r="C41" s="57"/>
      <c r="D41" s="57"/>
      <c r="E41" s="57"/>
      <c r="F41" s="57"/>
      <c r="G41" s="57"/>
      <c r="H41" s="59"/>
    </row>
    <row r="42" spans="2:8" x14ac:dyDescent="0.25">
      <c r="B42" s="59"/>
      <c r="C42" s="57"/>
      <c r="D42" s="57"/>
      <c r="E42" s="57"/>
      <c r="F42" s="57"/>
      <c r="G42" s="57"/>
      <c r="H42" s="59"/>
    </row>
    <row r="43" spans="2:8" x14ac:dyDescent="0.25">
      <c r="B43" s="59"/>
      <c r="C43" s="57"/>
      <c r="D43" s="57"/>
      <c r="E43" s="57"/>
      <c r="F43" s="57"/>
      <c r="G43" s="57"/>
      <c r="H43" s="59"/>
    </row>
    <row r="44" spans="2:8" x14ac:dyDescent="0.25">
      <c r="B44" s="59"/>
      <c r="C44" s="57"/>
      <c r="D44" s="57"/>
      <c r="E44" s="57"/>
      <c r="F44" s="57"/>
      <c r="G44" s="57"/>
      <c r="H44" s="59"/>
    </row>
    <row r="45" spans="2:8" x14ac:dyDescent="0.25">
      <c r="B45" s="59"/>
      <c r="C45" s="57"/>
      <c r="D45" s="57"/>
      <c r="E45" s="57"/>
      <c r="F45" s="57"/>
      <c r="G45" s="57"/>
      <c r="H45" s="59"/>
    </row>
    <row r="46" spans="2:8" x14ac:dyDescent="0.25">
      <c r="B46" s="59"/>
      <c r="C46" s="57"/>
      <c r="D46" s="57"/>
      <c r="E46" s="57"/>
      <c r="F46" s="57"/>
      <c r="G46" s="57"/>
      <c r="H46" s="59"/>
    </row>
    <row r="47" spans="2:8" x14ac:dyDescent="0.25">
      <c r="B47" s="59"/>
      <c r="C47" s="57"/>
      <c r="D47" s="57"/>
      <c r="E47" s="57"/>
      <c r="F47" s="57"/>
      <c r="G47" s="57"/>
      <c r="H47" s="59"/>
    </row>
    <row r="48" spans="2:8" x14ac:dyDescent="0.25">
      <c r="B48" s="59"/>
      <c r="C48" s="59"/>
      <c r="D48" s="59"/>
      <c r="E48" s="59"/>
      <c r="F48" s="59"/>
      <c r="G48" s="59"/>
      <c r="H48" s="59"/>
    </row>
    <row r="49" spans="2:8" x14ac:dyDescent="0.25">
      <c r="B49" s="59"/>
      <c r="C49" s="59"/>
      <c r="D49" s="59"/>
      <c r="E49" s="59"/>
      <c r="F49" s="59"/>
      <c r="G49" s="59"/>
      <c r="H49" s="59"/>
    </row>
    <row r="50" spans="2:8" x14ac:dyDescent="0.25">
      <c r="B50" s="59"/>
      <c r="C50" s="59"/>
      <c r="D50" s="59"/>
      <c r="E50" s="59"/>
      <c r="F50" s="59"/>
      <c r="G50" s="59"/>
      <c r="H50" s="59"/>
    </row>
  </sheetData>
  <mergeCells count="9">
    <mergeCell ref="C32:F32"/>
    <mergeCell ref="C2:H2"/>
    <mergeCell ref="I2:N2"/>
    <mergeCell ref="O2:T2"/>
    <mergeCell ref="U2:Z2"/>
    <mergeCell ref="C17:H17"/>
    <mergeCell ref="I17:N17"/>
    <mergeCell ref="O17:T17"/>
    <mergeCell ref="U17:Z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15F8-3E7F-4515-A214-8F52059C8C7F}">
  <dimension ref="B2:AA43"/>
  <sheetViews>
    <sheetView tabSelected="1" zoomScale="85" zoomScaleNormal="85" workbookViewId="0">
      <selection activeCell="A15" sqref="A15"/>
    </sheetView>
  </sheetViews>
  <sheetFormatPr baseColWidth="10" defaultRowHeight="15" x14ac:dyDescent="0.25"/>
  <cols>
    <col min="2" max="2" width="34.7109375" customWidth="1"/>
  </cols>
  <sheetData>
    <row r="2" spans="2:27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7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7" x14ac:dyDescent="0.25">
      <c r="B4" s="20" t="s">
        <v>14</v>
      </c>
      <c r="C4" s="48">
        <v>98.936060999999995</v>
      </c>
      <c r="D4" s="46">
        <v>98.572890000000001</v>
      </c>
      <c r="E4" s="46">
        <v>96.015344999999996</v>
      </c>
      <c r="F4" s="46">
        <v>91.447569999999999</v>
      </c>
      <c r="G4" s="46">
        <v>99.173400999999998</v>
      </c>
      <c r="H4" s="49">
        <v>99.074680000000001</v>
      </c>
      <c r="I4" s="24">
        <v>98.523381999999998</v>
      </c>
      <c r="J4" s="25">
        <v>97.992716999999999</v>
      </c>
      <c r="K4" s="25">
        <v>94.807638999999995</v>
      </c>
      <c r="L4" s="25">
        <v>87.570863000000003</v>
      </c>
      <c r="M4" s="25">
        <v>98.845028999999997</v>
      </c>
      <c r="N4" s="26">
        <v>98.704373000000004</v>
      </c>
      <c r="O4" s="24">
        <v>98.075914999999995</v>
      </c>
      <c r="P4" s="25">
        <v>97.944472000000005</v>
      </c>
      <c r="Q4" s="25">
        <v>92.919690000000003</v>
      </c>
      <c r="R4" s="25">
        <v>89.271000999999998</v>
      </c>
      <c r="S4" s="25">
        <v>98.580860000000001</v>
      </c>
      <c r="T4" s="26">
        <v>98.496570000000006</v>
      </c>
      <c r="U4" s="25">
        <v>98.974952000000002</v>
      </c>
      <c r="V4" s="25">
        <v>98.04101</v>
      </c>
      <c r="W4" s="25">
        <v>96.773897000000005</v>
      </c>
      <c r="X4" s="25">
        <v>85.934272000000007</v>
      </c>
      <c r="Y4" s="25">
        <v>99.110628000000005</v>
      </c>
      <c r="Z4" s="26">
        <v>98.913084999999995</v>
      </c>
    </row>
    <row r="5" spans="2:27" x14ac:dyDescent="0.25">
      <c r="B5" s="18" t="s">
        <v>15</v>
      </c>
      <c r="C5" s="50">
        <v>98.479311999999993</v>
      </c>
      <c r="D5" s="23">
        <v>98.592155000000005</v>
      </c>
      <c r="E5" s="23">
        <v>95.996775999999997</v>
      </c>
      <c r="F5" s="23">
        <v>87.958087000000006</v>
      </c>
      <c r="G5" s="23">
        <v>99.150993999999997</v>
      </c>
      <c r="H5" s="51">
        <v>99.037076999999996</v>
      </c>
      <c r="I5" s="27">
        <v>97.923737000000003</v>
      </c>
      <c r="J5" s="28">
        <v>98.024975999999995</v>
      </c>
      <c r="K5" s="28">
        <v>94.789905000000005</v>
      </c>
      <c r="L5" s="28">
        <v>82.685688999999996</v>
      </c>
      <c r="M5" s="28">
        <v>98.815070000000006</v>
      </c>
      <c r="N5" s="29">
        <v>98.655395999999996</v>
      </c>
      <c r="O5" s="27">
        <v>97.133630999999994</v>
      </c>
      <c r="P5" s="28">
        <v>97.955169999999995</v>
      </c>
      <c r="Q5" s="28">
        <v>92.918177</v>
      </c>
      <c r="R5" s="28">
        <v>83.561549999999997</v>
      </c>
      <c r="S5" s="28">
        <v>98.57611</v>
      </c>
      <c r="T5" s="29">
        <v>98.427273999999997</v>
      </c>
      <c r="U5" s="28">
        <v>98.726800999999995</v>
      </c>
      <c r="V5" s="28">
        <v>98.094881999999998</v>
      </c>
      <c r="W5" s="28">
        <v>96.738591</v>
      </c>
      <c r="X5" s="28">
        <v>81.827997999999994</v>
      </c>
      <c r="Y5" s="28">
        <v>99.055194999999998</v>
      </c>
      <c r="Z5" s="29">
        <v>98.884596999999999</v>
      </c>
    </row>
    <row r="6" spans="2:27" x14ac:dyDescent="0.25">
      <c r="B6" s="18" t="s">
        <v>17</v>
      </c>
      <c r="C6" s="50">
        <v>98.157171000000005</v>
      </c>
      <c r="D6" s="23">
        <v>98.438281000000003</v>
      </c>
      <c r="E6" s="23">
        <v>95.708395999999993</v>
      </c>
      <c r="F6" s="23">
        <v>86.712894000000006</v>
      </c>
      <c r="G6" s="23">
        <v>99.099824999999996</v>
      </c>
      <c r="H6" s="51">
        <v>98.997376000000003</v>
      </c>
      <c r="I6" s="27">
        <v>97.506789999999995</v>
      </c>
      <c r="J6" s="28">
        <v>97.821543000000005</v>
      </c>
      <c r="K6" s="28">
        <v>94.469166999999999</v>
      </c>
      <c r="L6" s="28">
        <v>80.889398999999997</v>
      </c>
      <c r="M6" s="28">
        <v>98.749891000000005</v>
      </c>
      <c r="N6" s="29">
        <v>98.605636000000004</v>
      </c>
      <c r="O6" s="27">
        <v>96.596160999999995</v>
      </c>
      <c r="P6" s="28">
        <v>97.706322999999998</v>
      </c>
      <c r="Q6" s="28">
        <v>92.502662000000001</v>
      </c>
      <c r="R6" s="28">
        <v>81.912756000000002</v>
      </c>
      <c r="S6" s="28">
        <v>98.498412999999999</v>
      </c>
      <c r="T6" s="29">
        <v>98.395742999999996</v>
      </c>
      <c r="U6" s="28">
        <v>98.434752000000003</v>
      </c>
      <c r="V6" s="28">
        <v>97.937034999999995</v>
      </c>
      <c r="W6" s="28">
        <v>96.521099000000007</v>
      </c>
      <c r="X6" s="28">
        <v>79.891296999999994</v>
      </c>
      <c r="Y6" s="28">
        <v>99.002673000000001</v>
      </c>
      <c r="Z6" s="29">
        <v>98.816474999999997</v>
      </c>
    </row>
    <row r="7" spans="2:27" x14ac:dyDescent="0.25">
      <c r="B7" s="19" t="s">
        <v>16</v>
      </c>
      <c r="C7" s="52">
        <v>98.819655999999995</v>
      </c>
      <c r="D7" s="47">
        <v>98.514533</v>
      </c>
      <c r="E7" s="47">
        <v>96.137787000000003</v>
      </c>
      <c r="F7" s="47">
        <v>89.344789000000006</v>
      </c>
      <c r="G7" s="47">
        <v>98.922434999999993</v>
      </c>
      <c r="H7" s="53">
        <v>98.915208000000007</v>
      </c>
      <c r="I7" s="30">
        <v>98.363898000000006</v>
      </c>
      <c r="J7" s="31">
        <v>97.923066000000006</v>
      </c>
      <c r="K7" s="31">
        <v>94.933094999999994</v>
      </c>
      <c r="L7" s="31">
        <v>86.743903000000003</v>
      </c>
      <c r="M7" s="31">
        <v>98.505857000000006</v>
      </c>
      <c r="N7" s="32">
        <v>98.482084</v>
      </c>
      <c r="O7" s="30">
        <v>97.877279999999999</v>
      </c>
      <c r="P7" s="31">
        <v>97.653119000000004</v>
      </c>
      <c r="Q7" s="31">
        <v>93.163535999999993</v>
      </c>
      <c r="R7" s="31">
        <v>84.038892000000004</v>
      </c>
      <c r="S7" s="31">
        <v>98.036829999999995</v>
      </c>
      <c r="T7" s="32">
        <v>98.249865</v>
      </c>
      <c r="U7" s="31">
        <v>98.855378000000002</v>
      </c>
      <c r="V7" s="31">
        <v>98.194508999999996</v>
      </c>
      <c r="W7" s="31">
        <v>96.771178000000006</v>
      </c>
      <c r="X7" s="31">
        <v>89.628839999999997</v>
      </c>
      <c r="Y7" s="31">
        <v>98.979397000000006</v>
      </c>
      <c r="Z7" s="32">
        <v>98.715446</v>
      </c>
    </row>
    <row r="8" spans="2:27" x14ac:dyDescent="0.25">
      <c r="B8" s="20" t="s">
        <v>20</v>
      </c>
      <c r="C8" s="24">
        <v>98.228819999999999</v>
      </c>
      <c r="D8" s="25">
        <v>98.628102999999996</v>
      </c>
      <c r="E8" s="25">
        <v>96.329665000000006</v>
      </c>
      <c r="F8" s="25">
        <v>92.515996999999999</v>
      </c>
      <c r="G8" s="25">
        <v>99.118504999999999</v>
      </c>
      <c r="H8" s="26">
        <v>99.042743999999999</v>
      </c>
      <c r="I8" s="24">
        <v>97.585114000000004</v>
      </c>
      <c r="J8" s="25">
        <v>98.074617000000003</v>
      </c>
      <c r="K8" s="25">
        <v>95.173012999999997</v>
      </c>
      <c r="L8" s="25">
        <v>89.238923999999997</v>
      </c>
      <c r="M8" s="25">
        <v>98.770987000000005</v>
      </c>
      <c r="N8" s="26">
        <v>98.662875</v>
      </c>
      <c r="O8" s="24">
        <v>96.731864999999999</v>
      </c>
      <c r="P8" s="25">
        <v>98.007985000000005</v>
      </c>
      <c r="Q8" s="25">
        <v>93.491060000000004</v>
      </c>
      <c r="R8" s="25">
        <v>90.410239000000004</v>
      </c>
      <c r="S8" s="25">
        <v>98.494201000000004</v>
      </c>
      <c r="T8" s="26">
        <v>98.434206000000003</v>
      </c>
      <c r="U8" s="25">
        <v>98.453548999999995</v>
      </c>
      <c r="V8" s="25">
        <v>98.14134</v>
      </c>
      <c r="W8" s="25">
        <v>96.916594000000003</v>
      </c>
      <c r="X8" s="25">
        <v>88.097571000000002</v>
      </c>
      <c r="Y8" s="25">
        <v>99.049346999999997</v>
      </c>
      <c r="Z8" s="26">
        <v>98.892622000000003</v>
      </c>
      <c r="AA8" s="15"/>
    </row>
    <row r="9" spans="2:27" x14ac:dyDescent="0.25">
      <c r="B9" s="18" t="s">
        <v>21</v>
      </c>
      <c r="C9" s="27">
        <v>98.390058999999994</v>
      </c>
      <c r="D9" s="28">
        <v>98.595354</v>
      </c>
      <c r="E9" s="28">
        <v>96.342517999999998</v>
      </c>
      <c r="F9" s="28">
        <v>88.044300000000007</v>
      </c>
      <c r="G9" s="28">
        <v>99.083738999999994</v>
      </c>
      <c r="H9" s="29">
        <v>99.049162999999993</v>
      </c>
      <c r="I9" s="27">
        <v>97.803494000000001</v>
      </c>
      <c r="J9" s="28">
        <v>98.030811</v>
      </c>
      <c r="K9" s="28">
        <v>95.187997999999993</v>
      </c>
      <c r="L9" s="28">
        <v>82.091723000000002</v>
      </c>
      <c r="M9" s="28">
        <v>98.724373999999997</v>
      </c>
      <c r="N9" s="29">
        <v>98.673614999999998</v>
      </c>
      <c r="O9" s="27">
        <v>97.001859999999994</v>
      </c>
      <c r="P9" s="28">
        <v>97.960725999999994</v>
      </c>
      <c r="Q9" s="28">
        <v>93.532335000000003</v>
      </c>
      <c r="R9" s="28">
        <v>86.506146999999999</v>
      </c>
      <c r="S9" s="28">
        <v>98.433421999999993</v>
      </c>
      <c r="T9" s="29">
        <v>98.43768</v>
      </c>
      <c r="U9" s="28">
        <v>98.618487999999999</v>
      </c>
      <c r="V9" s="28">
        <v>98.100994999999998</v>
      </c>
      <c r="W9" s="28">
        <v>96.903332000000006</v>
      </c>
      <c r="X9" s="28">
        <v>78.105962000000005</v>
      </c>
      <c r="Y9" s="28">
        <v>99.017061999999996</v>
      </c>
      <c r="Z9" s="29">
        <v>98.910729000000003</v>
      </c>
      <c r="AA9" s="15"/>
    </row>
    <row r="10" spans="2:27" x14ac:dyDescent="0.25">
      <c r="B10" s="19" t="s">
        <v>18</v>
      </c>
      <c r="C10" s="30">
        <v>98.141264000000007</v>
      </c>
      <c r="D10" s="31">
        <v>98.587361000000001</v>
      </c>
      <c r="E10" s="31">
        <v>96.33972</v>
      </c>
      <c r="F10" s="31">
        <v>92.776666000000006</v>
      </c>
      <c r="G10" s="31">
        <v>99.028881999999996</v>
      </c>
      <c r="H10" s="32">
        <v>99.002002000000005</v>
      </c>
      <c r="I10" s="30">
        <v>97.492889000000005</v>
      </c>
      <c r="J10" s="31">
        <v>98.022942</v>
      </c>
      <c r="K10" s="31">
        <v>95.205062999999996</v>
      </c>
      <c r="L10" s="31">
        <v>90.174339000000003</v>
      </c>
      <c r="M10" s="31">
        <v>98.651230999999996</v>
      </c>
      <c r="N10" s="32">
        <v>98.609044999999995</v>
      </c>
      <c r="O10" s="30">
        <v>96.475613999999993</v>
      </c>
      <c r="P10" s="31">
        <v>97.936729999999997</v>
      </c>
      <c r="Q10" s="31">
        <v>93.501298000000006</v>
      </c>
      <c r="R10" s="31">
        <v>89.197827000000004</v>
      </c>
      <c r="S10" s="31">
        <v>98.328748000000004</v>
      </c>
      <c r="T10" s="32">
        <v>98.382816000000005</v>
      </c>
      <c r="U10" s="31">
        <v>98.531845000000004</v>
      </c>
      <c r="V10" s="31">
        <v>98.109305000000006</v>
      </c>
      <c r="W10" s="31">
        <v>96.972071999999997</v>
      </c>
      <c r="X10" s="31">
        <v>91.172469000000007</v>
      </c>
      <c r="Y10" s="31">
        <v>98.975853999999998</v>
      </c>
      <c r="Z10" s="32">
        <v>98.836359000000002</v>
      </c>
      <c r="AA10" s="15"/>
    </row>
    <row r="11" spans="2:27" x14ac:dyDescent="0.25">
      <c r="B11" s="20" t="s">
        <v>22</v>
      </c>
      <c r="C11" s="24">
        <v>98.909358999999995</v>
      </c>
      <c r="D11" s="25">
        <v>98.550725</v>
      </c>
      <c r="E11" s="25">
        <v>96.040284999999997</v>
      </c>
      <c r="F11" s="25">
        <v>88.513879000000003</v>
      </c>
      <c r="G11" s="25">
        <v>99.115696</v>
      </c>
      <c r="H11" s="26">
        <v>99.029230999999996</v>
      </c>
      <c r="I11" s="24">
        <v>98.489766000000003</v>
      </c>
      <c r="J11" s="25">
        <v>97.960953000000003</v>
      </c>
      <c r="K11" s="25">
        <v>94.817766000000006</v>
      </c>
      <c r="L11" s="25">
        <v>84.040717999999998</v>
      </c>
      <c r="M11" s="25">
        <v>98.765049000000005</v>
      </c>
      <c r="N11" s="26">
        <v>98.639510000000001</v>
      </c>
      <c r="O11" s="24">
        <v>97.977096000000003</v>
      </c>
      <c r="P11" s="25">
        <v>97.900363999999996</v>
      </c>
      <c r="Q11" s="25">
        <v>92.990605000000002</v>
      </c>
      <c r="R11" s="25">
        <v>83.604219000000001</v>
      </c>
      <c r="S11" s="25">
        <v>98.468265000000002</v>
      </c>
      <c r="T11" s="26">
        <v>98.440194000000005</v>
      </c>
      <c r="U11" s="25">
        <v>99.007829999999998</v>
      </c>
      <c r="V11" s="25">
        <v>98.021618000000004</v>
      </c>
      <c r="W11" s="25">
        <v>96.718170000000001</v>
      </c>
      <c r="X11" s="25">
        <v>84.481800000000007</v>
      </c>
      <c r="Y11" s="25">
        <v>99.063633999999993</v>
      </c>
      <c r="Z11" s="26">
        <v>98.839662000000004</v>
      </c>
      <c r="AA11" s="15"/>
    </row>
    <row r="12" spans="2:27" x14ac:dyDescent="0.25">
      <c r="B12" s="18" t="s">
        <v>23</v>
      </c>
      <c r="C12" s="27">
        <v>98.898263</v>
      </c>
      <c r="D12" s="28">
        <v>98.550867999999994</v>
      </c>
      <c r="E12" s="28">
        <v>96.029776999999996</v>
      </c>
      <c r="F12" s="28">
        <v>89.975185999999994</v>
      </c>
      <c r="G12" s="28">
        <v>99.096277999999998</v>
      </c>
      <c r="H12" s="29">
        <v>99.036227999999994</v>
      </c>
      <c r="I12" s="27">
        <v>98.472444999999993</v>
      </c>
      <c r="J12" s="28">
        <v>97.958647999999997</v>
      </c>
      <c r="K12" s="28">
        <v>94.789821000000003</v>
      </c>
      <c r="L12" s="28">
        <v>85.343378000000001</v>
      </c>
      <c r="M12" s="28">
        <v>98.737380999999999</v>
      </c>
      <c r="N12" s="29">
        <v>98.648212999999998</v>
      </c>
      <c r="O12" s="27">
        <v>97.960470999999998</v>
      </c>
      <c r="P12" s="28">
        <v>97.900886</v>
      </c>
      <c r="Q12" s="28">
        <v>92.985264999999998</v>
      </c>
      <c r="R12" s="28">
        <v>87.109292999999994</v>
      </c>
      <c r="S12" s="28">
        <v>98.421079000000006</v>
      </c>
      <c r="T12" s="29">
        <v>98.438455000000005</v>
      </c>
      <c r="U12" s="28">
        <v>98.989799000000005</v>
      </c>
      <c r="V12" s="28">
        <v>98.016476999999995</v>
      </c>
      <c r="W12" s="28">
        <v>96.665805000000006</v>
      </c>
      <c r="X12" s="28">
        <v>83.647639999999996</v>
      </c>
      <c r="Y12" s="28">
        <v>99.055743000000007</v>
      </c>
      <c r="Z12" s="29">
        <v>98.858896999999999</v>
      </c>
      <c r="AA12" s="15"/>
    </row>
    <row r="13" spans="2:27" x14ac:dyDescent="0.25">
      <c r="B13" s="19" t="s">
        <v>19</v>
      </c>
      <c r="C13" s="30">
        <v>98.876912000000004</v>
      </c>
      <c r="D13" s="31">
        <v>98.535973999999996</v>
      </c>
      <c r="E13" s="31">
        <v>96.054148999999995</v>
      </c>
      <c r="F13" s="31">
        <v>91.436449999999994</v>
      </c>
      <c r="G13" s="31">
        <v>99.081975</v>
      </c>
      <c r="H13" s="32">
        <v>99.002758</v>
      </c>
      <c r="I13" s="30">
        <v>98.439708999999993</v>
      </c>
      <c r="J13" s="31">
        <v>97.934556999999998</v>
      </c>
      <c r="K13" s="31">
        <v>94.807963999999998</v>
      </c>
      <c r="L13" s="31">
        <v>87.657329000000004</v>
      </c>
      <c r="M13" s="31">
        <v>98.715871000000007</v>
      </c>
      <c r="N13" s="32">
        <v>98.600497000000004</v>
      </c>
      <c r="O13" s="30">
        <v>97.942601999999994</v>
      </c>
      <c r="P13" s="31">
        <v>97.890662000000006</v>
      </c>
      <c r="Q13" s="31">
        <v>93.027546999999998</v>
      </c>
      <c r="R13" s="31">
        <v>88.589796000000007</v>
      </c>
      <c r="S13" s="31">
        <v>98.397807</v>
      </c>
      <c r="T13" s="32">
        <v>98.368996999999993</v>
      </c>
      <c r="U13" s="31">
        <v>98.941886999999994</v>
      </c>
      <c r="V13" s="31">
        <v>97.978491000000005</v>
      </c>
      <c r="W13" s="31">
        <v>96.657859000000002</v>
      </c>
      <c r="X13" s="31">
        <v>86.744287999999997</v>
      </c>
      <c r="Y13" s="31">
        <v>99.036010000000005</v>
      </c>
      <c r="Z13" s="32">
        <v>98.833110000000005</v>
      </c>
      <c r="AA13" s="15"/>
    </row>
    <row r="14" spans="2:27" x14ac:dyDescent="0.25">
      <c r="B14" s="15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15"/>
    </row>
    <row r="16" spans="2:27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4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0" t="s">
        <v>14</v>
      </c>
      <c r="C18" s="24">
        <v>9.4976000000000005E-2</v>
      </c>
      <c r="D18" s="25">
        <v>14.762708999999999</v>
      </c>
      <c r="E18" s="25">
        <v>9.5130000000000006E-2</v>
      </c>
      <c r="F18" s="25">
        <v>0.62003900000000001</v>
      </c>
      <c r="G18" s="25">
        <v>1.08622</v>
      </c>
      <c r="H18" s="26">
        <v>1.306019</v>
      </c>
      <c r="I18" s="24">
        <v>4.4200000000000001E-4</v>
      </c>
      <c r="J18" s="25">
        <v>5.3768000000000003E-2</v>
      </c>
      <c r="K18" s="25">
        <v>3.5300000000000002E-4</v>
      </c>
      <c r="L18" s="25">
        <v>1.6676E-2</v>
      </c>
      <c r="M18" s="25">
        <v>1.0709E-2</v>
      </c>
      <c r="N18" s="26">
        <v>5.1449000000000002E-2</v>
      </c>
      <c r="O18" s="43">
        <v>19464</v>
      </c>
      <c r="P18" s="37">
        <v>646277.6</v>
      </c>
      <c r="Q18" s="37">
        <v>3264</v>
      </c>
      <c r="R18" s="37">
        <v>512512</v>
      </c>
      <c r="S18" s="37">
        <v>406830.4</v>
      </c>
      <c r="T18" s="38">
        <v>854364.8</v>
      </c>
      <c r="U18" s="37">
        <v>0</v>
      </c>
      <c r="V18" s="37">
        <v>103.2</v>
      </c>
      <c r="W18" s="37">
        <v>0</v>
      </c>
      <c r="X18" s="37">
        <v>0</v>
      </c>
      <c r="Y18" s="37">
        <v>31680.135717000001</v>
      </c>
      <c r="Z18" s="38">
        <v>126701.140778</v>
      </c>
    </row>
    <row r="19" spans="2:26" x14ac:dyDescent="0.25">
      <c r="B19" s="18" t="s">
        <v>15</v>
      </c>
      <c r="C19" s="27">
        <v>8.7554000000000007E-2</v>
      </c>
      <c r="D19" s="28">
        <v>14.104406000000001</v>
      </c>
      <c r="E19" s="28">
        <v>9.4854999999999995E-2</v>
      </c>
      <c r="F19" s="28">
        <v>0.59377100000000005</v>
      </c>
      <c r="G19" s="28">
        <v>1.0447740000000001</v>
      </c>
      <c r="H19" s="29">
        <v>1.298119</v>
      </c>
      <c r="I19" s="27">
        <v>2.9300000000000002E-4</v>
      </c>
      <c r="J19" s="28">
        <v>0.91071199999999997</v>
      </c>
      <c r="K19" s="28">
        <v>1.3209E-2</v>
      </c>
      <c r="L19" s="28">
        <v>1.4562E-2</v>
      </c>
      <c r="M19" s="28">
        <v>1.1835999999999999E-2</v>
      </c>
      <c r="N19" s="29">
        <v>0.10526199999999999</v>
      </c>
      <c r="O19" s="44">
        <v>14352</v>
      </c>
      <c r="P19" s="39">
        <v>646320</v>
      </c>
      <c r="Q19" s="39">
        <v>3264</v>
      </c>
      <c r="R19" s="39">
        <v>485160</v>
      </c>
      <c r="S19" s="39">
        <v>437858.4</v>
      </c>
      <c r="T19" s="40">
        <v>892303.2</v>
      </c>
      <c r="U19" s="39">
        <v>0</v>
      </c>
      <c r="V19" s="39">
        <v>0</v>
      </c>
      <c r="W19" s="39">
        <v>0</v>
      </c>
      <c r="X19" s="39">
        <v>0</v>
      </c>
      <c r="Y19" s="39">
        <v>35558.209547999999</v>
      </c>
      <c r="Z19" s="40">
        <v>111707.77966499999</v>
      </c>
    </row>
    <row r="20" spans="2:26" x14ac:dyDescent="0.25">
      <c r="B20" s="18" t="s">
        <v>17</v>
      </c>
      <c r="C20" s="27">
        <v>7.5165999999999997E-2</v>
      </c>
      <c r="D20" s="28">
        <v>11.253539999999999</v>
      </c>
      <c r="E20" s="28">
        <v>7.9259999999999997E-2</v>
      </c>
      <c r="F20" s="28">
        <v>0.49543999999999999</v>
      </c>
      <c r="G20" s="28">
        <v>0.90007700000000002</v>
      </c>
      <c r="H20" s="29">
        <v>1.1049530000000001</v>
      </c>
      <c r="I20" s="27">
        <v>3.0200000000000002E-4</v>
      </c>
      <c r="J20" s="28">
        <v>6.0075000000000003E-2</v>
      </c>
      <c r="K20" s="28">
        <v>2.813E-3</v>
      </c>
      <c r="L20" s="28">
        <v>1.6537E-2</v>
      </c>
      <c r="M20" s="28">
        <v>3.0459E-2</v>
      </c>
      <c r="N20" s="29">
        <v>3.5349999999999999E-2</v>
      </c>
      <c r="O20" s="44">
        <v>14088</v>
      </c>
      <c r="P20" s="39">
        <v>646285.6</v>
      </c>
      <c r="Q20" s="39">
        <v>3264</v>
      </c>
      <c r="R20" s="39">
        <v>888560</v>
      </c>
      <c r="S20" s="39">
        <v>431556</v>
      </c>
      <c r="T20" s="40">
        <v>869078.4</v>
      </c>
      <c r="U20" s="39">
        <v>0</v>
      </c>
      <c r="V20" s="39">
        <v>103.2</v>
      </c>
      <c r="W20" s="39">
        <v>0</v>
      </c>
      <c r="X20" s="39">
        <v>0</v>
      </c>
      <c r="Y20" s="39">
        <v>25013.745533000001</v>
      </c>
      <c r="Z20" s="40">
        <v>114791.22769499999</v>
      </c>
    </row>
    <row r="21" spans="2:26" x14ac:dyDescent="0.25">
      <c r="B21" s="19" t="s">
        <v>16</v>
      </c>
      <c r="C21" s="30">
        <v>6.2080000000000003E-2</v>
      </c>
      <c r="D21" s="31">
        <v>8.6243829999999999</v>
      </c>
      <c r="E21" s="31">
        <v>6.4005999999999993E-2</v>
      </c>
      <c r="F21" s="31">
        <v>0.45045099999999999</v>
      </c>
      <c r="G21" s="31">
        <v>0.68648299999999995</v>
      </c>
      <c r="H21" s="32">
        <v>0.91353399999999996</v>
      </c>
      <c r="I21" s="30">
        <v>1.0661E-2</v>
      </c>
      <c r="J21" s="31">
        <v>0.55458300000000005</v>
      </c>
      <c r="K21" s="31">
        <v>9.9190000000000007E-3</v>
      </c>
      <c r="L21" s="31">
        <v>2.2714000000000002E-2</v>
      </c>
      <c r="M21" s="31">
        <v>7.9126000000000002E-2</v>
      </c>
      <c r="N21" s="32">
        <v>0.145452</v>
      </c>
      <c r="O21" s="45">
        <v>11440</v>
      </c>
      <c r="P21" s="41">
        <v>646320</v>
      </c>
      <c r="Q21" s="41">
        <v>3264</v>
      </c>
      <c r="R21" s="41">
        <v>881027.2</v>
      </c>
      <c r="S21" s="41">
        <v>421535.2</v>
      </c>
      <c r="T21" s="42">
        <v>788980</v>
      </c>
      <c r="U21" s="41">
        <v>0</v>
      </c>
      <c r="V21" s="41">
        <v>0</v>
      </c>
      <c r="W21" s="41">
        <v>0</v>
      </c>
      <c r="X21" s="41">
        <v>137.6</v>
      </c>
      <c r="Y21" s="41">
        <v>13280.580445</v>
      </c>
      <c r="Z21" s="42">
        <v>62621.604374000002</v>
      </c>
    </row>
    <row r="22" spans="2:26" s="15" customFormat="1" x14ac:dyDescent="0.25">
      <c r="B22" s="20" t="s">
        <v>20</v>
      </c>
      <c r="C22" s="24">
        <v>9.4631000000000007E-2</v>
      </c>
      <c r="D22" s="25">
        <v>15.878360000000001</v>
      </c>
      <c r="E22" s="25">
        <v>9.6412999999999999E-2</v>
      </c>
      <c r="F22" s="25">
        <v>0.84394800000000003</v>
      </c>
      <c r="G22" s="25">
        <v>1.14727</v>
      </c>
      <c r="H22" s="26">
        <v>1.380161</v>
      </c>
      <c r="I22" s="24">
        <v>1.0292000000000001E-2</v>
      </c>
      <c r="J22" s="25">
        <v>2.6357149999999998</v>
      </c>
      <c r="K22" s="25">
        <v>4.4190000000000002E-3</v>
      </c>
      <c r="L22" s="25">
        <v>9.0312000000000003E-2</v>
      </c>
      <c r="M22" s="25">
        <v>0.12962099999999999</v>
      </c>
      <c r="N22" s="26">
        <v>0.163823</v>
      </c>
      <c r="O22" s="43">
        <v>14344</v>
      </c>
      <c r="P22" s="37">
        <v>646328</v>
      </c>
      <c r="Q22" s="37">
        <v>3264</v>
      </c>
      <c r="R22" s="37">
        <v>784896</v>
      </c>
      <c r="S22" s="37">
        <v>414176</v>
      </c>
      <c r="T22" s="38">
        <v>866225.6</v>
      </c>
      <c r="U22" s="37">
        <v>0</v>
      </c>
      <c r="V22" s="37">
        <v>0</v>
      </c>
      <c r="W22" s="37">
        <v>0</v>
      </c>
      <c r="X22" s="37">
        <v>0</v>
      </c>
      <c r="Y22" s="37">
        <v>53199.016171000003</v>
      </c>
      <c r="Z22" s="38">
        <v>71381.356696999996</v>
      </c>
    </row>
    <row r="23" spans="2:26" s="15" customFormat="1" x14ac:dyDescent="0.25">
      <c r="B23" s="18" t="s">
        <v>21</v>
      </c>
      <c r="C23" s="27">
        <v>8.8312000000000002E-2</v>
      </c>
      <c r="D23" s="28">
        <v>14.368326</v>
      </c>
      <c r="E23" s="28">
        <v>9.0070999999999998E-2</v>
      </c>
      <c r="F23" s="28">
        <v>0.58918999999999999</v>
      </c>
      <c r="G23" s="28">
        <v>1.099164</v>
      </c>
      <c r="H23" s="29">
        <v>1.326049</v>
      </c>
      <c r="I23" s="27">
        <v>1.7099999999999999E-3</v>
      </c>
      <c r="J23" s="28">
        <v>1.964831</v>
      </c>
      <c r="K23" s="28">
        <v>2.2800000000000001E-4</v>
      </c>
      <c r="L23" s="28">
        <v>7.1723999999999996E-2</v>
      </c>
      <c r="M23" s="28">
        <v>0.13259199999999999</v>
      </c>
      <c r="N23" s="29">
        <v>0.19384699999999999</v>
      </c>
      <c r="O23" s="44">
        <v>16816</v>
      </c>
      <c r="P23" s="39">
        <v>646293.6</v>
      </c>
      <c r="Q23" s="39">
        <v>3264</v>
      </c>
      <c r="R23" s="39">
        <v>1098696</v>
      </c>
      <c r="S23" s="39">
        <v>437264.8</v>
      </c>
      <c r="T23" s="40">
        <v>868827.2</v>
      </c>
      <c r="U23" s="39">
        <v>0</v>
      </c>
      <c r="V23" s="39">
        <v>103.2</v>
      </c>
      <c r="W23" s="39">
        <v>0</v>
      </c>
      <c r="X23" s="39">
        <v>0</v>
      </c>
      <c r="Y23" s="39">
        <v>35678.336185</v>
      </c>
      <c r="Z23" s="40">
        <v>108538.499755</v>
      </c>
    </row>
    <row r="24" spans="2:26" s="15" customFormat="1" x14ac:dyDescent="0.25">
      <c r="B24" s="19" t="s">
        <v>18</v>
      </c>
      <c r="C24" s="30">
        <v>8.6954000000000004E-2</v>
      </c>
      <c r="D24" s="31">
        <v>12.941502</v>
      </c>
      <c r="E24" s="31">
        <v>8.4982000000000002E-2</v>
      </c>
      <c r="F24" s="31">
        <v>0.87056299999999998</v>
      </c>
      <c r="G24" s="31">
        <v>1.006831</v>
      </c>
      <c r="H24" s="32">
        <v>1.2261299999999999</v>
      </c>
      <c r="I24" s="30">
        <v>1.2736000000000001E-2</v>
      </c>
      <c r="J24" s="31">
        <v>0.79398100000000005</v>
      </c>
      <c r="K24" s="31">
        <v>3.8099999999999999E-4</v>
      </c>
      <c r="L24" s="31">
        <v>1.9746E-2</v>
      </c>
      <c r="M24" s="31">
        <v>1.3186E-2</v>
      </c>
      <c r="N24" s="32">
        <v>2.8025999999999999E-2</v>
      </c>
      <c r="O24" s="45">
        <v>14088</v>
      </c>
      <c r="P24" s="41">
        <v>646328</v>
      </c>
      <c r="Q24" s="41">
        <v>3264</v>
      </c>
      <c r="R24" s="41">
        <v>1314536</v>
      </c>
      <c r="S24" s="41">
        <v>449243.2</v>
      </c>
      <c r="T24" s="42">
        <v>894315.2</v>
      </c>
      <c r="U24" s="41">
        <v>0</v>
      </c>
      <c r="V24" s="41">
        <v>0</v>
      </c>
      <c r="W24" s="41">
        <v>0</v>
      </c>
      <c r="X24" s="41">
        <v>0</v>
      </c>
      <c r="Y24" s="41">
        <v>53377.344730999997</v>
      </c>
      <c r="Z24" s="42">
        <v>86690.171342000001</v>
      </c>
    </row>
    <row r="25" spans="2:26" s="15" customFormat="1" x14ac:dyDescent="0.25">
      <c r="B25" s="20" t="s">
        <v>22</v>
      </c>
      <c r="C25" s="24">
        <v>9.4745999999999997E-2</v>
      </c>
      <c r="D25" s="25">
        <v>15.47658</v>
      </c>
      <c r="E25" s="25">
        <v>9.9362000000000006E-2</v>
      </c>
      <c r="F25" s="25">
        <v>0.69421900000000003</v>
      </c>
      <c r="G25" s="25">
        <v>1.1313040000000001</v>
      </c>
      <c r="H25" s="26">
        <v>1.3569199999999999</v>
      </c>
      <c r="I25" s="24">
        <v>4.1599999999999997E-4</v>
      </c>
      <c r="J25" s="25">
        <v>7.1264999999999995E-2</v>
      </c>
      <c r="K25" s="25">
        <v>1.08E-3</v>
      </c>
      <c r="L25" s="25">
        <v>6.1559000000000003E-2</v>
      </c>
      <c r="M25" s="25">
        <v>1.2194E-2</v>
      </c>
      <c r="N25" s="26">
        <v>3.7679999999999998E-2</v>
      </c>
      <c r="O25" s="43">
        <v>14432</v>
      </c>
      <c r="P25" s="37">
        <v>646293.6</v>
      </c>
      <c r="Q25" s="37">
        <v>3264</v>
      </c>
      <c r="R25" s="37">
        <v>901549.6</v>
      </c>
      <c r="S25" s="37">
        <v>410599.2</v>
      </c>
      <c r="T25" s="38">
        <v>804538.4</v>
      </c>
      <c r="U25" s="37">
        <v>0</v>
      </c>
      <c r="V25" s="37">
        <v>103.2</v>
      </c>
      <c r="W25" s="37">
        <v>0</v>
      </c>
      <c r="X25" s="37">
        <v>103.200001</v>
      </c>
      <c r="Y25" s="37">
        <v>36242.660644000003</v>
      </c>
      <c r="Z25" s="38">
        <v>67831.202170000004</v>
      </c>
    </row>
    <row r="26" spans="2:26" s="15" customFormat="1" x14ac:dyDescent="0.25">
      <c r="B26" s="18" t="s">
        <v>23</v>
      </c>
      <c r="C26" s="27">
        <v>0.10242</v>
      </c>
      <c r="D26" s="28">
        <v>17.032883999999999</v>
      </c>
      <c r="E26" s="28">
        <v>0.102854</v>
      </c>
      <c r="F26" s="28">
        <v>0.71517699999999995</v>
      </c>
      <c r="G26" s="28">
        <v>1.169862</v>
      </c>
      <c r="H26" s="29">
        <v>1.411386</v>
      </c>
      <c r="I26" s="27">
        <v>1.4781000000000001E-2</v>
      </c>
      <c r="J26" s="28">
        <v>3.4458139999999999</v>
      </c>
      <c r="K26" s="28">
        <v>1.3860000000000001E-2</v>
      </c>
      <c r="L26" s="28">
        <v>8.9162000000000005E-2</v>
      </c>
      <c r="M26" s="28">
        <v>0.116479</v>
      </c>
      <c r="N26" s="29">
        <v>0.16295999999999999</v>
      </c>
      <c r="O26" s="44">
        <v>16800</v>
      </c>
      <c r="P26" s="39">
        <v>646293.6</v>
      </c>
      <c r="Q26" s="39">
        <v>3264</v>
      </c>
      <c r="R26" s="39">
        <v>655136</v>
      </c>
      <c r="S26" s="39">
        <v>446730.4</v>
      </c>
      <c r="T26" s="40">
        <v>852992</v>
      </c>
      <c r="U26" s="39">
        <v>0</v>
      </c>
      <c r="V26" s="39">
        <v>103.2</v>
      </c>
      <c r="W26" s="39">
        <v>0</v>
      </c>
      <c r="X26" s="39">
        <v>0</v>
      </c>
      <c r="Y26" s="39">
        <v>37585.151460000001</v>
      </c>
      <c r="Z26" s="40">
        <v>49288.004933999997</v>
      </c>
    </row>
    <row r="27" spans="2:26" s="15" customFormat="1" x14ac:dyDescent="0.25">
      <c r="B27" s="19" t="s">
        <v>19</v>
      </c>
      <c r="C27" s="30">
        <v>9.4767000000000004E-2</v>
      </c>
      <c r="D27" s="31">
        <v>15.124523</v>
      </c>
      <c r="E27" s="31">
        <v>9.7170999999999993E-2</v>
      </c>
      <c r="F27" s="31">
        <v>0.87160700000000002</v>
      </c>
      <c r="G27" s="31">
        <v>1.1114889999999999</v>
      </c>
      <c r="H27" s="32">
        <v>1.3285979999999999</v>
      </c>
      <c r="I27" s="30">
        <v>5.0000000000000001E-4</v>
      </c>
      <c r="J27" s="31">
        <v>0.13656799999999999</v>
      </c>
      <c r="K27" s="31">
        <v>3.8299999999999999E-4</v>
      </c>
      <c r="L27" s="31">
        <v>3.0397E-2</v>
      </c>
      <c r="M27" s="31">
        <v>8.0479999999999996E-3</v>
      </c>
      <c r="N27" s="32">
        <v>3.7096999999999998E-2</v>
      </c>
      <c r="O27" s="45">
        <v>19264</v>
      </c>
      <c r="P27" s="41">
        <v>646328</v>
      </c>
      <c r="Q27" s="41">
        <v>3264</v>
      </c>
      <c r="R27" s="41">
        <v>909384</v>
      </c>
      <c r="S27" s="41">
        <v>456243.20000000001</v>
      </c>
      <c r="T27" s="42">
        <v>783041.6</v>
      </c>
      <c r="U27" s="41">
        <v>0</v>
      </c>
      <c r="V27" s="41">
        <v>0</v>
      </c>
      <c r="W27" s="41">
        <v>0</v>
      </c>
      <c r="X27" s="41">
        <v>0</v>
      </c>
      <c r="Y27" s="41">
        <v>44506.905703999997</v>
      </c>
      <c r="Z27" s="42">
        <v>57773.861693999999</v>
      </c>
    </row>
    <row r="28" spans="2:26" s="15" customFormat="1" x14ac:dyDescent="0.25"/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3.893223295241377</v>
      </c>
      <c r="D32" s="66">
        <f>((D4/Original!D5)-1)*100</f>
        <v>1.9497269679777274</v>
      </c>
      <c r="E32" s="66">
        <f>((E4/Original!E5)-1)*100</f>
        <v>1.0015596987394515</v>
      </c>
      <c r="F32" s="66">
        <f>((F4/Original!F5)-1)*100</f>
        <v>5.4138839457166688</v>
      </c>
      <c r="G32" s="66">
        <f>((G4/Original!G5)-1)*100</f>
        <v>3.8819414105412342</v>
      </c>
      <c r="H32" s="67">
        <f>((H4/Original!H5)-1)*100</f>
        <v>3.8764390301470941</v>
      </c>
      <c r="I32" s="65">
        <f>((I4/Original!I5)-1)*100</f>
        <v>4.8179125237732601</v>
      </c>
      <c r="J32" s="66">
        <f>((J4/Original!J5)-1)*100</f>
        <v>2.6232085538905769</v>
      </c>
      <c r="K32" s="66">
        <f>((K4/Original!K5)-1)*100</f>
        <v>1.5961864550447125</v>
      </c>
      <c r="L32" s="66">
        <f>((L4/Original!L5)-1)*100</f>
        <v>6.2726597788293148</v>
      </c>
      <c r="M32" s="66">
        <f>((M4/Original!M5)-1)*100</f>
        <v>4.8756872541185992</v>
      </c>
      <c r="N32" s="67">
        <f>((N4/Original!N5)-1)*100</f>
        <v>4.8655357230241281</v>
      </c>
      <c r="O32" s="65">
        <f>((O4/Original!O5)-1)*100</f>
        <v>7.1280229700436681</v>
      </c>
      <c r="P32" s="66">
        <f>((P4/Original!P5)-1)*100</f>
        <v>3.6626587119104714</v>
      </c>
      <c r="Q32" s="66">
        <f>((Q4/Original!Q5)-1)*100</f>
        <v>0.86421555818565476</v>
      </c>
      <c r="R32" s="66">
        <f>((R4/Original!R5)-1)*100</f>
        <v>10.284020975792995</v>
      </c>
      <c r="S32" s="66">
        <f>((S4/Original!S5)-1)*100</f>
        <v>7.2302188784843846</v>
      </c>
      <c r="T32" s="67">
        <f>((T4/Original!T5)-1)*100</f>
        <v>7.2643434927311956</v>
      </c>
      <c r="U32" s="66">
        <f>((U4/Original!U5)-1)*100</f>
        <v>2.486627598403568</v>
      </c>
      <c r="V32" s="66">
        <f>((V4/Original!V5)-1)*100</f>
        <v>1.5827336579036011</v>
      </c>
      <c r="W32" s="66">
        <f>((W4/Original!W5)-1)*100</f>
        <v>2.3585173130762138</v>
      </c>
      <c r="X32" s="66">
        <f>((X4/Original!X5)-1)*100</f>
        <v>2.4112338477936035</v>
      </c>
      <c r="Y32" s="66">
        <f>((Y4/Original!Y5)-1)*100</f>
        <v>2.5084096752059581</v>
      </c>
      <c r="Z32" s="67">
        <f>((Z4/Original!Z5)-1)*100</f>
        <v>2.4566125161013641</v>
      </c>
    </row>
    <row r="33" spans="2:26" x14ac:dyDescent="0.25">
      <c r="B33" s="35" t="s">
        <v>15</v>
      </c>
      <c r="C33" s="60">
        <f>((C5/Original!C6)-1)*100</f>
        <v>7.4015836413070968</v>
      </c>
      <c r="D33" s="33">
        <f>((D5/Original!D6)-1)*100</f>
        <v>3.9248760684203576</v>
      </c>
      <c r="E33" s="33">
        <f>((E5/Original!E6)-1)*100</f>
        <v>1.9311937936768553</v>
      </c>
      <c r="F33" s="33">
        <f>((F5/Original!F6)-1)*100</f>
        <v>-1.0170627968342894</v>
      </c>
      <c r="G33" s="33">
        <f>((G5/Original!G6)-1)*100</f>
        <v>5.3527668828454056</v>
      </c>
      <c r="H33" s="61">
        <f>((H5/Original!H6)-1)*100</f>
        <v>7.8645523225391756</v>
      </c>
      <c r="I33" s="60">
        <f>((I5/Original!I6)-1)*100</f>
        <v>8.3381704908219945</v>
      </c>
      <c r="J33" s="33">
        <f>((J5/Original!J6)-1)*100</f>
        <v>5.1098530927931707</v>
      </c>
      <c r="K33" s="33">
        <f>((K5/Original!K6)-1)*100</f>
        <v>3.1117770965463309</v>
      </c>
      <c r="L33" s="33">
        <f>((L5/Original!L6)-1)*100</f>
        <v>-1.0938710206165103</v>
      </c>
      <c r="M33" s="33">
        <f>((M5/Original!M6)-1)*100</f>
        <v>6.9286965242598475</v>
      </c>
      <c r="N33" s="61">
        <f>((N5/Original!N6)-1)*100</f>
        <v>9.0810122756915579</v>
      </c>
      <c r="O33" s="60">
        <f>((O5/Original!O6)-1)*100</f>
        <v>11.927313641968373</v>
      </c>
      <c r="P33" s="33">
        <f>((P5/Original!P6)-1)*100</f>
        <v>7.1101685136190529</v>
      </c>
      <c r="Q33" s="33">
        <f>((Q5/Original!Q6)-1)*100</f>
        <v>1.6787221565871757</v>
      </c>
      <c r="R33" s="33">
        <f>((R5/Original!R6)-1)*100</f>
        <v>-2.6885968837521257</v>
      </c>
      <c r="S33" s="33">
        <f>((S5/Original!S6)-1)*100</f>
        <v>9.1090914371595666</v>
      </c>
      <c r="T33" s="61">
        <f>((T5/Original!T6)-1)*100</f>
        <v>13.216589529714051</v>
      </c>
      <c r="U33" s="33">
        <f>((U5/Original!U6)-1)*100</f>
        <v>4.6901564576318</v>
      </c>
      <c r="V33" s="33">
        <f>((V5/Original!V6)-1)*100</f>
        <v>3.1066855865919285</v>
      </c>
      <c r="W33" s="33">
        <f>((W5/Original!W6)-1)*100</f>
        <v>4.6037523709601125</v>
      </c>
      <c r="X33" s="33">
        <f>((X5/Original!X6)-1)*100</f>
        <v>0.46777161082347529</v>
      </c>
      <c r="Y33" s="33">
        <f>((Y5/Original!Y6)-1)*100</f>
        <v>4.7304866595318185</v>
      </c>
      <c r="Z33" s="61">
        <f>((Z5/Original!Z6)-1)*100</f>
        <v>4.9262349168386788</v>
      </c>
    </row>
    <row r="34" spans="2:26" x14ac:dyDescent="0.25">
      <c r="B34" s="35" t="s">
        <v>17</v>
      </c>
      <c r="C34" s="60">
        <f>((C6/Original!C7)-1)*100</f>
        <v>19.790553068640726</v>
      </c>
      <c r="D34" s="33">
        <f>((D6/Original!D7)-1)*100</f>
        <v>9.0987581442996799</v>
      </c>
      <c r="E34" s="33">
        <f>((E6/Original!E7)-1)*100</f>
        <v>4.3519448089657908</v>
      </c>
      <c r="F34" s="33">
        <f>((F6/Original!F7)-1)*100</f>
        <v>1.5387341417183231</v>
      </c>
      <c r="G34" s="33">
        <f>((G6/Original!G7)-1)*100</f>
        <v>4.5586402659748559</v>
      </c>
      <c r="H34" s="61">
        <f>((H6/Original!H7)-1)*100</f>
        <v>7.6502351589289086</v>
      </c>
      <c r="I34" s="60">
        <f>((I6/Original!I7)-1)*100</f>
        <v>17.950189269048721</v>
      </c>
      <c r="J34" s="33">
        <f>((J6/Original!J7)-1)*100</f>
        <v>10.95546197549262</v>
      </c>
      <c r="K34" s="33">
        <f>((K6/Original!K7)-1)*100</f>
        <v>7.2798326615177933</v>
      </c>
      <c r="L34" s="33">
        <f>((L6/Original!L7)-1)*100</f>
        <v>1.5206523645859171</v>
      </c>
      <c r="M34" s="33">
        <f>((M6/Original!M7)-1)*100</f>
        <v>6.6988358339192144</v>
      </c>
      <c r="N34" s="61">
        <f>((N6/Original!N7)-1)*100</f>
        <v>9.3440954597016059</v>
      </c>
      <c r="O34" s="60">
        <f>((O6/Original!O7)-1)*100</f>
        <v>23.928534937663514</v>
      </c>
      <c r="P34" s="33">
        <f>((P6/Original!P7)-1)*100</f>
        <v>14.836463302022462</v>
      </c>
      <c r="Q34" s="33">
        <f>((Q6/Original!Q7)-1)*100</f>
        <v>3.6513423370179376</v>
      </c>
      <c r="R34" s="33">
        <f>((R6/Original!R7)-1)*100</f>
        <v>3.2070144742369244</v>
      </c>
      <c r="S34" s="33">
        <f>((S6/Original!S7)-1)*100</f>
        <v>5.4048463125494717</v>
      </c>
      <c r="T34" s="61">
        <f>((T6/Original!T7)-1)*100</f>
        <v>12.831767699979357</v>
      </c>
      <c r="U34" s="33">
        <f>((U6/Original!U7)-1)*100</f>
        <v>11.858054061547939</v>
      </c>
      <c r="V34" s="33">
        <f>((V6/Original!V7)-1)*100</f>
        <v>7.0652969517049247</v>
      </c>
      <c r="W34" s="33">
        <f>((W6/Original!W7)-1)*100</f>
        <v>11.065950456704044</v>
      </c>
      <c r="X34" s="33">
        <f>((X6/Original!X7)-1)*100</f>
        <v>-0.1240921444242038</v>
      </c>
      <c r="Y34" s="33">
        <f>((Y6/Original!Y7)-1)*100</f>
        <v>7.9936415060674726</v>
      </c>
      <c r="Z34" s="61">
        <f>((Z6/Original!Z7)-1)*100</f>
        <v>5.8415320513826252</v>
      </c>
    </row>
    <row r="35" spans="2:26" x14ac:dyDescent="0.25">
      <c r="B35" s="36" t="s">
        <v>16</v>
      </c>
      <c r="C35" s="62">
        <f>((C7/Original!C8)-1)*100</f>
        <v>43.140209017009944</v>
      </c>
      <c r="D35" s="63">
        <f>((D7/Original!D8)-1)*100</f>
        <v>17.513274208025198</v>
      </c>
      <c r="E35" s="63">
        <f>((E7/Original!E8)-1)*100</f>
        <v>8.5801418048183198</v>
      </c>
      <c r="F35" s="63">
        <f>((F7/Original!F8)-1)*100</f>
        <v>15.71205431828966</v>
      </c>
      <c r="G35" s="63">
        <f>((G7/Original!G8)-1)*100</f>
        <v>11.05837066089701</v>
      </c>
      <c r="H35" s="64">
        <f>((H7/Original!H8)-1)*100</f>
        <v>5.9465329464962302</v>
      </c>
      <c r="I35" s="62">
        <f>((I7/Original!I8)-1)*100</f>
        <v>30.746461063110829</v>
      </c>
      <c r="J35" s="63">
        <f>((J7/Original!J8)-1)*100</f>
        <v>19.141143353673897</v>
      </c>
      <c r="K35" s="63">
        <f>((K7/Original!K8)-1)*100</f>
        <v>14.590834012289754</v>
      </c>
      <c r="L35" s="63">
        <f>((L7/Original!L8)-1)*100</f>
        <v>32.112128878370847</v>
      </c>
      <c r="M35" s="63">
        <f>((M7/Original!M8)-1)*100</f>
        <v>16.040136662415261</v>
      </c>
      <c r="N35" s="64">
        <f>((N7/Original!N8)-1)*100</f>
        <v>7.8413725086643238</v>
      </c>
      <c r="O35" s="62">
        <f>((O7/Original!O8)-1)*100</f>
        <v>37.400123141333744</v>
      </c>
      <c r="P35" s="63">
        <f>((P7/Original!P8)-1)*100</f>
        <v>24.623170838501984</v>
      </c>
      <c r="Q35" s="63">
        <f>((Q7/Original!Q8)-1)*100</f>
        <v>6.8045917582107318</v>
      </c>
      <c r="R35" s="63">
        <f>((R7/Original!R8)-1)*100</f>
        <v>25.420774037258997</v>
      </c>
      <c r="S35" s="63">
        <f>((S7/Original!S8)-1)*100</f>
        <v>15.426446280738748</v>
      </c>
      <c r="T35" s="64">
        <f>((T7/Original!T8)-1)*100</f>
        <v>9.8970979206970853</v>
      </c>
      <c r="U35" s="63">
        <f>((U7/Original!U8)-1)*100</f>
        <v>24.026305947280456</v>
      </c>
      <c r="V35" s="63">
        <f>((V7/Original!V8)-1)*100</f>
        <v>13.628723513104092</v>
      </c>
      <c r="W35" s="63">
        <f>((W7/Original!W8)-1)*100</f>
        <v>22.678589810486272</v>
      </c>
      <c r="X35" s="63">
        <f>((X7/Original!X8)-1)*100</f>
        <v>39.248567222762375</v>
      </c>
      <c r="Y35" s="63">
        <f>((Y7/Original!Y8)-1)*100</f>
        <v>16.616076565459604</v>
      </c>
      <c r="Z35" s="64">
        <f>((Z7/Original!Z8)-1)*100</f>
        <v>5.775603677389074</v>
      </c>
    </row>
    <row r="36" spans="2:26" x14ac:dyDescent="0.25">
      <c r="B36" s="21" t="s">
        <v>20</v>
      </c>
      <c r="C36" s="65">
        <f>((C8/Original!C9)-1)*100</f>
        <v>3.3088411417914854</v>
      </c>
      <c r="D36" s="66">
        <f>((D8/Original!D9)-1)*100</f>
        <v>2.0889997199252441</v>
      </c>
      <c r="E36" s="66">
        <f>((E8/Original!E9)-1)*100</f>
        <v>1.0220821217475473</v>
      </c>
      <c r="F36" s="66">
        <f>((F8/Original!F9)-1)*100</f>
        <v>4.8351467943096971</v>
      </c>
      <c r="G36" s="66">
        <f>((G8/Original!G9)-1)*100</f>
        <v>3.8604196755635423</v>
      </c>
      <c r="H36" s="67">
        <f>((H8/Original!H9)-1)*100</f>
        <v>4.0265040089006554</v>
      </c>
      <c r="I36" s="65">
        <f>((I8/Original!I9)-1)*100</f>
        <v>4.0006499326972644</v>
      </c>
      <c r="J36" s="66">
        <f>((J8/Original!J9)-1)*100</f>
        <v>2.8008145441116516</v>
      </c>
      <c r="K36" s="66">
        <f>((K8/Original!K9)-1)*100</f>
        <v>1.6156971582938606</v>
      </c>
      <c r="L36" s="66">
        <f>((L8/Original!L9)-1)*100</f>
        <v>7.1141068747128555</v>
      </c>
      <c r="M36" s="66">
        <f>((M8/Original!M9)-1)*100</f>
        <v>4.8536588975238049</v>
      </c>
      <c r="N36" s="67">
        <f>((N8/Original!N9)-1)*100</f>
        <v>5.0417629450458801</v>
      </c>
      <c r="O36" s="65">
        <f>((O8/Original!O9)-1)*100</f>
        <v>5.9125038123331919</v>
      </c>
      <c r="P36" s="66">
        <f>((P8/Original!P9)-1)*100</f>
        <v>3.9376607674583397</v>
      </c>
      <c r="Q36" s="66">
        <f>((Q8/Original!Q9)-1)*100</f>
        <v>0.88251942435872976</v>
      </c>
      <c r="R36" s="66">
        <f>((R8/Original!R9)-1)*100</f>
        <v>8.1023288367777724</v>
      </c>
      <c r="S36" s="66">
        <f>((S8/Original!S9)-1)*100</f>
        <v>7.1648395853536329</v>
      </c>
      <c r="T36" s="67">
        <f>((T8/Original!T9)-1)*100</f>
        <v>7.486807248846028</v>
      </c>
      <c r="U36" s="66">
        <f>((U8/Original!U9)-1)*100</f>
        <v>2.0547688971952693</v>
      </c>
      <c r="V36" s="66">
        <f>((V8/Original!V9)-1)*100</f>
        <v>1.6624220543492774</v>
      </c>
      <c r="W36" s="66">
        <f>((W8/Original!W9)-1)*100</f>
        <v>2.3757404319974862</v>
      </c>
      <c r="X36" s="66">
        <f>((X8/Original!X9)-1)*100</f>
        <v>6.1511632072382083</v>
      </c>
      <c r="Y36" s="66">
        <f>((Y8/Original!Y9)-1)*100</f>
        <v>2.5287418786453353</v>
      </c>
      <c r="Z36" s="67">
        <f>((Z8/Original!Z9)-1)*100</f>
        <v>2.5853371400692549</v>
      </c>
    </row>
    <row r="37" spans="2:26" x14ac:dyDescent="0.25">
      <c r="B37" s="14" t="s">
        <v>21</v>
      </c>
      <c r="C37" s="60">
        <f>((C9/Original!C10)-1)*100</f>
        <v>8.3386677716859037</v>
      </c>
      <c r="D37" s="33">
        <f>((D9/Original!D10)-1)*100</f>
        <v>4.3562665588705141</v>
      </c>
      <c r="E37" s="33">
        <f>((E9/Original!E10)-1)*100</f>
        <v>2.0663769437381463</v>
      </c>
      <c r="F37" s="33">
        <f>((F9/Original!F10)-1)*100</f>
        <v>4.5265502635248867</v>
      </c>
      <c r="G37" s="33">
        <f>((G9/Original!G10)-1)*100</f>
        <v>3.8017713667458652</v>
      </c>
      <c r="H37" s="61">
        <f>((H9/Original!H10)-1)*100</f>
        <v>8.3627744150450276</v>
      </c>
      <c r="I37" s="60">
        <f>((I9/Original!I10)-1)*100</f>
        <v>9.1913491610848155</v>
      </c>
      <c r="J37" s="33">
        <f>((J9/Original!J10)-1)*100</f>
        <v>5.6470209521645831</v>
      </c>
      <c r="K37" s="33">
        <f>((K9/Original!K10)-1)*100</f>
        <v>3.2909319787725044</v>
      </c>
      <c r="L37" s="33">
        <f>((L9/Original!L10)-1)*100</f>
        <v>4.9519842923839263</v>
      </c>
      <c r="M37" s="33">
        <f>((M9/Original!M10)-1)*100</f>
        <v>5.1339515671303904</v>
      </c>
      <c r="N37" s="61">
        <f>((N9/Original!N10)-1)*100</f>
        <v>9.5821169603147673</v>
      </c>
      <c r="O37" s="60">
        <f>((O9/Original!O10)-1)*100</f>
        <v>13.098911379724299</v>
      </c>
      <c r="P37" s="33">
        <f>((P9/Original!P10)-1)*100</f>
        <v>7.8065232807980278</v>
      </c>
      <c r="Q37" s="33">
        <f>((Q9/Original!Q10)-1)*100</f>
        <v>1.7542824994335904</v>
      </c>
      <c r="R37" s="33">
        <f>((R9/Original!R10)-1)*100</f>
        <v>11.284714793941465</v>
      </c>
      <c r="S37" s="33">
        <f>((S9/Original!S10)-1)*100</f>
        <v>6.2339011535631483</v>
      </c>
      <c r="T37" s="61">
        <f>((T9/Original!T10)-1)*100</f>
        <v>13.872266315796722</v>
      </c>
      <c r="U37" s="33">
        <f>((U9/Original!U10)-1)*100</f>
        <v>5.2186643701574553</v>
      </c>
      <c r="V37" s="33">
        <f>((V9/Original!V10)-1)*100</f>
        <v>3.4844244756810694</v>
      </c>
      <c r="W37" s="33">
        <f>((W9/Original!W10)-1)*100</f>
        <v>4.8829631342783619</v>
      </c>
      <c r="X37" s="33">
        <f>((X9/Original!X10)-1)*100</f>
        <v>-0.76580715282635881</v>
      </c>
      <c r="Y37" s="33">
        <f>((Y9/Original!Y10)-1)*100</f>
        <v>4.0192062424637021</v>
      </c>
      <c r="Z37" s="61">
        <f>((Z9/Original!Z10)-1)*100</f>
        <v>5.2713940074463839</v>
      </c>
    </row>
    <row r="38" spans="2:26" x14ac:dyDescent="0.25">
      <c r="B38" s="16" t="s">
        <v>18</v>
      </c>
      <c r="C38" s="62">
        <f>((C10/Original!C11)-1)*100</f>
        <v>13.041142368428616</v>
      </c>
      <c r="D38" s="63">
        <f>((D10/Original!D11)-1)*100</f>
        <v>6.816828559330812</v>
      </c>
      <c r="E38" s="63">
        <f>((E10/Original!E11)-1)*100</f>
        <v>3.1261850808260938</v>
      </c>
      <c r="F38" s="63">
        <f>((F10/Original!F11)-1)*100</f>
        <v>12.569386663469938</v>
      </c>
      <c r="G38" s="63">
        <f>((G10/Original!G11)-1)*100</f>
        <v>6.907035720728727</v>
      </c>
      <c r="H38" s="64">
        <f>((H10/Original!H11)-1)*100</f>
        <v>9.1410807021668816</v>
      </c>
      <c r="I38" s="62">
        <f>((I10/Original!I11)-1)*100</f>
        <v>13.053358861986597</v>
      </c>
      <c r="J38" s="63">
        <f>((J10/Original!J11)-1)*100</f>
        <v>8.5028011467567222</v>
      </c>
      <c r="K38" s="63">
        <f>((K10/Original!K11)-1)*100</f>
        <v>5.0285885411431197</v>
      </c>
      <c r="L38" s="63">
        <f>((L10/Original!L11)-1)*100</f>
        <v>19.591322917837473</v>
      </c>
      <c r="M38" s="63">
        <f>((M10/Original!M11)-1)*100</f>
        <v>8.9232236221304042</v>
      </c>
      <c r="N38" s="64">
        <f>((N10/Original!N11)-1)*100</f>
        <v>10.701685290909669</v>
      </c>
      <c r="O38" s="62">
        <f>((O10/Original!O11)-1)*100</f>
        <v>17.972706810433259</v>
      </c>
      <c r="P38" s="63">
        <f>((P10/Original!P11)-1)*100</f>
        <v>11.642271263549887</v>
      </c>
      <c r="Q38" s="63">
        <f>((Q10/Original!Q11)-1)*100</f>
        <v>2.6360524074582115</v>
      </c>
      <c r="R38" s="63">
        <f>((R10/Original!R11)-1)*100</f>
        <v>18.525111724598343</v>
      </c>
      <c r="S38" s="63">
        <f>((S10/Original!S11)-1)*100</f>
        <v>11.124960563867869</v>
      </c>
      <c r="T38" s="64">
        <f>((T10/Original!T11)-1)*100</f>
        <v>14.801181608508962</v>
      </c>
      <c r="U38" s="63">
        <f>((U10/Original!U11)-1)*100</f>
        <v>8.0291617797899395</v>
      </c>
      <c r="V38" s="63">
        <f>((V10/Original!V11)-1)*100</f>
        <v>5.3577982510481847</v>
      </c>
      <c r="W38" s="63">
        <f>((W10/Original!W11)-1)*100</f>
        <v>7.5099357257983002</v>
      </c>
      <c r="X38" s="63">
        <f>((X10/Original!X11)-1)*100</f>
        <v>20.681138621982885</v>
      </c>
      <c r="Y38" s="63">
        <f>((Y10/Original!Y11)-1)*100</f>
        <v>6.6866520471733359</v>
      </c>
      <c r="Z38" s="64">
        <f>((Z10/Original!Z11)-1)*100</f>
        <v>6.5785878576032575</v>
      </c>
    </row>
    <row r="39" spans="2:26" x14ac:dyDescent="0.25">
      <c r="B39" s="21" t="s">
        <v>22</v>
      </c>
      <c r="C39" s="60">
        <f>((C11/Original!C12)-1)*100</f>
        <v>0.73194129938689567</v>
      </c>
      <c r="D39" s="33">
        <f>((D11/Original!D12)-1)*100</f>
        <v>0.33190936032101437</v>
      </c>
      <c r="E39" s="33">
        <f>((E11/Original!E12)-1)*100</f>
        <v>0.23290618385414241</v>
      </c>
      <c r="F39" s="33">
        <f>((F11/Original!F12)-1)*100</f>
        <v>-0.83127112459883135</v>
      </c>
      <c r="G39" s="33">
        <f>((G11/Original!G12)-1)*100</f>
        <v>0.72554095099384153</v>
      </c>
      <c r="H39" s="61">
        <f>((H11/Original!H12)-1)*100</f>
        <v>0.69889316587108397</v>
      </c>
      <c r="I39" s="60">
        <f>((I11/Original!I12)-1)*100</f>
        <v>0.96767531006627383</v>
      </c>
      <c r="J39" s="33">
        <f>((J11/Original!J12)-1)*100</f>
        <v>0.45772322558530476</v>
      </c>
      <c r="K39" s="33">
        <f>((K11/Original!K12)-1)*100</f>
        <v>0.36698429758477147</v>
      </c>
      <c r="L39" s="33">
        <f>((L11/Original!L12)-1)*100</f>
        <v>-8.2679568461685449E-2</v>
      </c>
      <c r="M39" s="33">
        <f>((M11/Original!M12)-1)*100</f>
        <v>0.97342256926478132</v>
      </c>
      <c r="N39" s="61">
        <f>((N11/Original!N12)-1)*100</f>
        <v>0.94014174833367825</v>
      </c>
      <c r="O39" s="60">
        <f>((O11/Original!O12)-1)*100</f>
        <v>1.4591979962550461</v>
      </c>
      <c r="P39" s="33">
        <f>((P11/Original!P12)-1)*100</f>
        <v>0.6131428455796506</v>
      </c>
      <c r="Q39" s="33">
        <f>((Q11/Original!Q12)-1)*100</f>
        <v>0.18486297910265126</v>
      </c>
      <c r="R39" s="33">
        <f>((R11/Original!R12)-1)*100</f>
        <v>-3.8352943214420732</v>
      </c>
      <c r="S39" s="33">
        <f>((S11/Original!S12)-1)*100</f>
        <v>1.4862331710325583</v>
      </c>
      <c r="T39" s="61">
        <f>((T11/Original!T12)-1)*100</f>
        <v>1.4634569989100177</v>
      </c>
      <c r="U39" s="33">
        <f>((U11/Original!U12)-1)*100</f>
        <v>0.47098187609280195</v>
      </c>
      <c r="V39" s="33">
        <f>((V11/Original!V12)-1)*100</f>
        <v>0.30211086513634022</v>
      </c>
      <c r="W39" s="33">
        <f>((W11/Original!W12)-1)*100</f>
        <v>0.55640600612569813</v>
      </c>
      <c r="X39" s="33">
        <f>((X11/Original!X12)-1)*100</f>
        <v>3.7093279016402692</v>
      </c>
      <c r="Y39" s="33">
        <f>((Y11/Original!Y12)-1)*100</f>
        <v>0.45750294949993275</v>
      </c>
      <c r="Z39" s="61">
        <f>((Z11/Original!Z12)-1)*100</f>
        <v>0.41470888300769726</v>
      </c>
    </row>
    <row r="40" spans="2:26" x14ac:dyDescent="0.25">
      <c r="B40" s="14" t="s">
        <v>23</v>
      </c>
      <c r="C40" s="60">
        <f>((C12/Original!C13)-1)*100</f>
        <v>1.4746131145733532</v>
      </c>
      <c r="D40" s="33">
        <f>((D12/Original!D13)-1)*100</f>
        <v>0.69604622066186117</v>
      </c>
      <c r="E40" s="33">
        <f>((E12/Original!E13)-1)*100</f>
        <v>0.47184420426982232</v>
      </c>
      <c r="F40" s="33">
        <f>((F12/Original!F13)-1)*100</f>
        <v>1.2251611153035302</v>
      </c>
      <c r="G40" s="33">
        <f>((G12/Original!G13)-1)*100</f>
        <v>1.2845364878931065</v>
      </c>
      <c r="H40" s="61">
        <f>((H12/Original!H13)-1)*100</f>
        <v>1.4051423764915638</v>
      </c>
      <c r="I40" s="60">
        <f>((I12/Original!I13)-1)*100</f>
        <v>1.9152565099949115</v>
      </c>
      <c r="J40" s="33">
        <f>((J12/Original!J13)-1)*100</f>
        <v>0.95933718971168425</v>
      </c>
      <c r="K40" s="33">
        <f>((K12/Original!K13)-1)*100</f>
        <v>0.74387894488916473</v>
      </c>
      <c r="L40" s="33">
        <f>((L12/Original!L13)-1)*100</f>
        <v>2.1251273357431044</v>
      </c>
      <c r="M40" s="33">
        <f>((M12/Original!M13)-1)*100</f>
        <v>1.7035487260267601</v>
      </c>
      <c r="N40" s="61">
        <f>((N12/Original!N13)-1)*100</f>
        <v>1.864912370683558</v>
      </c>
      <c r="O40" s="60">
        <f>((O12/Original!O13)-1)*100</f>
        <v>2.8742589500043714</v>
      </c>
      <c r="P40" s="33">
        <f>((P12/Original!P13)-1)*100</f>
        <v>1.2471174048259259</v>
      </c>
      <c r="Q40" s="33">
        <f>((Q12/Original!Q13)-1)*100</f>
        <v>0.37299225172580108</v>
      </c>
      <c r="R40" s="33">
        <f>((R12/Original!R13)-1)*100</f>
        <v>1.0304704503308226</v>
      </c>
      <c r="S40" s="33">
        <f>((S12/Original!S13)-1)*100</f>
        <v>2.519281111266003</v>
      </c>
      <c r="T40" s="61">
        <f>((T12/Original!T13)-1)*100</f>
        <v>2.8098345813512449</v>
      </c>
      <c r="U40" s="33">
        <f>((U12/Original!U13)-1)*100</f>
        <v>0.9461773040858823</v>
      </c>
      <c r="V40" s="33">
        <f>((V12/Original!V13)-1)*100</f>
        <v>0.67121623386123819</v>
      </c>
      <c r="W40" s="33">
        <f>((W12/Original!W13)-1)*100</f>
        <v>1.1294453339090849</v>
      </c>
      <c r="X40" s="33">
        <f>((X12/Original!X13)-1)*100</f>
        <v>3.1762836213383494</v>
      </c>
      <c r="Y40" s="33">
        <f>((Y12/Original!Y13)-1)*100</f>
        <v>0.88151070413493571</v>
      </c>
      <c r="Z40" s="61">
        <f>((Z12/Original!Z13)-1)*100</f>
        <v>0.91567965008430008</v>
      </c>
    </row>
    <row r="41" spans="2:26" x14ac:dyDescent="0.25">
      <c r="B41" s="16" t="s">
        <v>19</v>
      </c>
      <c r="C41" s="62">
        <f>((C13/Original!C14)-1)*100</f>
        <v>2.2281659592941816</v>
      </c>
      <c r="D41" s="63">
        <f>((D13/Original!D14)-1)*100</f>
        <v>1.0373361335647813</v>
      </c>
      <c r="E41" s="63">
        <f>((E13/Original!E14)-1)*100</f>
        <v>0.72800709715346024</v>
      </c>
      <c r="F41" s="63">
        <f>((F13/Original!F14)-1)*100</f>
        <v>2.5828558970957038</v>
      </c>
      <c r="G41" s="63">
        <f>((G13/Original!G14)-1)*100</f>
        <v>0.89524312137632123</v>
      </c>
      <c r="H41" s="64">
        <f>((H13/Original!H14)-1)*100</f>
        <v>2.0938788731740265</v>
      </c>
      <c r="I41" s="62">
        <f>((I13/Original!I14)-1)*100</f>
        <v>2.845458278272095</v>
      </c>
      <c r="J41" s="63">
        <f>((J13/Original!J14)-1)*100</f>
        <v>1.4244895014174919</v>
      </c>
      <c r="K41" s="63">
        <f>((K13/Original!K14)-1)*100</f>
        <v>1.1440533161906297</v>
      </c>
      <c r="L41" s="63">
        <f>((L13/Original!L14)-1)*100</f>
        <v>4.4201629923809049</v>
      </c>
      <c r="M41" s="63">
        <f>((M13/Original!M14)-1)*100</f>
        <v>1.2506060084799264</v>
      </c>
      <c r="N41" s="64">
        <f>((N13/Original!N14)-1)*100</f>
        <v>2.7405272304684036</v>
      </c>
      <c r="O41" s="62">
        <f>((O13/Original!O14)-1)*100</f>
        <v>4.2515913858327981</v>
      </c>
      <c r="P41" s="63">
        <f>((P13/Original!P14)-1)*100</f>
        <v>1.8612788210501829</v>
      </c>
      <c r="Q41" s="63">
        <f>((Q13/Original!Q14)-1)*100</f>
        <v>0.5828770862888133</v>
      </c>
      <c r="R41" s="63">
        <f>((R13/Original!R14)-1)*100</f>
        <v>2.2827037402200379</v>
      </c>
      <c r="S41" s="63">
        <f>((S13/Original!S14)-1)*100</f>
        <v>1.3129096919221928</v>
      </c>
      <c r="T41" s="64">
        <f>((T13/Original!T14)-1)*100</f>
        <v>4.0495939459421537</v>
      </c>
      <c r="U41" s="63">
        <f>((U13/Original!U14)-1)*100</f>
        <v>1.4249773525440768</v>
      </c>
      <c r="V41" s="63">
        <f>((V13/Original!V14)-1)*100</f>
        <v>0.98730681937650999</v>
      </c>
      <c r="W41" s="63">
        <f>((W13/Original!W14)-1)*100</f>
        <v>1.7271272391224946</v>
      </c>
      <c r="X41" s="63">
        <f>((X13/Original!X14)-1)*100</f>
        <v>6.5130963067900005</v>
      </c>
      <c r="Y41" s="63">
        <f>((Y13/Original!Y14)-1)*100</f>
        <v>1.1878598979246702</v>
      </c>
      <c r="Z41" s="64">
        <f>((Z13/Original!Z14)-1)*100</f>
        <v>1.4243458427906974</v>
      </c>
    </row>
    <row r="42" spans="2:26" x14ac:dyDescent="0.25">
      <c r="B42" s="15"/>
      <c r="C42" s="33"/>
    </row>
    <row r="43" spans="2:26" x14ac:dyDescent="0.25">
      <c r="B43" s="15"/>
      <c r="C43" s="15"/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42 C32:Z41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E478-023E-407A-BEBE-9556D64DCF77}">
  <dimension ref="B2:Z41"/>
  <sheetViews>
    <sheetView zoomScale="55" zoomScaleNormal="55" workbookViewId="0">
      <selection activeCell="B31" sqref="B31"/>
    </sheetView>
  </sheetViews>
  <sheetFormatPr baseColWidth="10" defaultRowHeight="15" x14ac:dyDescent="0.25"/>
  <cols>
    <col min="2" max="2" width="34.7109375" customWidth="1"/>
    <col min="19" max="19" width="11.4257812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98.249645999999998</v>
      </c>
      <c r="D4" s="46">
        <v>98.508775999999997</v>
      </c>
      <c r="E4" s="46">
        <v>95.721898999999993</v>
      </c>
      <c r="F4" s="46">
        <v>87.967534999999998</v>
      </c>
      <c r="G4" s="46">
        <v>99.077397000000005</v>
      </c>
      <c r="H4" s="49">
        <v>98.984500999999995</v>
      </c>
      <c r="I4" s="24">
        <v>97.608773999999997</v>
      </c>
      <c r="J4" s="25">
        <v>97.906216999999998</v>
      </c>
      <c r="K4" s="25">
        <v>94.431730999999999</v>
      </c>
      <c r="L4" s="25">
        <v>81.971007</v>
      </c>
      <c r="M4" s="25">
        <v>98.713617999999997</v>
      </c>
      <c r="N4" s="26">
        <v>98.579048999999998</v>
      </c>
      <c r="O4" s="24">
        <v>96.777101999999999</v>
      </c>
      <c r="P4" s="25">
        <v>97.818056999999996</v>
      </c>
      <c r="Q4" s="25">
        <v>92.517922999999996</v>
      </c>
      <c r="R4" s="25">
        <v>85.838330999999997</v>
      </c>
      <c r="S4" s="25">
        <v>98.410843999999997</v>
      </c>
      <c r="T4" s="26">
        <v>98.371996999999993</v>
      </c>
      <c r="U4" s="25">
        <v>98.454863000000003</v>
      </c>
      <c r="V4" s="25">
        <v>97.994535999999997</v>
      </c>
      <c r="W4" s="25">
        <v>96.426388000000003</v>
      </c>
      <c r="X4" s="25">
        <v>78.437134</v>
      </c>
      <c r="Y4" s="25">
        <v>99.018297000000004</v>
      </c>
      <c r="Z4" s="26">
        <v>98.786991999999998</v>
      </c>
    </row>
    <row r="5" spans="2:26" x14ac:dyDescent="0.25">
      <c r="B5" s="18" t="s">
        <v>15</v>
      </c>
      <c r="C5" s="50">
        <v>98.101702000000003</v>
      </c>
      <c r="D5" s="23">
        <v>98.485296000000005</v>
      </c>
      <c r="E5" s="23">
        <v>95.573915999999997</v>
      </c>
      <c r="F5" s="23">
        <v>87.552867000000006</v>
      </c>
      <c r="G5" s="23">
        <v>98.959869999999995</v>
      </c>
      <c r="H5" s="51">
        <v>98.934297000000001</v>
      </c>
      <c r="I5" s="27">
        <v>97.405805999999998</v>
      </c>
      <c r="J5" s="28">
        <v>97.878793000000002</v>
      </c>
      <c r="K5" s="28">
        <v>94.272904999999994</v>
      </c>
      <c r="L5" s="28">
        <v>83.078389999999999</v>
      </c>
      <c r="M5" s="28">
        <v>98.551895000000002</v>
      </c>
      <c r="N5" s="29">
        <v>98.513047999999998</v>
      </c>
      <c r="O5" s="27">
        <v>96.608596000000006</v>
      </c>
      <c r="P5" s="28">
        <v>97.766020999999995</v>
      </c>
      <c r="Q5" s="28">
        <v>92.291359</v>
      </c>
      <c r="R5" s="28">
        <v>82.168110999999996</v>
      </c>
      <c r="S5" s="28">
        <v>98.255213999999995</v>
      </c>
      <c r="T5" s="29">
        <v>98.279428999999993</v>
      </c>
      <c r="U5" s="28">
        <v>98.216282000000007</v>
      </c>
      <c r="V5" s="28">
        <v>97.991825000000006</v>
      </c>
      <c r="W5" s="28">
        <v>96.341408000000001</v>
      </c>
      <c r="X5" s="28">
        <v>84.009062999999998</v>
      </c>
      <c r="Y5" s="28">
        <v>98.850387999999995</v>
      </c>
      <c r="Z5" s="29">
        <v>98.747809000000004</v>
      </c>
    </row>
    <row r="6" spans="2:26" x14ac:dyDescent="0.25">
      <c r="B6" s="18" t="s">
        <v>17</v>
      </c>
      <c r="C6" s="50">
        <v>98.372928999999999</v>
      </c>
      <c r="D6" s="23">
        <v>98.243161999999998</v>
      </c>
      <c r="E6" s="23">
        <v>95.003992999999994</v>
      </c>
      <c r="F6" s="23">
        <v>91.665002999999999</v>
      </c>
      <c r="G6" s="23">
        <v>98.660910000000001</v>
      </c>
      <c r="H6" s="51">
        <v>98.645437999999999</v>
      </c>
      <c r="I6" s="27">
        <v>97.743414999999999</v>
      </c>
      <c r="J6" s="28">
        <v>97.534700000000001</v>
      </c>
      <c r="K6" s="28">
        <v>93.568096999999995</v>
      </c>
      <c r="L6" s="28">
        <v>87.872353000000004</v>
      </c>
      <c r="M6" s="28">
        <v>98.137720000000002</v>
      </c>
      <c r="N6" s="29">
        <v>98.109042000000002</v>
      </c>
      <c r="O6" s="27">
        <v>97.280916000000005</v>
      </c>
      <c r="P6" s="28">
        <v>97.456220000000002</v>
      </c>
      <c r="Q6" s="28">
        <v>91.451414</v>
      </c>
      <c r="R6" s="28">
        <v>89.903047000000001</v>
      </c>
      <c r="S6" s="28">
        <v>97.766869999999997</v>
      </c>
      <c r="T6" s="29">
        <v>97.847014999999999</v>
      </c>
      <c r="U6" s="28">
        <v>98.210333000000006</v>
      </c>
      <c r="V6" s="28">
        <v>97.613305999999994</v>
      </c>
      <c r="W6" s="28">
        <v>95.785083999999998</v>
      </c>
      <c r="X6" s="28">
        <v>85.931370000000001</v>
      </c>
      <c r="Y6" s="28">
        <v>98.511500999999996</v>
      </c>
      <c r="Z6" s="29">
        <v>98.372529</v>
      </c>
    </row>
    <row r="7" spans="2:26" x14ac:dyDescent="0.25">
      <c r="B7" s="18" t="s">
        <v>16</v>
      </c>
      <c r="C7" s="52">
        <v>98.062854000000002</v>
      </c>
      <c r="D7" s="47">
        <v>98.299845000000005</v>
      </c>
      <c r="E7" s="47">
        <v>94.399794</v>
      </c>
      <c r="F7" s="47">
        <v>89.747552999999996</v>
      </c>
      <c r="G7" s="47">
        <v>98.431220999999994</v>
      </c>
      <c r="H7" s="53">
        <v>98.487378000000007</v>
      </c>
      <c r="I7" s="30">
        <v>97.312321999999995</v>
      </c>
      <c r="J7" s="31">
        <v>97.625264999999999</v>
      </c>
      <c r="K7" s="31">
        <v>92.836989000000003</v>
      </c>
      <c r="L7" s="31">
        <v>84.942899999999995</v>
      </c>
      <c r="M7" s="31">
        <v>97.828494000000006</v>
      </c>
      <c r="N7" s="32">
        <v>97.897029000000003</v>
      </c>
      <c r="O7" s="30">
        <v>96.997757000000007</v>
      </c>
      <c r="P7" s="31">
        <v>97.559540999999996</v>
      </c>
      <c r="Q7" s="31">
        <v>90.676980999999998</v>
      </c>
      <c r="R7" s="31">
        <v>87.994817999999995</v>
      </c>
      <c r="S7" s="31">
        <v>97.452999000000005</v>
      </c>
      <c r="T7" s="32">
        <v>97.657157999999995</v>
      </c>
      <c r="U7" s="31">
        <v>97.628933000000004</v>
      </c>
      <c r="V7" s="31">
        <v>97.691078000000005</v>
      </c>
      <c r="W7" s="31">
        <v>95.102416000000005</v>
      </c>
      <c r="X7" s="31">
        <v>82.095585</v>
      </c>
      <c r="Y7" s="31">
        <v>98.206929000000002</v>
      </c>
      <c r="Z7" s="32">
        <v>98.138103000000001</v>
      </c>
    </row>
    <row r="8" spans="2:26" s="15" customFormat="1" x14ac:dyDescent="0.25">
      <c r="B8" s="20" t="s">
        <v>20</v>
      </c>
      <c r="C8" s="24">
        <v>98.189910999999995</v>
      </c>
      <c r="D8" s="25">
        <v>98.565776</v>
      </c>
      <c r="E8" s="25">
        <v>96.271018999999995</v>
      </c>
      <c r="F8" s="25">
        <v>88.214639000000005</v>
      </c>
      <c r="G8" s="25">
        <v>98.985658000000001</v>
      </c>
      <c r="H8" s="26">
        <v>99.069732999999999</v>
      </c>
      <c r="I8" s="24">
        <v>97.526674999999997</v>
      </c>
      <c r="J8" s="25">
        <v>97.990973999999994</v>
      </c>
      <c r="K8" s="25">
        <v>95.019447</v>
      </c>
      <c r="L8" s="25">
        <v>83.550291000000001</v>
      </c>
      <c r="M8" s="25">
        <v>98.594104000000002</v>
      </c>
      <c r="N8" s="26">
        <v>98.700647000000004</v>
      </c>
      <c r="O8" s="24">
        <v>96.736138999999994</v>
      </c>
      <c r="P8" s="25">
        <v>97.891446999999999</v>
      </c>
      <c r="Q8" s="25">
        <v>93.632469999999998</v>
      </c>
      <c r="R8" s="25">
        <v>83.360737</v>
      </c>
      <c r="S8" s="25">
        <v>98.193706000000006</v>
      </c>
      <c r="T8" s="26">
        <v>98.50515</v>
      </c>
      <c r="U8" s="25">
        <v>98.330239000000006</v>
      </c>
      <c r="V8" s="25">
        <v>98.090704000000002</v>
      </c>
      <c r="W8" s="25">
        <v>96.448132999999999</v>
      </c>
      <c r="X8" s="25">
        <v>83.740708999999995</v>
      </c>
      <c r="Y8" s="25">
        <v>98.997890999999996</v>
      </c>
      <c r="Z8" s="26">
        <v>98.896932000000007</v>
      </c>
    </row>
    <row r="9" spans="2:26" s="15" customFormat="1" x14ac:dyDescent="0.25">
      <c r="B9" s="18" t="s">
        <v>21</v>
      </c>
      <c r="C9" s="27">
        <v>98.223298999999997</v>
      </c>
      <c r="D9" s="28">
        <v>98.556430000000006</v>
      </c>
      <c r="E9" s="28">
        <v>96.138704000000004</v>
      </c>
      <c r="F9" s="28">
        <v>91.318393</v>
      </c>
      <c r="G9" s="28">
        <v>98.946093000000005</v>
      </c>
      <c r="H9" s="29">
        <v>99.041995</v>
      </c>
      <c r="I9" s="27">
        <v>97.593446999999998</v>
      </c>
      <c r="J9" s="28">
        <v>97.982606000000004</v>
      </c>
      <c r="K9" s="28">
        <v>94.801209999999998</v>
      </c>
      <c r="L9" s="28">
        <v>87.556372999999994</v>
      </c>
      <c r="M9" s="28">
        <v>98.544186999999994</v>
      </c>
      <c r="N9" s="29">
        <v>98.665491000000003</v>
      </c>
      <c r="O9" s="27">
        <v>96.672368000000006</v>
      </c>
      <c r="P9" s="28">
        <v>97.859934999999993</v>
      </c>
      <c r="Q9" s="28">
        <v>93.609734000000003</v>
      </c>
      <c r="R9" s="28">
        <v>88.606981000000005</v>
      </c>
      <c r="S9" s="28">
        <v>98.098491999999993</v>
      </c>
      <c r="T9" s="29">
        <v>98.441436999999993</v>
      </c>
      <c r="U9" s="28">
        <v>98.532246999999998</v>
      </c>
      <c r="V9" s="28">
        <v>98.105586000000002</v>
      </c>
      <c r="W9" s="28">
        <v>96.023407000000006</v>
      </c>
      <c r="X9" s="28">
        <v>86.530387000000005</v>
      </c>
      <c r="Y9" s="28">
        <v>98.993965000000003</v>
      </c>
      <c r="Z9" s="29">
        <v>98.890597</v>
      </c>
    </row>
    <row r="10" spans="2:26" s="15" customFormat="1" x14ac:dyDescent="0.25">
      <c r="B10" s="19" t="s">
        <v>18</v>
      </c>
      <c r="C10" s="30">
        <v>98.160150999999999</v>
      </c>
      <c r="D10" s="31">
        <v>98.614885999999998</v>
      </c>
      <c r="E10" s="31">
        <v>96.173948999999993</v>
      </c>
      <c r="F10" s="31">
        <v>93.665064000000001</v>
      </c>
      <c r="G10" s="31">
        <v>98.889818000000005</v>
      </c>
      <c r="H10" s="32">
        <v>99.025716000000003</v>
      </c>
      <c r="I10" s="30">
        <v>97.517433999999994</v>
      </c>
      <c r="J10" s="31">
        <v>98.070252999999994</v>
      </c>
      <c r="K10" s="31">
        <v>94.871410999999995</v>
      </c>
      <c r="L10" s="31">
        <v>91.323097000000004</v>
      </c>
      <c r="M10" s="31">
        <v>98.472053000000002</v>
      </c>
      <c r="N10" s="32">
        <v>98.644707999999994</v>
      </c>
      <c r="O10" s="30">
        <v>96.543125000000003</v>
      </c>
      <c r="P10" s="31">
        <v>97.880630999999994</v>
      </c>
      <c r="Q10" s="31">
        <v>93.615446000000006</v>
      </c>
      <c r="R10" s="31">
        <v>90.579541000000006</v>
      </c>
      <c r="S10" s="31">
        <v>97.969984999999994</v>
      </c>
      <c r="T10" s="32">
        <v>98.416529999999995</v>
      </c>
      <c r="U10" s="31">
        <v>98.511609000000007</v>
      </c>
      <c r="V10" s="31">
        <v>98.260611999999995</v>
      </c>
      <c r="W10" s="31">
        <v>96.161534000000003</v>
      </c>
      <c r="X10" s="31">
        <v>92.078959999999995</v>
      </c>
      <c r="Y10" s="31">
        <v>98.979331000000002</v>
      </c>
      <c r="Z10" s="32">
        <v>98.873977999999994</v>
      </c>
    </row>
    <row r="11" spans="2:26" s="15" customFormat="1" x14ac:dyDescent="0.25">
      <c r="B11" s="20" t="s">
        <v>22</v>
      </c>
      <c r="C11" s="24">
        <v>98.848500000000001</v>
      </c>
      <c r="D11" s="25">
        <v>98.531349000000006</v>
      </c>
      <c r="E11" s="25">
        <v>96.164918</v>
      </c>
      <c r="F11" s="25">
        <v>90.851427000000001</v>
      </c>
      <c r="G11" s="25">
        <v>99.111002999999997</v>
      </c>
      <c r="H11" s="26">
        <v>99.050988000000004</v>
      </c>
      <c r="I11" s="24">
        <v>98.400774999999996</v>
      </c>
      <c r="J11" s="25">
        <v>97.934347000000002</v>
      </c>
      <c r="K11" s="25">
        <v>94.930569000000006</v>
      </c>
      <c r="L11" s="25">
        <v>86.651206999999999</v>
      </c>
      <c r="M11" s="25">
        <v>98.757878000000005</v>
      </c>
      <c r="N11" s="26">
        <v>98.670811999999998</v>
      </c>
      <c r="O11" s="24">
        <v>97.939565000000002</v>
      </c>
      <c r="P11" s="25">
        <v>97.845975999999993</v>
      </c>
      <c r="Q11" s="25">
        <v>93.272923000000006</v>
      </c>
      <c r="R11" s="25">
        <v>88.490056999999993</v>
      </c>
      <c r="S11" s="25">
        <v>98.465025999999995</v>
      </c>
      <c r="T11" s="26">
        <v>98.442608000000007</v>
      </c>
      <c r="U11" s="25">
        <v>98.866349</v>
      </c>
      <c r="V11" s="25">
        <v>98.022878000000006</v>
      </c>
      <c r="W11" s="25">
        <v>96.648200000000003</v>
      </c>
      <c r="X11" s="25">
        <v>84.887225000000001</v>
      </c>
      <c r="Y11" s="25">
        <v>99.052490000000006</v>
      </c>
      <c r="Z11" s="26">
        <v>98.900097000000002</v>
      </c>
    </row>
    <row r="12" spans="2:26" s="15" customFormat="1" x14ac:dyDescent="0.25">
      <c r="B12" s="18" t="s">
        <v>23</v>
      </c>
      <c r="C12" s="27">
        <v>98.809757000000005</v>
      </c>
      <c r="D12" s="28">
        <v>98.540361000000004</v>
      </c>
      <c r="E12" s="28">
        <v>96.208855999999997</v>
      </c>
      <c r="F12" s="28">
        <v>90.576019000000002</v>
      </c>
      <c r="G12" s="28">
        <v>99.125686000000002</v>
      </c>
      <c r="H12" s="29">
        <v>99.037030000000001</v>
      </c>
      <c r="I12" s="27">
        <v>98.352920999999995</v>
      </c>
      <c r="J12" s="28">
        <v>97.943881000000005</v>
      </c>
      <c r="K12" s="28">
        <v>94.947783000000001</v>
      </c>
      <c r="L12" s="28">
        <v>86.260119000000003</v>
      </c>
      <c r="M12" s="28">
        <v>98.775962000000007</v>
      </c>
      <c r="N12" s="29">
        <v>98.648408000000003</v>
      </c>
      <c r="O12" s="27">
        <v>97.776728000000006</v>
      </c>
      <c r="P12" s="28">
        <v>97.858407999999997</v>
      </c>
      <c r="Q12" s="28">
        <v>93.409289000000001</v>
      </c>
      <c r="R12" s="28">
        <v>87.871814000000001</v>
      </c>
      <c r="S12" s="28">
        <v>98.498242000000005</v>
      </c>
      <c r="T12" s="29">
        <v>98.439609000000004</v>
      </c>
      <c r="U12" s="28">
        <v>98.935945000000004</v>
      </c>
      <c r="V12" s="28">
        <v>98.029503000000005</v>
      </c>
      <c r="W12" s="28">
        <v>96.537805000000006</v>
      </c>
      <c r="X12" s="28">
        <v>84.706480999999997</v>
      </c>
      <c r="Y12" s="28">
        <v>99.055272000000002</v>
      </c>
      <c r="Z12" s="29">
        <v>98.858116999999993</v>
      </c>
    </row>
    <row r="13" spans="2:26" s="15" customFormat="1" x14ac:dyDescent="0.25">
      <c r="B13" s="19" t="s">
        <v>19</v>
      </c>
      <c r="C13" s="30">
        <v>98.806764999999999</v>
      </c>
      <c r="D13" s="31">
        <v>98.525713999999994</v>
      </c>
      <c r="E13" s="31">
        <v>96.242789000000002</v>
      </c>
      <c r="F13" s="31">
        <v>88.358562000000006</v>
      </c>
      <c r="G13" s="31">
        <v>99.128247999999999</v>
      </c>
      <c r="H13" s="32">
        <v>99.046397999999996</v>
      </c>
      <c r="I13" s="30">
        <v>98.347173999999995</v>
      </c>
      <c r="J13" s="31">
        <v>97.919956999999997</v>
      </c>
      <c r="K13" s="31">
        <v>94.987443999999996</v>
      </c>
      <c r="L13" s="31">
        <v>83.730024999999998</v>
      </c>
      <c r="M13" s="31">
        <v>98.779184999999998</v>
      </c>
      <c r="N13" s="32">
        <v>98.659193000000002</v>
      </c>
      <c r="O13" s="30">
        <v>97.762219999999999</v>
      </c>
      <c r="P13" s="31">
        <v>97.844440000000006</v>
      </c>
      <c r="Q13" s="31">
        <v>93.444945000000004</v>
      </c>
      <c r="R13" s="31">
        <v>83.376523000000006</v>
      </c>
      <c r="S13" s="31">
        <v>98.473500999999999</v>
      </c>
      <c r="T13" s="32">
        <v>98.463386999999997</v>
      </c>
      <c r="U13" s="31">
        <v>98.939170000000004</v>
      </c>
      <c r="V13" s="31">
        <v>97.995590000000007</v>
      </c>
      <c r="W13" s="31">
        <v>96.581721999999999</v>
      </c>
      <c r="X13" s="31">
        <v>84.086537000000007</v>
      </c>
      <c r="Y13" s="31">
        <v>99.086780000000005</v>
      </c>
      <c r="Z13" s="32">
        <v>98.855799000000005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9.7664000000000001E-2</v>
      </c>
      <c r="D18" s="25">
        <v>15.661572</v>
      </c>
      <c r="E18" s="25">
        <v>0.105584</v>
      </c>
      <c r="F18" s="25">
        <v>0.64525900000000003</v>
      </c>
      <c r="G18" s="25">
        <v>1.1923250000000001</v>
      </c>
      <c r="H18" s="26">
        <v>1.476208</v>
      </c>
      <c r="I18" s="24">
        <v>1.98E-3</v>
      </c>
      <c r="J18" s="25">
        <v>0.24752299999999999</v>
      </c>
      <c r="K18" s="25">
        <v>1.2248999999999999E-2</v>
      </c>
      <c r="L18" s="25">
        <v>5.5537999999999997E-2</v>
      </c>
      <c r="M18" s="25">
        <v>8.2660000000000008E-3</v>
      </c>
      <c r="N18" s="26">
        <v>0.19523599999999999</v>
      </c>
      <c r="O18" s="43">
        <v>14624</v>
      </c>
      <c r="P18" s="37">
        <v>646259.19999999995</v>
      </c>
      <c r="Q18" s="37">
        <v>3264</v>
      </c>
      <c r="R18" s="37">
        <v>976816</v>
      </c>
      <c r="S18" s="37">
        <v>396972.79999999999</v>
      </c>
      <c r="T18" s="38">
        <v>830074.4</v>
      </c>
      <c r="U18" s="37">
        <v>0</v>
      </c>
      <c r="V18" s="37">
        <v>137.6</v>
      </c>
      <c r="W18" s="37">
        <v>0</v>
      </c>
      <c r="X18" s="37">
        <v>0</v>
      </c>
      <c r="Y18" s="37">
        <v>61034.509445999996</v>
      </c>
      <c r="Z18" s="38">
        <v>122197.79397300001</v>
      </c>
    </row>
    <row r="19" spans="2:26" x14ac:dyDescent="0.25">
      <c r="B19" s="14" t="s">
        <v>15</v>
      </c>
      <c r="C19" s="27">
        <v>0.103412</v>
      </c>
      <c r="D19" s="28">
        <v>15.886381999999999</v>
      </c>
      <c r="E19" s="28">
        <v>0.108559</v>
      </c>
      <c r="F19" s="28">
        <v>0.64584799999999998</v>
      </c>
      <c r="G19" s="28">
        <v>1.2029069999999999</v>
      </c>
      <c r="H19" s="29">
        <v>1.459994</v>
      </c>
      <c r="I19" s="27">
        <v>1.5382E-2</v>
      </c>
      <c r="J19" s="28">
        <v>1.1831689999999999</v>
      </c>
      <c r="K19" s="28">
        <v>1.4957E-2</v>
      </c>
      <c r="L19" s="28">
        <v>1.6074999999999999E-2</v>
      </c>
      <c r="M19" s="28">
        <v>1.8484E-2</v>
      </c>
      <c r="N19" s="29">
        <v>2.6821999999999999E-2</v>
      </c>
      <c r="O19" s="44">
        <v>17064</v>
      </c>
      <c r="P19" s="39">
        <v>646293.6</v>
      </c>
      <c r="Q19" s="39">
        <v>3264</v>
      </c>
      <c r="R19" s="39">
        <v>922760</v>
      </c>
      <c r="S19" s="39">
        <v>383172</v>
      </c>
      <c r="T19" s="40">
        <v>989556</v>
      </c>
      <c r="U19" s="39">
        <v>0</v>
      </c>
      <c r="V19" s="39">
        <v>103.2</v>
      </c>
      <c r="W19" s="39">
        <v>0</v>
      </c>
      <c r="X19" s="39">
        <v>0</v>
      </c>
      <c r="Y19" s="39">
        <v>75005.556551000001</v>
      </c>
      <c r="Z19" s="40">
        <v>166347.52338900001</v>
      </c>
    </row>
    <row r="20" spans="2:26" x14ac:dyDescent="0.25">
      <c r="B20" s="14" t="s">
        <v>17</v>
      </c>
      <c r="C20" s="27">
        <v>9.9306000000000005E-2</v>
      </c>
      <c r="D20" s="28">
        <v>15.094397000000001</v>
      </c>
      <c r="E20" s="28">
        <v>0.107418</v>
      </c>
      <c r="F20" s="28">
        <v>0.61804700000000001</v>
      </c>
      <c r="G20" s="28">
        <v>1.1878500000000001</v>
      </c>
      <c r="H20" s="29">
        <v>1.5016229999999999</v>
      </c>
      <c r="I20" s="27">
        <v>3.5199999999999999E-4</v>
      </c>
      <c r="J20" s="28">
        <v>0.10279000000000001</v>
      </c>
      <c r="K20" s="28">
        <v>2.9190000000000002E-3</v>
      </c>
      <c r="L20" s="28">
        <v>9.3240000000000007E-3</v>
      </c>
      <c r="M20" s="28">
        <v>1.4238000000000001E-2</v>
      </c>
      <c r="N20" s="29">
        <v>3.9231000000000002E-2</v>
      </c>
      <c r="O20" s="44">
        <v>22584</v>
      </c>
      <c r="P20" s="39">
        <v>646328</v>
      </c>
      <c r="Q20" s="39">
        <v>3264</v>
      </c>
      <c r="R20" s="39">
        <v>2151184</v>
      </c>
      <c r="S20" s="39">
        <v>420711.2</v>
      </c>
      <c r="T20" s="40">
        <v>899545.59999999998</v>
      </c>
      <c r="U20" s="39">
        <v>0</v>
      </c>
      <c r="V20" s="39">
        <v>0</v>
      </c>
      <c r="W20" s="39">
        <v>0</v>
      </c>
      <c r="X20" s="39">
        <v>0</v>
      </c>
      <c r="Y20" s="39">
        <v>49730.544265999997</v>
      </c>
      <c r="Z20" s="40">
        <v>126182.248225</v>
      </c>
    </row>
    <row r="21" spans="2:26" x14ac:dyDescent="0.25">
      <c r="B21" s="16" t="s">
        <v>16</v>
      </c>
      <c r="C21" s="30">
        <v>0.106784</v>
      </c>
      <c r="D21" s="31">
        <v>14.434991999999999</v>
      </c>
      <c r="E21" s="31">
        <v>0.11569500000000001</v>
      </c>
      <c r="F21" s="31">
        <v>0.50609400000000004</v>
      </c>
      <c r="G21" s="31">
        <v>1.2020839999999999</v>
      </c>
      <c r="H21" s="32">
        <v>1.5531060000000001</v>
      </c>
      <c r="I21" s="30">
        <v>2.9239999999999999E-3</v>
      </c>
      <c r="J21" s="31">
        <v>1.0758540000000001</v>
      </c>
      <c r="K21" s="31">
        <v>1.9309E-2</v>
      </c>
      <c r="L21" s="31">
        <v>9.9850000000000008E-3</v>
      </c>
      <c r="M21" s="31">
        <v>1.3146E-2</v>
      </c>
      <c r="N21" s="32">
        <v>6.6216999999999998E-2</v>
      </c>
      <c r="O21" s="45">
        <v>25112</v>
      </c>
      <c r="P21" s="41">
        <v>646328</v>
      </c>
      <c r="Q21" s="41">
        <v>3264</v>
      </c>
      <c r="R21" s="41">
        <v>1623448</v>
      </c>
      <c r="S21" s="41">
        <v>350858.4</v>
      </c>
      <c r="T21" s="42">
        <v>917267.2</v>
      </c>
      <c r="U21" s="41">
        <v>0</v>
      </c>
      <c r="V21" s="41">
        <v>0</v>
      </c>
      <c r="W21" s="41">
        <v>0</v>
      </c>
      <c r="X21" s="41">
        <v>0</v>
      </c>
      <c r="Y21" s="41">
        <v>42666.151537999998</v>
      </c>
      <c r="Z21" s="42">
        <v>144977.96803399999</v>
      </c>
    </row>
    <row r="22" spans="2:26" x14ac:dyDescent="0.25">
      <c r="B22" s="21" t="s">
        <v>20</v>
      </c>
      <c r="C22" s="24">
        <v>0.102627</v>
      </c>
      <c r="D22" s="25">
        <v>16.042005</v>
      </c>
      <c r="E22" s="25">
        <v>0.105479</v>
      </c>
      <c r="F22" s="25">
        <v>0.72031299999999998</v>
      </c>
      <c r="G22" s="25">
        <v>1.1409849999999999</v>
      </c>
      <c r="H22" s="26">
        <v>1.400401</v>
      </c>
      <c r="I22" s="24">
        <v>1.7422E-2</v>
      </c>
      <c r="J22" s="25">
        <v>1.987762</v>
      </c>
      <c r="K22" s="25">
        <v>1.6271000000000001E-2</v>
      </c>
      <c r="L22" s="25">
        <v>5.2740000000000002E-2</v>
      </c>
      <c r="M22" s="25">
        <v>1.0980999999999999E-2</v>
      </c>
      <c r="N22" s="26">
        <v>5.7234E-2</v>
      </c>
      <c r="O22" s="43">
        <v>14088</v>
      </c>
      <c r="P22" s="37">
        <v>646301.6</v>
      </c>
      <c r="Q22" s="37">
        <v>3264</v>
      </c>
      <c r="R22" s="37">
        <v>978755.2</v>
      </c>
      <c r="S22" s="37">
        <v>483464</v>
      </c>
      <c r="T22" s="38">
        <v>891643.2</v>
      </c>
      <c r="U22" s="37">
        <v>0</v>
      </c>
      <c r="V22" s="37">
        <v>103.2</v>
      </c>
      <c r="W22" s="37">
        <v>0</v>
      </c>
      <c r="X22" s="37">
        <v>137.6</v>
      </c>
      <c r="Y22" s="37">
        <v>52358.502896999998</v>
      </c>
      <c r="Z22" s="38">
        <v>165105.139494</v>
      </c>
    </row>
    <row r="23" spans="2:26" x14ac:dyDescent="0.25">
      <c r="B23" s="14" t="s">
        <v>21</v>
      </c>
      <c r="C23" s="27">
        <v>9.9001000000000006E-2</v>
      </c>
      <c r="D23" s="28">
        <v>15.819482000000001</v>
      </c>
      <c r="E23" s="28">
        <v>0.10534399999999999</v>
      </c>
      <c r="F23" s="28">
        <v>0.97567199999999998</v>
      </c>
      <c r="G23" s="28">
        <v>1.1554009999999999</v>
      </c>
      <c r="H23" s="29">
        <v>1.436558</v>
      </c>
      <c r="I23" s="27">
        <v>1.0969E-2</v>
      </c>
      <c r="J23" s="28">
        <v>2.7217820000000001</v>
      </c>
      <c r="K23" s="28">
        <v>1.2876E-2</v>
      </c>
      <c r="L23" s="28">
        <v>0.11637400000000001</v>
      </c>
      <c r="M23" s="28">
        <v>0.14562600000000001</v>
      </c>
      <c r="N23" s="29">
        <v>0.20673900000000001</v>
      </c>
      <c r="O23" s="44">
        <v>17016</v>
      </c>
      <c r="P23" s="39">
        <v>646336</v>
      </c>
      <c r="Q23" s="39">
        <v>3264</v>
      </c>
      <c r="R23" s="39">
        <v>1427384</v>
      </c>
      <c r="S23" s="39">
        <v>395760.8</v>
      </c>
      <c r="T23" s="40">
        <v>885036.8</v>
      </c>
      <c r="U23" s="39">
        <v>0</v>
      </c>
      <c r="V23" s="39">
        <v>0</v>
      </c>
      <c r="W23" s="39">
        <v>0</v>
      </c>
      <c r="X23" s="39">
        <v>0</v>
      </c>
      <c r="Y23" s="39">
        <v>65295.553484999997</v>
      </c>
      <c r="Z23" s="40">
        <v>98471.894918999998</v>
      </c>
    </row>
    <row r="24" spans="2:26" x14ac:dyDescent="0.25">
      <c r="B24" s="16" t="s">
        <v>18</v>
      </c>
      <c r="C24" s="30">
        <v>0.101623</v>
      </c>
      <c r="D24" s="31">
        <v>14.111181999999999</v>
      </c>
      <c r="E24" s="31">
        <v>0.101928</v>
      </c>
      <c r="F24" s="31">
        <v>0.97104800000000002</v>
      </c>
      <c r="G24" s="31">
        <v>1.0846990000000001</v>
      </c>
      <c r="H24" s="32">
        <v>1.356115</v>
      </c>
      <c r="I24" s="30">
        <v>1.7124E-2</v>
      </c>
      <c r="J24" s="31">
        <v>0.17185400000000001</v>
      </c>
      <c r="K24" s="31">
        <v>1.6114E-2</v>
      </c>
      <c r="L24" s="31">
        <v>1.8546E-2</v>
      </c>
      <c r="M24" s="31">
        <v>1.1287E-2</v>
      </c>
      <c r="N24" s="32">
        <v>4.3804000000000003E-2</v>
      </c>
      <c r="O24" s="45">
        <v>17016</v>
      </c>
      <c r="P24" s="41">
        <v>646301.6</v>
      </c>
      <c r="Q24" s="41">
        <v>3264</v>
      </c>
      <c r="R24" s="41">
        <v>1722840</v>
      </c>
      <c r="S24" s="41">
        <v>417797.6</v>
      </c>
      <c r="T24" s="42">
        <v>876495.2</v>
      </c>
      <c r="U24" s="41">
        <v>0</v>
      </c>
      <c r="V24" s="41">
        <v>103.2</v>
      </c>
      <c r="W24" s="41">
        <v>0</v>
      </c>
      <c r="X24" s="41">
        <v>0</v>
      </c>
      <c r="Y24" s="41">
        <v>51952.100283</v>
      </c>
      <c r="Z24" s="42">
        <v>69247.519264000002</v>
      </c>
    </row>
    <row r="25" spans="2:26" x14ac:dyDescent="0.25">
      <c r="B25" s="21" t="s">
        <v>22</v>
      </c>
      <c r="C25" s="24">
        <v>0.101494</v>
      </c>
      <c r="D25" s="25">
        <v>16.441821000000001</v>
      </c>
      <c r="E25" s="25">
        <v>0.110157</v>
      </c>
      <c r="F25" s="25">
        <v>0.65825400000000001</v>
      </c>
      <c r="G25" s="25">
        <v>1.1450149999999999</v>
      </c>
      <c r="H25" s="26">
        <v>1.435759</v>
      </c>
      <c r="I25" s="24">
        <v>1.5810999999999999E-2</v>
      </c>
      <c r="J25" s="25">
        <v>2.2352569999999998</v>
      </c>
      <c r="K25" s="25">
        <v>2.086E-2</v>
      </c>
      <c r="L25" s="25">
        <v>2.0808E-2</v>
      </c>
      <c r="M25" s="25">
        <v>1.3583E-2</v>
      </c>
      <c r="N25" s="26">
        <v>0.134214</v>
      </c>
      <c r="O25" s="43">
        <v>14432</v>
      </c>
      <c r="P25" s="37">
        <v>646301.6</v>
      </c>
      <c r="Q25" s="37">
        <v>3264</v>
      </c>
      <c r="R25" s="37">
        <v>506008</v>
      </c>
      <c r="S25" s="37">
        <v>426752</v>
      </c>
      <c r="T25" s="38">
        <v>898315.2</v>
      </c>
      <c r="U25" s="37">
        <v>0</v>
      </c>
      <c r="V25" s="37">
        <v>103.2</v>
      </c>
      <c r="W25" s="37">
        <v>0</v>
      </c>
      <c r="X25" s="37">
        <v>0</v>
      </c>
      <c r="Y25" s="37">
        <v>42155.344714999999</v>
      </c>
      <c r="Z25" s="38">
        <v>100542.63635</v>
      </c>
    </row>
    <row r="26" spans="2:26" x14ac:dyDescent="0.25">
      <c r="B26" s="14" t="s">
        <v>23</v>
      </c>
      <c r="C26" s="27">
        <v>9.7768999999999995E-2</v>
      </c>
      <c r="D26" s="28">
        <v>15.621086999999999</v>
      </c>
      <c r="E26" s="28">
        <v>0.100662</v>
      </c>
      <c r="F26" s="28">
        <v>0.68562500000000004</v>
      </c>
      <c r="G26" s="28">
        <v>1.161287</v>
      </c>
      <c r="H26" s="29">
        <v>1.419891</v>
      </c>
      <c r="I26" s="27">
        <v>2.9599999999999998E-4</v>
      </c>
      <c r="J26" s="28">
        <v>0.115784</v>
      </c>
      <c r="K26" s="28">
        <v>2.3900000000000002E-3</v>
      </c>
      <c r="L26" s="28">
        <v>2.4798000000000001E-2</v>
      </c>
      <c r="M26" s="28">
        <v>3.7974000000000001E-2</v>
      </c>
      <c r="N26" s="29">
        <v>6.7277000000000003E-2</v>
      </c>
      <c r="O26" s="44">
        <v>19664</v>
      </c>
      <c r="P26" s="39">
        <v>646301.6</v>
      </c>
      <c r="Q26" s="39">
        <v>3264</v>
      </c>
      <c r="R26" s="39">
        <v>730621.6</v>
      </c>
      <c r="S26" s="39">
        <v>411946.4</v>
      </c>
      <c r="T26" s="40">
        <v>904682.4</v>
      </c>
      <c r="U26" s="39">
        <v>0</v>
      </c>
      <c r="V26" s="39">
        <v>103.2</v>
      </c>
      <c r="W26" s="39">
        <v>0</v>
      </c>
      <c r="X26" s="39">
        <v>103.2</v>
      </c>
      <c r="Y26" s="39">
        <v>51164.935374000001</v>
      </c>
      <c r="Z26" s="40">
        <v>96074.178610999996</v>
      </c>
    </row>
    <row r="27" spans="2:26" x14ac:dyDescent="0.25">
      <c r="B27" s="16" t="s">
        <v>19</v>
      </c>
      <c r="C27" s="30">
        <v>0.105277</v>
      </c>
      <c r="D27" s="31">
        <v>15.648402000000001</v>
      </c>
      <c r="E27" s="31">
        <v>0.105368</v>
      </c>
      <c r="F27" s="31">
        <v>0.68914600000000004</v>
      </c>
      <c r="G27" s="31">
        <v>1.1366540000000001</v>
      </c>
      <c r="H27" s="32">
        <v>1.380835</v>
      </c>
      <c r="I27" s="30">
        <v>1.8221000000000001E-2</v>
      </c>
      <c r="J27" s="31">
        <v>0.38421499999999997</v>
      </c>
      <c r="K27" s="31">
        <v>1.6715000000000001E-2</v>
      </c>
      <c r="L27" s="31">
        <v>2.1100000000000001E-2</v>
      </c>
      <c r="M27" s="31">
        <v>1.332E-2</v>
      </c>
      <c r="N27" s="32">
        <v>3.5032000000000001E-2</v>
      </c>
      <c r="O27" s="45">
        <v>19664</v>
      </c>
      <c r="P27" s="41">
        <v>646336</v>
      </c>
      <c r="Q27" s="41">
        <v>3264</v>
      </c>
      <c r="R27" s="41">
        <v>960485.6</v>
      </c>
      <c r="S27" s="41">
        <v>423234.4</v>
      </c>
      <c r="T27" s="42">
        <v>860693.6</v>
      </c>
      <c r="U27" s="41">
        <v>0</v>
      </c>
      <c r="V27" s="41">
        <v>0</v>
      </c>
      <c r="W27" s="41">
        <v>0</v>
      </c>
      <c r="X27" s="41">
        <v>103.2</v>
      </c>
      <c r="Y27" s="41">
        <v>42511.953187999999</v>
      </c>
      <c r="Z27" s="42">
        <v>82439.485222999996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3.172415673152984</v>
      </c>
      <c r="D32" s="66">
        <f>((D4/Original!D5)-1)*100</f>
        <v>1.8834165981100659</v>
      </c>
      <c r="E32" s="66">
        <f>((E4/Original!E5)-1)*100</f>
        <v>0.69287462670897249</v>
      </c>
      <c r="F32" s="66">
        <f>((F4/Original!F5)-1)*100</f>
        <v>1.4023612161675691</v>
      </c>
      <c r="G32" s="66">
        <f>((G4/Original!G5)-1)*100</f>
        <v>3.7813793464936518</v>
      </c>
      <c r="H32" s="67">
        <f>((H4/Original!H5)-1)*100</f>
        <v>3.7818894096456557</v>
      </c>
      <c r="I32" s="65">
        <f>((I4/Original!I5)-1)*100</f>
        <v>3.8448714101669168</v>
      </c>
      <c r="J32" s="66">
        <f>((J4/Original!J5)-1)*100</f>
        <v>2.5326211325834347</v>
      </c>
      <c r="K32" s="66">
        <f>((K4/Original!K5)-1)*100</f>
        <v>1.193362171466239</v>
      </c>
      <c r="L32" s="66">
        <f>((L4/Original!L5)-1)*100</f>
        <v>-0.52311190950536934</v>
      </c>
      <c r="M32" s="66">
        <f>((M4/Original!M5)-1)*100</f>
        <v>4.7362587054381011</v>
      </c>
      <c r="N32" s="67">
        <f>((N4/Original!N5)-1)*100</f>
        <v>4.7323889535395347</v>
      </c>
      <c r="O32" s="65">
        <f>((O4/Original!O5)-1)*100</f>
        <v>5.7093334895754966</v>
      </c>
      <c r="P32" s="66">
        <f>((P4/Original!P5)-1)*100</f>
        <v>3.5288633609991127</v>
      </c>
      <c r="Q32" s="66">
        <f>((Q4/Original!Q5)-1)*100</f>
        <v>0.42809794638383192</v>
      </c>
      <c r="R32" s="66">
        <f>((R4/Original!R5)-1)*100</f>
        <v>6.0433532780825638</v>
      </c>
      <c r="S32" s="66">
        <f>((S4/Original!S5)-1)*100</f>
        <v>7.0452858915653671</v>
      </c>
      <c r="T32" s="67">
        <f>((T4/Original!T5)-1)*100</f>
        <v>7.1286814989996339</v>
      </c>
      <c r="U32" s="66">
        <f>((U4/Original!U5)-1)*100</f>
        <v>1.948085607890393</v>
      </c>
      <c r="V32" s="66">
        <f>((V4/Original!V5)-1)*100</f>
        <v>1.5345807883644591</v>
      </c>
      <c r="W32" s="66">
        <f>((W4/Original!W5)-1)*100</f>
        <v>1.9909542914801293</v>
      </c>
      <c r="X32" s="66">
        <f>((X4/Original!X5)-1)*100</f>
        <v>-6.5233988085135364</v>
      </c>
      <c r="Y32" s="66">
        <f>((Y4/Original!Y5)-1)*100</f>
        <v>2.4129133176032047</v>
      </c>
      <c r="Z32" s="67">
        <f>((Z4/Original!Z5)-1)*100</f>
        <v>2.3260022774055145</v>
      </c>
    </row>
    <row r="33" spans="2:26" x14ac:dyDescent="0.25">
      <c r="B33" s="35" t="s">
        <v>15</v>
      </c>
      <c r="C33" s="60">
        <f>((C5/Original!C6)-1)*100</f>
        <v>6.9897619990235471</v>
      </c>
      <c r="D33" s="33">
        <f>((D5/Original!D6)-1)*100</f>
        <v>3.8122372044884667</v>
      </c>
      <c r="E33" s="33">
        <f>((E5/Original!E6)-1)*100</f>
        <v>1.4821930417391549</v>
      </c>
      <c r="F33" s="33">
        <f>((F5/Original!F6)-1)*100</f>
        <v>-1.4730739173747676</v>
      </c>
      <c r="G33" s="33">
        <f>((G5/Original!G6)-1)*100</f>
        <v>5.1496883114120484</v>
      </c>
      <c r="H33" s="61">
        <f>((H5/Original!H6)-1)*100</f>
        <v>7.7526112291271598</v>
      </c>
      <c r="I33" s="60">
        <f>((I5/Original!I6)-1)*100</f>
        <v>7.7651562381032546</v>
      </c>
      <c r="J33" s="33">
        <f>((J5/Original!J6)-1)*100</f>
        <v>4.9531045346026259</v>
      </c>
      <c r="K33" s="33">
        <f>((K5/Original!K6)-1)*100</f>
        <v>2.5493882139019597</v>
      </c>
      <c r="L33" s="33">
        <f>((L5/Original!L6)-1)*100</f>
        <v>-0.62413392068941809</v>
      </c>
      <c r="M33" s="33">
        <f>((M5/Original!M6)-1)*100</f>
        <v>6.6439124350741174</v>
      </c>
      <c r="N33" s="61">
        <f>((N5/Original!N6)-1)*100</f>
        <v>8.9236213516774363</v>
      </c>
      <c r="O33" s="60">
        <f>((O5/Original!O6)-1)*100</f>
        <v>11.32231456478976</v>
      </c>
      <c r="P33" s="33">
        <f>((P5/Original!P6)-1)*100</f>
        <v>6.9033414389053638</v>
      </c>
      <c r="Q33" s="33">
        <f>((Q5/Original!Q6)-1)*100</f>
        <v>0.99280627529789722</v>
      </c>
      <c r="R33" s="33">
        <f>((R5/Original!R6)-1)*100</f>
        <v>-4.3113229371451229</v>
      </c>
      <c r="S33" s="33">
        <f>((S5/Original!S6)-1)*100</f>
        <v>8.753907295628526</v>
      </c>
      <c r="T33" s="61">
        <f>((T5/Original!T6)-1)*100</f>
        <v>13.0465298907666</v>
      </c>
      <c r="U33" s="33">
        <f>((U5/Original!U6)-1)*100</f>
        <v>4.1488007827467976</v>
      </c>
      <c r="V33" s="33">
        <f>((V5/Original!V6)-1)*100</f>
        <v>2.9983632615138811</v>
      </c>
      <c r="W33" s="33">
        <f>((W5/Original!W6)-1)*100</f>
        <v>4.1742771041769267</v>
      </c>
      <c r="X33" s="33">
        <f>((X5/Original!X6)-1)*100</f>
        <v>3.1456660435867256</v>
      </c>
      <c r="Y33" s="33">
        <f>((Y5/Original!Y6)-1)*100</f>
        <v>4.5139453990630685</v>
      </c>
      <c r="Z33" s="61">
        <f>((Z5/Original!Z6)-1)*100</f>
        <v>4.7810894618614652</v>
      </c>
    </row>
    <row r="34" spans="2:26" x14ac:dyDescent="0.25">
      <c r="B34" s="35" t="s">
        <v>17</v>
      </c>
      <c r="C34" s="60">
        <f>((C6/Original!C7)-1)*100</f>
        <v>20.053863124194216</v>
      </c>
      <c r="D34" s="33">
        <f>((D6/Original!D7)-1)*100</f>
        <v>8.8825085270358706</v>
      </c>
      <c r="E34" s="33">
        <f>((E6/Original!E7)-1)*100</f>
        <v>3.5839262646024439</v>
      </c>
      <c r="F34" s="33">
        <f>((F6/Original!F7)-1)*100</f>
        <v>7.3375358653905653</v>
      </c>
      <c r="G34" s="33">
        <f>((G6/Original!G7)-1)*100</f>
        <v>4.0955480698752211</v>
      </c>
      <c r="H34" s="61">
        <f>((H6/Original!H7)-1)*100</f>
        <v>7.2675360411122547</v>
      </c>
      <c r="I34" s="60">
        <f>((I6/Original!I7)-1)*100</f>
        <v>18.236425371537468</v>
      </c>
      <c r="J34" s="33">
        <f>((J6/Original!J7)-1)*100</f>
        <v>10.630106265458107</v>
      </c>
      <c r="K34" s="33">
        <f>((K6/Original!K7)-1)*100</f>
        <v>6.2565714019333418</v>
      </c>
      <c r="L34" s="33">
        <f>((L6/Original!L7)-1)*100</f>
        <v>10.284644362003226</v>
      </c>
      <c r="M34" s="33">
        <f>((M6/Original!M7)-1)*100</f>
        <v>6.0373876807127802</v>
      </c>
      <c r="N34" s="61">
        <f>((N6/Original!N7)-1)*100</f>
        <v>8.7934208335502806</v>
      </c>
      <c r="O34" s="60">
        <f>((O6/Original!O7)-1)*100</f>
        <v>24.807044839741721</v>
      </c>
      <c r="P34" s="33">
        <f>((P6/Original!P7)-1)*100</f>
        <v>14.542511558682115</v>
      </c>
      <c r="Q34" s="33">
        <f>((Q6/Original!Q7)-1)*100</f>
        <v>2.4733949788207754</v>
      </c>
      <c r="R34" s="33">
        <f>((R6/Original!R7)-1)*100</f>
        <v>13.274482829109079</v>
      </c>
      <c r="S34" s="33">
        <f>((S6/Original!S7)-1)*100</f>
        <v>4.6220095628241475</v>
      </c>
      <c r="T34" s="61">
        <f>((T6/Original!T7)-1)*100</f>
        <v>12.202533666689174</v>
      </c>
      <c r="U34" s="33">
        <f>((U6/Original!U7)-1)*100</f>
        <v>11.603031601244096</v>
      </c>
      <c r="V34" s="33">
        <f>((V6/Original!V7)-1)*100</f>
        <v>6.7113946560424242</v>
      </c>
      <c r="W34" s="33">
        <f>((W6/Original!W7)-1)*100</f>
        <v>10.219024692572498</v>
      </c>
      <c r="X34" s="33">
        <f>((X6/Original!X7)-1)*100</f>
        <v>7.4268902158815875</v>
      </c>
      <c r="Y34" s="33">
        <f>((Y6/Original!Y7)-1)*100</f>
        <v>7.4578635186810072</v>
      </c>
      <c r="Z34" s="61">
        <f>((Z6/Original!Z7)-1)*100</f>
        <v>5.3660250593746461</v>
      </c>
    </row>
    <row r="35" spans="2:26" x14ac:dyDescent="0.25">
      <c r="B35" s="36" t="s">
        <v>16</v>
      </c>
      <c r="C35" s="62">
        <f>((C7/Original!C8)-1)*100</f>
        <v>42.043981800184895</v>
      </c>
      <c r="D35" s="63">
        <f>((D7/Original!D8)-1)*100</f>
        <v>17.257183161913538</v>
      </c>
      <c r="E35" s="63">
        <f>((E7/Original!E8)-1)*100</f>
        <v>6.617214091537571</v>
      </c>
      <c r="F35" s="63">
        <f>((F7/Original!F8)-1)*100</f>
        <v>16.233681268972244</v>
      </c>
      <c r="G35" s="63">
        <f>((G7/Original!G8)-1)*100</f>
        <v>10.50689387521313</v>
      </c>
      <c r="H35" s="64">
        <f>((H7/Original!H8)-1)*100</f>
        <v>5.4882909217663256</v>
      </c>
      <c r="I35" s="62">
        <f>((I7/Original!I8)-1)*100</f>
        <v>29.3486937589023</v>
      </c>
      <c r="J35" s="63">
        <f>((J7/Original!J8)-1)*100</f>
        <v>18.778814506332985</v>
      </c>
      <c r="K35" s="63">
        <f>((K7/Original!K8)-1)*100</f>
        <v>12.060688600743186</v>
      </c>
      <c r="L35" s="63">
        <f>((L7/Original!L8)-1)*100</f>
        <v>29.369177129400835</v>
      </c>
      <c r="M35" s="63">
        <f>((M7/Original!M8)-1)*100</f>
        <v>15.242201417914391</v>
      </c>
      <c r="N35" s="64">
        <f>((N7/Original!N8)-1)*100</f>
        <v>7.2007165473926715</v>
      </c>
      <c r="O35" s="62">
        <f>((O7/Original!O8)-1)*100</f>
        <v>36.165448776602375</v>
      </c>
      <c r="P35" s="63">
        <f>((P7/Original!P8)-1)*100</f>
        <v>24.503748261935577</v>
      </c>
      <c r="Q35" s="63">
        <f>((Q7/Original!Q8)-1)*100</f>
        <v>3.9539540187915501</v>
      </c>
      <c r="R35" s="63">
        <f>((R7/Original!R8)-1)*100</f>
        <v>31.32465126774553</v>
      </c>
      <c r="S35" s="63">
        <f>((S7/Original!S8)-1)*100</f>
        <v>14.739056270693251</v>
      </c>
      <c r="T35" s="64">
        <f>((T7/Original!T8)-1)*100</f>
        <v>9.2341272467192148</v>
      </c>
      <c r="U35" s="63">
        <f>((U7/Original!U8)-1)*100</f>
        <v>22.487578911129624</v>
      </c>
      <c r="V35" s="63">
        <f>((V7/Original!V8)-1)*100</f>
        <v>13.046163220380148</v>
      </c>
      <c r="W35" s="63">
        <f>((W7/Original!W8)-1)*100</f>
        <v>20.563069744280948</v>
      </c>
      <c r="X35" s="63">
        <f>((X7/Original!X8)-1)*100</f>
        <v>27.544801277853239</v>
      </c>
      <c r="Y35" s="63">
        <f>((Y7/Original!Y8)-1)*100</f>
        <v>15.705966076179024</v>
      </c>
      <c r="Z35" s="64">
        <f>((Z7/Original!Z8)-1)*100</f>
        <v>5.1569689365409621</v>
      </c>
    </row>
    <row r="36" spans="2:26" x14ac:dyDescent="0.25">
      <c r="B36" s="21" t="s">
        <v>20</v>
      </c>
      <c r="C36" s="65">
        <f>((C8/Original!C9)-1)*100</f>
        <v>3.2679199162287009</v>
      </c>
      <c r="D36" s="66">
        <f>((D8/Original!D9)-1)*100</f>
        <v>2.0244856423753177</v>
      </c>
      <c r="E36" s="66">
        <f>((E8/Original!E9)-1)*100</f>
        <v>0.96057935385032156</v>
      </c>
      <c r="F36" s="66">
        <f>((F8/Original!F9)-1)*100</f>
        <v>-3.8967001868461804E-2</v>
      </c>
      <c r="G36" s="66">
        <f>((G8/Original!G9)-1)*100</f>
        <v>3.7212171606281208</v>
      </c>
      <c r="H36" s="67">
        <f>((H8/Original!H9)-1)*100</f>
        <v>4.0548510760689105</v>
      </c>
      <c r="I36" s="65">
        <f>((I8/Original!I9)-1)*100</f>
        <v>3.938368978847917</v>
      </c>
      <c r="J36" s="66">
        <f>((J8/Original!J9)-1)*100</f>
        <v>2.7131408035053983</v>
      </c>
      <c r="K36" s="66">
        <f>((K8/Original!K9)-1)*100</f>
        <v>1.4517355933719722</v>
      </c>
      <c r="L36" s="66">
        <f>((L8/Original!L9)-1)*100</f>
        <v>0.28600075441698181</v>
      </c>
      <c r="M36" s="66">
        <f>((M8/Original!M9)-1)*100</f>
        <v>4.6658828074987779</v>
      </c>
      <c r="N36" s="67">
        <f>((N8/Original!N9)-1)*100</f>
        <v>5.0819770323604851</v>
      </c>
      <c r="O36" s="65">
        <f>((O8/Original!O9)-1)*100</f>
        <v>5.9171834496098308</v>
      </c>
      <c r="P36" s="66">
        <f>((P8/Original!P9)-1)*100</f>
        <v>3.8140719893550168</v>
      </c>
      <c r="Q36" s="66">
        <f>((Q8/Original!Q9)-1)*100</f>
        <v>1.0351093839954695</v>
      </c>
      <c r="R36" s="66">
        <f>((R8/Original!R9)-1)*100</f>
        <v>-0.32666761062154492</v>
      </c>
      <c r="S36" s="66">
        <f>((S8/Original!S9)-1)*100</f>
        <v>6.8378914184133111</v>
      </c>
      <c r="T36" s="67">
        <f>((T8/Original!T9)-1)*100</f>
        <v>7.5642756855138771</v>
      </c>
      <c r="U36" s="66">
        <f>((U8/Original!U9)-1)*100</f>
        <v>1.9269484815725546</v>
      </c>
      <c r="V36" s="66">
        <f>((V8/Original!V9)-1)*100</f>
        <v>1.609969352937779</v>
      </c>
      <c r="W36" s="66">
        <f>((W8/Original!W9)-1)*100</f>
        <v>1.8808918229088034</v>
      </c>
      <c r="X36" s="66">
        <f>((X8/Original!X9)-1)*100</f>
        <v>0.9014614960138001</v>
      </c>
      <c r="Y36" s="66">
        <f>((Y8/Original!Y9)-1)*100</f>
        <v>2.4754783377750611</v>
      </c>
      <c r="Z36" s="67">
        <f>((Z8/Original!Z9)-1)*100</f>
        <v>2.5898080782861932</v>
      </c>
    </row>
    <row r="37" spans="2:26" x14ac:dyDescent="0.25">
      <c r="B37" s="14" t="s">
        <v>21</v>
      </c>
      <c r="C37" s="60">
        <f>((C9/Original!C10)-1)*100</f>
        <v>8.1550460072390862</v>
      </c>
      <c r="D37" s="33">
        <f>((D9/Original!D10)-1)*100</f>
        <v>4.3150682350677982</v>
      </c>
      <c r="E37" s="33">
        <f>((E9/Original!E10)-1)*100</f>
        <v>1.8504540367781042</v>
      </c>
      <c r="F37" s="33">
        <f>((F9/Original!F10)-1)*100</f>
        <v>8.413566760128921</v>
      </c>
      <c r="G37" s="33">
        <f>((G9/Original!G10)-1)*100</f>
        <v>3.6575711299992042</v>
      </c>
      <c r="H37" s="61">
        <f>((H9/Original!H10)-1)*100</f>
        <v>8.3549324066576567</v>
      </c>
      <c r="I37" s="60">
        <f>((I9/Original!I10)-1)*100</f>
        <v>8.9568451124131023</v>
      </c>
      <c r="J37" s="33">
        <f>((J9/Original!J10)-1)*100</f>
        <v>5.595070809214131</v>
      </c>
      <c r="K37" s="33">
        <f>((K9/Original!K10)-1)*100</f>
        <v>2.8712184241476368</v>
      </c>
      <c r="L37" s="33">
        <f>((L9/Original!L10)-1)*100</f>
        <v>11.938387306039466</v>
      </c>
      <c r="M37" s="33">
        <f>((M9/Original!M10)-1)*100</f>
        <v>4.9420661130780141</v>
      </c>
      <c r="N37" s="61">
        <f>((N9/Original!N10)-1)*100</f>
        <v>9.5730948410969408</v>
      </c>
      <c r="O37" s="60">
        <f>((O9/Original!O10)-1)*100</f>
        <v>12.714741565781274</v>
      </c>
      <c r="P37" s="33">
        <f>((P9/Original!P10)-1)*100</f>
        <v>7.695602019475456</v>
      </c>
      <c r="Q37" s="33">
        <f>((Q9/Original!Q10)-1)*100</f>
        <v>1.8384852482602243</v>
      </c>
      <c r="R37" s="33">
        <f>((R9/Original!R10)-1)*100</f>
        <v>13.987305541850015</v>
      </c>
      <c r="S37" s="33">
        <f>((S9/Original!S10)-1)*100</f>
        <v>5.8724292084613827</v>
      </c>
      <c r="T37" s="61">
        <f>((T9/Original!T10)-1)*100</f>
        <v>13.876612396530707</v>
      </c>
      <c r="U37" s="33">
        <f>((U9/Original!U10)-1)*100</f>
        <v>5.1266515739975205</v>
      </c>
      <c r="V37" s="33">
        <f>((V9/Original!V10)-1)*100</f>
        <v>3.4892674132350532</v>
      </c>
      <c r="W37" s="33">
        <f>((W9/Original!W10)-1)*100</f>
        <v>3.9305795636501495</v>
      </c>
      <c r="X37" s="33">
        <f>((X9/Original!X10)-1)*100</f>
        <v>9.9374860871512816</v>
      </c>
      <c r="Y37" s="33">
        <f>((Y9/Original!Y10)-1)*100</f>
        <v>3.9949424281467305</v>
      </c>
      <c r="Z37" s="61">
        <f>((Z9/Original!Z10)-1)*100</f>
        <v>5.249967376325726</v>
      </c>
    </row>
    <row r="38" spans="2:26" x14ac:dyDescent="0.25">
      <c r="B38" s="16" t="s">
        <v>18</v>
      </c>
      <c r="C38" s="62">
        <f>((C10/Original!C11)-1)*100</f>
        <v>13.062896806560897</v>
      </c>
      <c r="D38" s="63">
        <f>((D10/Original!D11)-1)*100</f>
        <v>6.8466511773243699</v>
      </c>
      <c r="E38" s="63">
        <f>((E10/Original!E11)-1)*100</f>
        <v>2.9487366636308465</v>
      </c>
      <c r="F38" s="63">
        <f>((F10/Original!F11)-1)*100</f>
        <v>13.647313067648458</v>
      </c>
      <c r="G38" s="63">
        <f>((G10/Original!G11)-1)*100</f>
        <v>6.7569086091708419</v>
      </c>
      <c r="H38" s="64">
        <f>((H10/Original!H11)-1)*100</f>
        <v>9.1672233208562659</v>
      </c>
      <c r="I38" s="62">
        <f>((I10/Original!I11)-1)*100</f>
        <v>13.081821396246585</v>
      </c>
      <c r="J38" s="63">
        <f>((J10/Original!J11)-1)*100</f>
        <v>8.5551702750476633</v>
      </c>
      <c r="K38" s="63">
        <f>((K10/Original!K11)-1)*100</f>
        <v>4.6605093915717433</v>
      </c>
      <c r="L38" s="63">
        <f>((L10/Original!L11)-1)*100</f>
        <v>21.114832715147447</v>
      </c>
      <c r="M38" s="63">
        <f>((M10/Original!M11)-1)*100</f>
        <v>8.7253888342181618</v>
      </c>
      <c r="N38" s="64">
        <f>((N10/Original!N11)-1)*100</f>
        <v>10.741721721670473</v>
      </c>
      <c r="O38" s="62">
        <f>((O10/Original!O11)-1)*100</f>
        <v>18.055260888912429</v>
      </c>
      <c r="P38" s="63">
        <f>((P10/Original!P11)-1)*100</f>
        <v>11.578321611814379</v>
      </c>
      <c r="Q38" s="63">
        <f>((Q10/Original!Q11)-1)*100</f>
        <v>2.7613522734579954</v>
      </c>
      <c r="R38" s="63">
        <f>((R10/Original!R11)-1)*100</f>
        <v>20.361118404687552</v>
      </c>
      <c r="S38" s="63">
        <f>((S10/Original!S11)-1)*100</f>
        <v>10.719509207701151</v>
      </c>
      <c r="T38" s="64">
        <f>((T10/Original!T11)-1)*100</f>
        <v>14.840521883509306</v>
      </c>
      <c r="U38" s="63">
        <f>((U10/Original!U11)-1)*100</f>
        <v>8.0069752662036429</v>
      </c>
      <c r="V38" s="63">
        <f>((V10/Original!V11)-1)*100</f>
        <v>5.52028408641283</v>
      </c>
      <c r="W38" s="63">
        <f>((W10/Original!W11)-1)*100</f>
        <v>6.611317324787791</v>
      </c>
      <c r="X38" s="63">
        <f>((X10/Original!X11)-1)*100</f>
        <v>21.881022394249495</v>
      </c>
      <c r="Y38" s="63">
        <f>((Y10/Original!Y11)-1)*100</f>
        <v>6.6903999258142166</v>
      </c>
      <c r="Z38" s="64">
        <f>((Z10/Original!Z11)-1)*100</f>
        <v>6.6191536973122522</v>
      </c>
    </row>
    <row r="39" spans="2:26" x14ac:dyDescent="0.25">
      <c r="B39" s="21" t="s">
        <v>22</v>
      </c>
      <c r="C39" s="60">
        <f>((C11/Original!C12)-1)*100</f>
        <v>0.66996086318229509</v>
      </c>
      <c r="D39" s="33">
        <f>((D11/Original!D12)-1)*100</f>
        <v>0.31218316271299784</v>
      </c>
      <c r="E39" s="33">
        <f>((E11/Original!E12)-1)*100</f>
        <v>0.36298001481385178</v>
      </c>
      <c r="F39" s="33">
        <f>((F11/Original!F12)-1)*100</f>
        <v>1.7876589964642919</v>
      </c>
      <c r="G39" s="33">
        <f>((G11/Original!G12)-1)*100</f>
        <v>0.72077172691773495</v>
      </c>
      <c r="H39" s="61">
        <f>((H11/Original!H12)-1)*100</f>
        <v>0.7210169953352441</v>
      </c>
      <c r="I39" s="60">
        <f>((I11/Original!I12)-1)*100</f>
        <v>0.87644538071991462</v>
      </c>
      <c r="J39" s="33">
        <f>((J11/Original!J12)-1)*100</f>
        <v>0.43043910775786287</v>
      </c>
      <c r="K39" s="33">
        <f>((K11/Original!K12)-1)*100</f>
        <v>0.4863891033225487</v>
      </c>
      <c r="L39" s="33">
        <f>((L11/Original!L12)-1)*100</f>
        <v>3.0209715200024467</v>
      </c>
      <c r="M39" s="33">
        <f>((M11/Original!M12)-1)*100</f>
        <v>0.96609122664332858</v>
      </c>
      <c r="N39" s="61">
        <f>((N11/Original!N12)-1)*100</f>
        <v>0.97217382469949598</v>
      </c>
      <c r="O39" s="60">
        <f>((O11/Original!O12)-1)*100</f>
        <v>1.4203331460455715</v>
      </c>
      <c r="P39" s="33">
        <f>((P11/Original!P12)-1)*100</f>
        <v>0.55724777645522749</v>
      </c>
      <c r="Q39" s="33">
        <f>((Q11/Original!Q12)-1)*100</f>
        <v>0.48902263207548646</v>
      </c>
      <c r="R39" s="33">
        <f>((R11/Original!R12)-1)*100</f>
        <v>1.7845796380660417</v>
      </c>
      <c r="S39" s="33">
        <f>((S11/Original!S12)-1)*100</f>
        <v>1.482894898450593</v>
      </c>
      <c r="T39" s="61">
        <f>((T11/Original!T12)-1)*100</f>
        <v>1.4659451368874254</v>
      </c>
      <c r="U39" s="33">
        <f>((U11/Original!U12)-1)*100</f>
        <v>0.32741004963412479</v>
      </c>
      <c r="V39" s="33">
        <f>((V11/Original!V12)-1)*100</f>
        <v>0.30340017929244567</v>
      </c>
      <c r="W39" s="33">
        <f>((W11/Original!W12)-1)*100</f>
        <v>0.48365926445090857</v>
      </c>
      <c r="X39" s="33">
        <f>((X11/Original!X12)-1)*100</f>
        <v>4.2070250892537242</v>
      </c>
      <c r="Y39" s="33">
        <f>((Y11/Original!Y12)-1)*100</f>
        <v>0.44620214851307516</v>
      </c>
      <c r="Z39" s="61">
        <f>((Z11/Original!Z12)-1)*100</f>
        <v>0.47610693727608844</v>
      </c>
    </row>
    <row r="40" spans="2:26" x14ac:dyDescent="0.25">
      <c r="B40" s="14" t="s">
        <v>23</v>
      </c>
      <c r="C40" s="60">
        <f>((C12/Original!C13)-1)*100</f>
        <v>1.383801488202141</v>
      </c>
      <c r="D40" s="33">
        <f>((D12/Original!D13)-1)*100</f>
        <v>0.68531051250311226</v>
      </c>
      <c r="E40" s="33">
        <f>((E12/Original!E13)-1)*100</f>
        <v>0.65920689478462524</v>
      </c>
      <c r="F40" s="33">
        <f>((F12/Original!F13)-1)*100</f>
        <v>1.9011187868819279</v>
      </c>
      <c r="G40" s="33">
        <f>((G12/Original!G13)-1)*100</f>
        <v>1.3145938796453649</v>
      </c>
      <c r="H40" s="61">
        <f>((H12/Original!H13)-1)*100</f>
        <v>1.4059635600708331</v>
      </c>
      <c r="I40" s="60">
        <f>((I12/Original!I13)-1)*100</f>
        <v>1.7915536901949247</v>
      </c>
      <c r="J40" s="33">
        <f>((J12/Original!J13)-1)*100</f>
        <v>0.94411784397021581</v>
      </c>
      <c r="K40" s="33">
        <f>((K12/Original!K13)-1)*100</f>
        <v>0.91176305352032028</v>
      </c>
      <c r="L40" s="33">
        <f>((L12/Original!L13)-1)*100</f>
        <v>3.2221344328713153</v>
      </c>
      <c r="M40" s="33">
        <f>((M12/Original!M13)-1)*100</f>
        <v>1.7432887370910644</v>
      </c>
      <c r="N40" s="61">
        <f>((N12/Original!N13)-1)*100</f>
        <v>1.8651137292009512</v>
      </c>
      <c r="O40" s="60">
        <f>((O12/Original!O13)-1)*100</f>
        <v>2.6812992309535044</v>
      </c>
      <c r="P40" s="33">
        <f>((P12/Original!P13)-1)*100</f>
        <v>1.2031875158449168</v>
      </c>
      <c r="Q40" s="33">
        <f>((Q12/Original!Q13)-1)*100</f>
        <v>0.83070517717205306</v>
      </c>
      <c r="R40" s="33">
        <f>((R12/Original!R13)-1)*100</f>
        <v>1.9148520439026706</v>
      </c>
      <c r="S40" s="33">
        <f>((S12/Original!S13)-1)*100</f>
        <v>2.5996571381168065</v>
      </c>
      <c r="T40" s="61">
        <f>((T12/Original!T13)-1)*100</f>
        <v>2.8110398273001769</v>
      </c>
      <c r="U40" s="33">
        <f>((U12/Original!U13)-1)*100</f>
        <v>0.8912589641412394</v>
      </c>
      <c r="V40" s="33">
        <f>((V12/Original!V13)-1)*100</f>
        <v>0.68459503814803924</v>
      </c>
      <c r="W40" s="33">
        <f>((W12/Original!W13)-1)*100</f>
        <v>0.99553480574723352</v>
      </c>
      <c r="X40" s="33">
        <f>((X12/Original!X13)-1)*100</f>
        <v>4.482325003090426</v>
      </c>
      <c r="Y40" s="33">
        <f>((Y12/Original!Y13)-1)*100</f>
        <v>0.88103102279488699</v>
      </c>
      <c r="Z40" s="61">
        <f>((Z12/Original!Z13)-1)*100</f>
        <v>0.91488342200047867</v>
      </c>
    </row>
    <row r="41" spans="2:26" x14ac:dyDescent="0.25">
      <c r="B41" s="16" t="s">
        <v>19</v>
      </c>
      <c r="C41" s="62">
        <f>((C13/Original!C14)-1)*100</f>
        <v>2.1556414536993085</v>
      </c>
      <c r="D41" s="63">
        <f>((D13/Original!D14)-1)*100</f>
        <v>1.0268156807124118</v>
      </c>
      <c r="E41" s="63">
        <f>((E13/Original!E14)-1)*100</f>
        <v>0.92582605090638648</v>
      </c>
      <c r="F41" s="63">
        <f>((F13/Original!F14)-1)*100</f>
        <v>-0.87023683749098968</v>
      </c>
      <c r="G41" s="63">
        <f>((G13/Original!G14)-1)*100</f>
        <v>0.94236294902363404</v>
      </c>
      <c r="H41" s="64">
        <f>((H13/Original!H14)-1)*100</f>
        <v>2.1388814262748745</v>
      </c>
      <c r="I41" s="62">
        <f>((I13/Original!I14)-1)*100</f>
        <v>2.7487817990498709</v>
      </c>
      <c r="J41" s="63">
        <f>((J13/Original!J14)-1)*100</f>
        <v>1.4093692252649115</v>
      </c>
      <c r="K41" s="63">
        <f>((K13/Original!K14)-1)*100</f>
        <v>1.3355281029415744</v>
      </c>
      <c r="L41" s="63">
        <f>((L13/Original!L14)-1)*100</f>
        <v>-0.2581648608511955</v>
      </c>
      <c r="M41" s="63">
        <f>((M13/Original!M14)-1)*100</f>
        <v>1.3155457269251825</v>
      </c>
      <c r="N41" s="64">
        <f>((N13/Original!N14)-1)*100</f>
        <v>2.8016877536888973</v>
      </c>
      <c r="O41" s="62">
        <f>((O13/Original!O14)-1)*100</f>
        <v>4.0595900485867364</v>
      </c>
      <c r="P41" s="63">
        <f>((P13/Original!P14)-1)*100</f>
        <v>1.8131819757181367</v>
      </c>
      <c r="Q41" s="63">
        <f>((Q13/Original!Q14)-1)*100</f>
        <v>1.03417450392429</v>
      </c>
      <c r="R41" s="63">
        <f>((R13/Original!R14)-1)*100</f>
        <v>-3.7363603264348511</v>
      </c>
      <c r="S41" s="63">
        <f>((S13/Original!S14)-1)*100</f>
        <v>1.3908461787203175</v>
      </c>
      <c r="T41" s="64">
        <f>((T13/Original!T14)-1)*100</f>
        <v>4.1494347644122076</v>
      </c>
      <c r="U41" s="63">
        <f>((U13/Original!U14)-1)*100</f>
        <v>1.4221921654830494</v>
      </c>
      <c r="V41" s="63">
        <f>((V13/Original!V14)-1)*100</f>
        <v>1.0049309115796046</v>
      </c>
      <c r="W41" s="63">
        <f>((W13/Original!W14)-1)*100</f>
        <v>1.6469971972745245</v>
      </c>
      <c r="X41" s="63">
        <f>((X13/Original!X14)-1)*100</f>
        <v>3.2496504390636227</v>
      </c>
      <c r="Y41" s="63">
        <f>((Y13/Original!Y14)-1)*100</f>
        <v>1.2397330261637585</v>
      </c>
      <c r="Z41" s="64">
        <f>((Z13/Original!Z14)-1)*100</f>
        <v>1.4476297097339552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EFBA-E4CE-4137-A023-F1442A21042A}">
  <dimension ref="B2:Z41"/>
  <sheetViews>
    <sheetView zoomScale="55" zoomScaleNormal="55" workbookViewId="0">
      <selection activeCell="B31" sqref="B31"/>
    </sheetView>
  </sheetViews>
  <sheetFormatPr baseColWidth="10" defaultRowHeight="15" x14ac:dyDescent="0.25"/>
  <cols>
    <col min="2" max="2" width="34.710937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98.073921999999996</v>
      </c>
      <c r="D4" s="46">
        <v>98.425004999999999</v>
      </c>
      <c r="E4" s="46">
        <v>95.494440999999995</v>
      </c>
      <c r="F4" s="46">
        <v>88.682464999999993</v>
      </c>
      <c r="G4" s="46">
        <v>98.907742999999996</v>
      </c>
      <c r="H4" s="49">
        <v>98.885312999999996</v>
      </c>
      <c r="I4" s="24">
        <v>97.372611000000006</v>
      </c>
      <c r="J4" s="25">
        <v>97.788214999999994</v>
      </c>
      <c r="K4" s="25">
        <v>94.156163000000006</v>
      </c>
      <c r="L4" s="25">
        <v>84.495313999999993</v>
      </c>
      <c r="M4" s="25">
        <v>98.480024999999998</v>
      </c>
      <c r="N4" s="26">
        <v>98.441592</v>
      </c>
      <c r="O4" s="24">
        <v>96.500425000000007</v>
      </c>
      <c r="P4" s="25">
        <v>97.721526999999995</v>
      </c>
      <c r="Q4" s="25">
        <v>92.177364999999995</v>
      </c>
      <c r="R4" s="25">
        <v>83.709500000000006</v>
      </c>
      <c r="S4" s="25">
        <v>98.124257</v>
      </c>
      <c r="T4" s="26">
        <v>98.215991000000002</v>
      </c>
      <c r="U4" s="25">
        <v>98.260706999999996</v>
      </c>
      <c r="V4" s="25">
        <v>97.854994000000005</v>
      </c>
      <c r="W4" s="25">
        <v>96.221784</v>
      </c>
      <c r="X4" s="25">
        <v>85.296021999999994</v>
      </c>
      <c r="Y4" s="25">
        <v>98.838402000000002</v>
      </c>
      <c r="Z4" s="26">
        <v>98.66825</v>
      </c>
    </row>
    <row r="5" spans="2:26" x14ac:dyDescent="0.25">
      <c r="B5" s="18" t="s">
        <v>15</v>
      </c>
      <c r="C5" s="50">
        <v>97.921048999999996</v>
      </c>
      <c r="D5" s="23">
        <v>98.312381000000002</v>
      </c>
      <c r="E5" s="23">
        <v>95.078999999999994</v>
      </c>
      <c r="F5" s="23">
        <v>87.580100999999999</v>
      </c>
      <c r="G5" s="23">
        <v>98.781979000000007</v>
      </c>
      <c r="H5" s="51">
        <v>98.703224000000006</v>
      </c>
      <c r="I5" s="27">
        <v>97.167773999999994</v>
      </c>
      <c r="J5" s="28">
        <v>97.638227000000001</v>
      </c>
      <c r="K5" s="28">
        <v>93.676821000000004</v>
      </c>
      <c r="L5" s="28">
        <v>81.592376000000002</v>
      </c>
      <c r="M5" s="28">
        <v>98.305875</v>
      </c>
      <c r="N5" s="29">
        <v>98.193288999999993</v>
      </c>
      <c r="O5" s="27">
        <v>96.314599000000001</v>
      </c>
      <c r="P5" s="28">
        <v>97.544201000000001</v>
      </c>
      <c r="Q5" s="28">
        <v>91.575507999999999</v>
      </c>
      <c r="R5" s="28">
        <v>84.362083999999996</v>
      </c>
      <c r="S5" s="28">
        <v>98.006500000000003</v>
      </c>
      <c r="T5" s="29">
        <v>97.942317000000003</v>
      </c>
      <c r="U5" s="28">
        <v>98.036198999999996</v>
      </c>
      <c r="V5" s="28">
        <v>97.732434999999995</v>
      </c>
      <c r="W5" s="28">
        <v>95.876833000000005</v>
      </c>
      <c r="X5" s="28">
        <v>78.998754000000005</v>
      </c>
      <c r="Y5" s="28">
        <v>98.607106000000002</v>
      </c>
      <c r="Z5" s="29">
        <v>98.445573999999993</v>
      </c>
    </row>
    <row r="6" spans="2:26" x14ac:dyDescent="0.25">
      <c r="B6" s="18" t="s">
        <v>17</v>
      </c>
      <c r="C6" s="50">
        <v>97.791471999999999</v>
      </c>
      <c r="D6" s="23">
        <v>97.924575000000004</v>
      </c>
      <c r="E6" s="23">
        <v>94.385013999999998</v>
      </c>
      <c r="F6" s="23">
        <v>88.291841000000005</v>
      </c>
      <c r="G6" s="23">
        <v>98.378604999999993</v>
      </c>
      <c r="H6" s="51">
        <v>98.448114000000004</v>
      </c>
      <c r="I6" s="27">
        <v>96.953756999999996</v>
      </c>
      <c r="J6" s="28">
        <v>97.091858000000002</v>
      </c>
      <c r="K6" s="28">
        <v>92.796642000000006</v>
      </c>
      <c r="L6" s="28">
        <v>82.764066999999997</v>
      </c>
      <c r="M6" s="28">
        <v>97.741623000000004</v>
      </c>
      <c r="N6" s="29">
        <v>97.833916000000002</v>
      </c>
      <c r="O6" s="27">
        <v>96.354862999999995</v>
      </c>
      <c r="P6" s="28">
        <v>97.004880999999997</v>
      </c>
      <c r="Q6" s="28">
        <v>90.617564999999999</v>
      </c>
      <c r="R6" s="28">
        <v>85.077038999999999</v>
      </c>
      <c r="S6" s="28">
        <v>97.442650999999998</v>
      </c>
      <c r="T6" s="29">
        <v>97.601977000000005</v>
      </c>
      <c r="U6" s="28">
        <v>97.560141000000002</v>
      </c>
      <c r="V6" s="28">
        <v>97.178989999999999</v>
      </c>
      <c r="W6" s="28">
        <v>95.083100999999999</v>
      </c>
      <c r="X6" s="28">
        <v>80.573531000000003</v>
      </c>
      <c r="Y6" s="28">
        <v>98.042528000000004</v>
      </c>
      <c r="Z6" s="29">
        <v>98.066979000000003</v>
      </c>
    </row>
    <row r="7" spans="2:26" x14ac:dyDescent="0.25">
      <c r="B7" s="18" t="s">
        <v>16</v>
      </c>
      <c r="C7" s="52">
        <v>95.69</v>
      </c>
      <c r="D7" s="47">
        <v>97.74</v>
      </c>
      <c r="E7" s="47">
        <v>93.46</v>
      </c>
      <c r="F7" s="47">
        <v>90.62</v>
      </c>
      <c r="G7" s="47">
        <v>98.191999999999993</v>
      </c>
      <c r="H7" s="53">
        <v>98.165000000000006</v>
      </c>
      <c r="I7" s="30">
        <v>94.188770000000005</v>
      </c>
      <c r="J7" s="31">
        <v>96.839888999999999</v>
      </c>
      <c r="K7" s="31">
        <v>91.731712000000002</v>
      </c>
      <c r="L7" s="31">
        <v>87.735838999999999</v>
      </c>
      <c r="M7" s="31">
        <v>97.477582999999996</v>
      </c>
      <c r="N7" s="32">
        <v>97.448802000000001</v>
      </c>
      <c r="O7" s="30">
        <v>93.072585000000004</v>
      </c>
      <c r="P7" s="31">
        <v>96.846879999999999</v>
      </c>
      <c r="Q7" s="31">
        <v>89.370461000000006</v>
      </c>
      <c r="R7" s="31">
        <v>85.966824000000003</v>
      </c>
      <c r="S7" s="31">
        <v>97.387635000000003</v>
      </c>
      <c r="T7" s="32">
        <v>97.223934999999997</v>
      </c>
      <c r="U7" s="31">
        <v>95.332052000000004</v>
      </c>
      <c r="V7" s="31">
        <v>96.832898</v>
      </c>
      <c r="W7" s="31">
        <v>94.221121999999994</v>
      </c>
      <c r="X7" s="31">
        <v>89.579189</v>
      </c>
      <c r="Y7" s="31">
        <v>97.567775999999995</v>
      </c>
      <c r="Z7" s="32">
        <v>97.674753999999993</v>
      </c>
    </row>
    <row r="8" spans="2:26" s="15" customFormat="1" x14ac:dyDescent="0.25">
      <c r="B8" s="20" t="s">
        <v>20</v>
      </c>
      <c r="C8" s="24">
        <v>98.081108</v>
      </c>
      <c r="D8" s="25">
        <v>98.447081999999995</v>
      </c>
      <c r="E8" s="25">
        <v>95.756676999999996</v>
      </c>
      <c r="F8" s="25">
        <v>88.105835999999996</v>
      </c>
      <c r="G8" s="25">
        <v>98.987142000000006</v>
      </c>
      <c r="H8" s="26">
        <v>98.958951999999996</v>
      </c>
      <c r="I8" s="24">
        <v>97.395015000000001</v>
      </c>
      <c r="J8" s="25">
        <v>97.823110999999997</v>
      </c>
      <c r="K8" s="25">
        <v>94.429558</v>
      </c>
      <c r="L8" s="25">
        <v>83.520139999999998</v>
      </c>
      <c r="M8" s="25">
        <v>98.591082999999998</v>
      </c>
      <c r="N8" s="26">
        <v>98.548603999999997</v>
      </c>
      <c r="O8" s="24">
        <v>96.473710999999994</v>
      </c>
      <c r="P8" s="25">
        <v>97.773431000000002</v>
      </c>
      <c r="Q8" s="25">
        <v>92.706264000000004</v>
      </c>
      <c r="R8" s="25">
        <v>83.121572999999998</v>
      </c>
      <c r="S8" s="25">
        <v>98.286203</v>
      </c>
      <c r="T8" s="26">
        <v>98.307471000000007</v>
      </c>
      <c r="U8" s="25">
        <v>98.334085999999999</v>
      </c>
      <c r="V8" s="25">
        <v>97.872843000000003</v>
      </c>
      <c r="W8" s="25">
        <v>96.218131999999997</v>
      </c>
      <c r="X8" s="25">
        <v>83.922548000000006</v>
      </c>
      <c r="Y8" s="25">
        <v>98.897868000000003</v>
      </c>
      <c r="Z8" s="26">
        <v>98.790963000000005</v>
      </c>
    </row>
    <row r="9" spans="2:26" s="15" customFormat="1" x14ac:dyDescent="0.25">
      <c r="B9" s="18" t="s">
        <v>21</v>
      </c>
      <c r="C9" s="27">
        <v>98.239436999999995</v>
      </c>
      <c r="D9" s="28">
        <v>98.425552999999994</v>
      </c>
      <c r="E9" s="28">
        <v>94.874245000000002</v>
      </c>
      <c r="F9" s="28">
        <v>87.882294000000002</v>
      </c>
      <c r="G9" s="28">
        <v>98.972836999999998</v>
      </c>
      <c r="H9" s="29">
        <v>98.882796999999997</v>
      </c>
      <c r="I9" s="27">
        <v>97.610110000000006</v>
      </c>
      <c r="J9" s="28">
        <v>97.797672000000006</v>
      </c>
      <c r="K9" s="28">
        <v>93.365893</v>
      </c>
      <c r="L9" s="28">
        <v>82.092954000000006</v>
      </c>
      <c r="M9" s="28">
        <v>98.574330000000003</v>
      </c>
      <c r="N9" s="29">
        <v>98.446492000000006</v>
      </c>
      <c r="O9" s="27">
        <v>96.758944</v>
      </c>
      <c r="P9" s="28">
        <v>97.772537999999997</v>
      </c>
      <c r="Q9" s="28">
        <v>91.407151999999996</v>
      </c>
      <c r="R9" s="28">
        <v>84.910942000000006</v>
      </c>
      <c r="S9" s="28">
        <v>98.283285000000006</v>
      </c>
      <c r="T9" s="29">
        <v>98.204620000000006</v>
      </c>
      <c r="U9" s="28">
        <v>98.476383999999996</v>
      </c>
      <c r="V9" s="28">
        <v>97.822818999999996</v>
      </c>
      <c r="W9" s="28">
        <v>95.410418000000007</v>
      </c>
      <c r="X9" s="28">
        <v>79.456001999999998</v>
      </c>
      <c r="Y9" s="28">
        <v>98.867119000000002</v>
      </c>
      <c r="Z9" s="29">
        <v>98.689571000000001</v>
      </c>
    </row>
    <row r="10" spans="2:26" s="15" customFormat="1" x14ac:dyDescent="0.25">
      <c r="B10" s="19" t="s">
        <v>18</v>
      </c>
      <c r="C10" s="30">
        <v>98.162743000000006</v>
      </c>
      <c r="D10" s="31">
        <v>98.367451000000003</v>
      </c>
      <c r="E10" s="31">
        <v>93.766632999999999</v>
      </c>
      <c r="F10" s="31">
        <v>94.651995999999997</v>
      </c>
      <c r="G10" s="31">
        <v>98.878709999999998</v>
      </c>
      <c r="H10" s="32">
        <v>98.870009999999994</v>
      </c>
      <c r="I10" s="30">
        <v>97.522722999999999</v>
      </c>
      <c r="J10" s="31">
        <v>97.723787999999999</v>
      </c>
      <c r="K10" s="31">
        <v>92.065372999999994</v>
      </c>
      <c r="L10" s="31">
        <v>92.934691000000001</v>
      </c>
      <c r="M10" s="31">
        <v>98.450706999999994</v>
      </c>
      <c r="N10" s="32">
        <v>98.432131999999996</v>
      </c>
      <c r="O10" s="30">
        <v>96.596869999999996</v>
      </c>
      <c r="P10" s="31">
        <v>97.691202000000004</v>
      </c>
      <c r="Q10" s="31">
        <v>89.853510999999997</v>
      </c>
      <c r="R10" s="31">
        <v>91.403322000000003</v>
      </c>
      <c r="S10" s="31">
        <v>98.115900999999994</v>
      </c>
      <c r="T10" s="32">
        <v>98.217600000000004</v>
      </c>
      <c r="U10" s="31">
        <v>98.466494999999995</v>
      </c>
      <c r="V10" s="31">
        <v>97.756394999999998</v>
      </c>
      <c r="W10" s="31">
        <v>94.38888</v>
      </c>
      <c r="X10" s="31">
        <v>94.518248999999997</v>
      </c>
      <c r="Y10" s="31">
        <v>98.787825999999995</v>
      </c>
      <c r="Z10" s="32">
        <v>98.647611999999995</v>
      </c>
    </row>
    <row r="11" spans="2:26" s="15" customFormat="1" x14ac:dyDescent="0.25">
      <c r="B11" s="20" t="s">
        <v>22</v>
      </c>
      <c r="C11" s="24">
        <v>98.746941000000007</v>
      </c>
      <c r="D11" s="25">
        <v>98.507097000000002</v>
      </c>
      <c r="E11" s="25">
        <v>96.108664000000005</v>
      </c>
      <c r="F11" s="25">
        <v>92.413117999999997</v>
      </c>
      <c r="G11" s="25">
        <v>99.059715999999995</v>
      </c>
      <c r="H11" s="26">
        <v>99.021047999999993</v>
      </c>
      <c r="I11" s="24">
        <v>98.259733999999995</v>
      </c>
      <c r="J11" s="25">
        <v>97.893280000000004</v>
      </c>
      <c r="K11" s="25">
        <v>94.793762000000001</v>
      </c>
      <c r="L11" s="25">
        <v>89.841288000000006</v>
      </c>
      <c r="M11" s="25">
        <v>98.681545999999997</v>
      </c>
      <c r="N11" s="26">
        <v>98.623419999999996</v>
      </c>
      <c r="O11" s="24">
        <v>97.720371999999998</v>
      </c>
      <c r="P11" s="25">
        <v>97.818324000000004</v>
      </c>
      <c r="Q11" s="25">
        <v>93.292202000000003</v>
      </c>
      <c r="R11" s="25">
        <v>88.298599999999993</v>
      </c>
      <c r="S11" s="25">
        <v>98.400816000000006</v>
      </c>
      <c r="T11" s="26">
        <v>98.423356999999996</v>
      </c>
      <c r="U11" s="25">
        <v>98.805082999999996</v>
      </c>
      <c r="V11" s="25">
        <v>97.968351999999996</v>
      </c>
      <c r="W11" s="25">
        <v>96.344448999999997</v>
      </c>
      <c r="X11" s="25">
        <v>91.438839999999999</v>
      </c>
      <c r="Y11" s="25">
        <v>98.963910999999996</v>
      </c>
      <c r="Z11" s="26">
        <v>98.824304999999995</v>
      </c>
    </row>
    <row r="12" spans="2:26" s="15" customFormat="1" x14ac:dyDescent="0.25">
      <c r="B12" s="18" t="s">
        <v>23</v>
      </c>
      <c r="C12" s="27">
        <v>98.610360999999997</v>
      </c>
      <c r="D12" s="28">
        <v>98.47287</v>
      </c>
      <c r="E12" s="28">
        <v>95.993125000000006</v>
      </c>
      <c r="F12" s="28">
        <v>91.220230999999998</v>
      </c>
      <c r="G12" s="28">
        <v>99.059661000000006</v>
      </c>
      <c r="H12" s="29">
        <v>99.004174000000006</v>
      </c>
      <c r="I12" s="27">
        <v>98.064723999999998</v>
      </c>
      <c r="J12" s="28">
        <v>97.839004000000003</v>
      </c>
      <c r="K12" s="28">
        <v>94.587591000000003</v>
      </c>
      <c r="L12" s="28">
        <v>88.328396999999995</v>
      </c>
      <c r="M12" s="28">
        <v>98.679938000000007</v>
      </c>
      <c r="N12" s="29">
        <v>98.596746999999993</v>
      </c>
      <c r="O12" s="27">
        <v>97.526781</v>
      </c>
      <c r="P12" s="28">
        <v>97.792214999999999</v>
      </c>
      <c r="Q12" s="28">
        <v>93.224326000000005</v>
      </c>
      <c r="R12" s="28">
        <v>86.606094999999996</v>
      </c>
      <c r="S12" s="28">
        <v>98.374353999999997</v>
      </c>
      <c r="T12" s="29">
        <v>98.395979999999994</v>
      </c>
      <c r="U12" s="28">
        <v>98.608633999999995</v>
      </c>
      <c r="V12" s="28">
        <v>97.885838000000007</v>
      </c>
      <c r="W12" s="28">
        <v>95.991318000000007</v>
      </c>
      <c r="X12" s="28">
        <v>90.120591000000005</v>
      </c>
      <c r="Y12" s="28">
        <v>98.987465</v>
      </c>
      <c r="Z12" s="29">
        <v>98.798355000000001</v>
      </c>
    </row>
    <row r="13" spans="2:26" s="15" customFormat="1" x14ac:dyDescent="0.25">
      <c r="B13" s="19" t="s">
        <v>19</v>
      </c>
      <c r="C13" s="30">
        <v>98.824102999999994</v>
      </c>
      <c r="D13" s="31">
        <v>98.526470000000003</v>
      </c>
      <c r="E13" s="31">
        <v>96.140522000000004</v>
      </c>
      <c r="F13" s="31">
        <v>90.827031000000005</v>
      </c>
      <c r="G13" s="31">
        <v>99.081727000000001</v>
      </c>
      <c r="H13" s="32">
        <v>99.029031000000003</v>
      </c>
      <c r="I13" s="30">
        <v>98.366746000000006</v>
      </c>
      <c r="J13" s="31">
        <v>97.926129000000003</v>
      </c>
      <c r="K13" s="31">
        <v>94.888513000000003</v>
      </c>
      <c r="L13" s="31">
        <v>86.607007999999993</v>
      </c>
      <c r="M13" s="31">
        <v>98.716678000000002</v>
      </c>
      <c r="N13" s="32">
        <v>98.638552000000004</v>
      </c>
      <c r="O13" s="30">
        <v>97.888092999999998</v>
      </c>
      <c r="P13" s="31">
        <v>97.834106000000006</v>
      </c>
      <c r="Q13" s="31">
        <v>93.248558000000003</v>
      </c>
      <c r="R13" s="31">
        <v>88.429466000000005</v>
      </c>
      <c r="S13" s="31">
        <v>98.408939000000004</v>
      </c>
      <c r="T13" s="32">
        <v>98.421073000000007</v>
      </c>
      <c r="U13" s="31">
        <v>98.850103000000004</v>
      </c>
      <c r="V13" s="31">
        <v>98.018326000000002</v>
      </c>
      <c r="W13" s="31">
        <v>96.587182999999996</v>
      </c>
      <c r="X13" s="31">
        <v>84.858152000000004</v>
      </c>
      <c r="Y13" s="31">
        <v>99.026364999999998</v>
      </c>
      <c r="Z13" s="32">
        <v>98.857023999999996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9.0048000000000003E-2</v>
      </c>
      <c r="D18" s="25">
        <v>14.731921</v>
      </c>
      <c r="E18" s="25">
        <v>9.9351999999999996E-2</v>
      </c>
      <c r="F18" s="25">
        <v>0.621255</v>
      </c>
      <c r="G18" s="25">
        <v>1.1265719999999999</v>
      </c>
      <c r="H18" s="26">
        <v>1.3745540000000001</v>
      </c>
      <c r="I18" s="24">
        <v>1.359E-3</v>
      </c>
      <c r="J18" s="25">
        <v>3.4529999999999998E-2</v>
      </c>
      <c r="K18" s="25">
        <v>1.3749999999999999E-3</v>
      </c>
      <c r="L18" s="25">
        <v>1.5713999999999999E-2</v>
      </c>
      <c r="M18" s="25">
        <v>8.0839999999999992E-3</v>
      </c>
      <c r="N18" s="26">
        <v>2.7858000000000001E-2</v>
      </c>
      <c r="O18" s="43">
        <v>17264</v>
      </c>
      <c r="P18" s="37">
        <v>646328</v>
      </c>
      <c r="Q18" s="37">
        <v>3264</v>
      </c>
      <c r="R18" s="37">
        <v>1076869.6000000001</v>
      </c>
      <c r="S18" s="37">
        <v>472423.2</v>
      </c>
      <c r="T18" s="38">
        <v>945688.8</v>
      </c>
      <c r="U18" s="37">
        <v>0</v>
      </c>
      <c r="V18" s="37">
        <v>0</v>
      </c>
      <c r="W18" s="37">
        <v>0</v>
      </c>
      <c r="X18" s="37">
        <v>103.19999900000001</v>
      </c>
      <c r="Y18" s="37">
        <v>59579.586672999998</v>
      </c>
      <c r="Z18" s="38">
        <v>167139.15472600001</v>
      </c>
    </row>
    <row r="19" spans="2:26" x14ac:dyDescent="0.25">
      <c r="B19" s="14" t="s">
        <v>15</v>
      </c>
      <c r="C19" s="27">
        <v>9.0541999999999997E-2</v>
      </c>
      <c r="D19" s="28">
        <v>14.709213999999999</v>
      </c>
      <c r="E19" s="28">
        <v>0.10131</v>
      </c>
      <c r="F19" s="28">
        <v>0.57917700000000005</v>
      </c>
      <c r="G19" s="28">
        <v>1.1823630000000001</v>
      </c>
      <c r="H19" s="29">
        <v>1.41656</v>
      </c>
      <c r="I19" s="27">
        <v>1.256E-3</v>
      </c>
      <c r="J19" s="28">
        <v>5.6238000000000003E-2</v>
      </c>
      <c r="K19" s="28">
        <v>2.4069999999999999E-3</v>
      </c>
      <c r="L19" s="28">
        <v>6.7390000000000002E-3</v>
      </c>
      <c r="M19" s="28">
        <v>1.5774E-2</v>
      </c>
      <c r="N19" s="29">
        <v>4.9444000000000002E-2</v>
      </c>
      <c r="O19" s="44">
        <v>14680</v>
      </c>
      <c r="P19" s="39">
        <v>646328</v>
      </c>
      <c r="Q19" s="39">
        <v>3264</v>
      </c>
      <c r="R19" s="39">
        <v>632544</v>
      </c>
      <c r="S19" s="39">
        <v>476149.6</v>
      </c>
      <c r="T19" s="40">
        <v>935548.8</v>
      </c>
      <c r="U19" s="39">
        <v>0</v>
      </c>
      <c r="V19" s="39">
        <v>0</v>
      </c>
      <c r="W19" s="39">
        <v>0</v>
      </c>
      <c r="X19" s="39">
        <v>0</v>
      </c>
      <c r="Y19" s="39">
        <v>75734.316411000007</v>
      </c>
      <c r="Z19" s="40">
        <v>130883.87545399999</v>
      </c>
    </row>
    <row r="20" spans="2:26" x14ac:dyDescent="0.25">
      <c r="B20" s="14" t="s">
        <v>17</v>
      </c>
      <c r="C20" s="27">
        <v>9.6787999999999999E-2</v>
      </c>
      <c r="D20" s="28">
        <v>14.508872</v>
      </c>
      <c r="E20" s="28">
        <v>0.104369</v>
      </c>
      <c r="F20" s="28">
        <v>0.77971500000000005</v>
      </c>
      <c r="G20" s="28">
        <v>1.1919249999999999</v>
      </c>
      <c r="H20" s="29">
        <v>1.4293130000000001</v>
      </c>
      <c r="I20" s="27">
        <v>1.503E-3</v>
      </c>
      <c r="J20" s="28">
        <v>3.1061999999999999E-2</v>
      </c>
      <c r="K20" s="28">
        <v>1.2229999999999999E-3</v>
      </c>
      <c r="L20" s="28">
        <v>1.3322000000000001E-2</v>
      </c>
      <c r="M20" s="28">
        <v>2.1243000000000001E-2</v>
      </c>
      <c r="N20" s="29">
        <v>3.0960000000000001E-2</v>
      </c>
      <c r="O20" s="44">
        <v>22928</v>
      </c>
      <c r="P20" s="39">
        <v>646293.6</v>
      </c>
      <c r="Q20" s="39">
        <v>3264</v>
      </c>
      <c r="R20" s="39">
        <v>2409635.2000000002</v>
      </c>
      <c r="S20" s="39">
        <v>390794.4</v>
      </c>
      <c r="T20" s="40">
        <v>913526.4</v>
      </c>
      <c r="U20" s="39">
        <v>0</v>
      </c>
      <c r="V20" s="39">
        <v>103.2</v>
      </c>
      <c r="W20" s="39">
        <v>0</v>
      </c>
      <c r="X20" s="39">
        <v>137.599996</v>
      </c>
      <c r="Y20" s="39">
        <v>43765.079201</v>
      </c>
      <c r="Z20" s="40">
        <v>158769.210468</v>
      </c>
    </row>
    <row r="21" spans="2:26" x14ac:dyDescent="0.25">
      <c r="B21" s="16" t="s">
        <v>16</v>
      </c>
      <c r="C21" s="30">
        <v>0.109226</v>
      </c>
      <c r="D21" s="31">
        <v>13.830537</v>
      </c>
      <c r="E21" s="31">
        <v>0.10917</v>
      </c>
      <c r="F21" s="31">
        <v>0.77068800000000004</v>
      </c>
      <c r="G21" s="31">
        <v>1.2166360000000001</v>
      </c>
      <c r="H21" s="32">
        <v>1.448045</v>
      </c>
      <c r="I21" s="30">
        <v>4.3930000000000002E-3</v>
      </c>
      <c r="J21" s="31">
        <v>2.3286000000000001E-2</v>
      </c>
      <c r="K21" s="31">
        <v>3.7800000000000003E-4</v>
      </c>
      <c r="L21" s="31">
        <v>9.8060000000000005E-3</v>
      </c>
      <c r="M21" s="31">
        <v>1.3272000000000001E-2</v>
      </c>
      <c r="N21" s="32">
        <v>1.6507999999999998E-2</v>
      </c>
      <c r="O21" s="45">
        <v>20480</v>
      </c>
      <c r="P21" s="41">
        <v>646259.19999999995</v>
      </c>
      <c r="Q21" s="41">
        <v>3264</v>
      </c>
      <c r="R21" s="41">
        <v>2350416</v>
      </c>
      <c r="S21" s="41">
        <v>262990.40000000002</v>
      </c>
      <c r="T21" s="42">
        <v>689916.8</v>
      </c>
      <c r="U21" s="41">
        <v>0</v>
      </c>
      <c r="V21" s="41">
        <v>137.6</v>
      </c>
      <c r="W21" s="41">
        <v>0</v>
      </c>
      <c r="X21" s="41">
        <v>0</v>
      </c>
      <c r="Y21" s="41">
        <v>23868.041978000001</v>
      </c>
      <c r="Z21" s="42">
        <v>72987.421619000001</v>
      </c>
    </row>
    <row r="22" spans="2:26" x14ac:dyDescent="0.25">
      <c r="B22" s="21" t="s">
        <v>20</v>
      </c>
      <c r="C22" s="24">
        <v>9.0257000000000004E-2</v>
      </c>
      <c r="D22" s="25">
        <v>14.507134000000001</v>
      </c>
      <c r="E22" s="25">
        <v>9.6662999999999999E-2</v>
      </c>
      <c r="F22" s="25">
        <v>0.61316599999999999</v>
      </c>
      <c r="G22" s="25">
        <v>1.110878</v>
      </c>
      <c r="H22" s="26">
        <v>1.346508</v>
      </c>
      <c r="I22" s="24">
        <v>1.691E-3</v>
      </c>
      <c r="J22" s="25">
        <v>5.3670000000000002E-2</v>
      </c>
      <c r="K22" s="25">
        <v>1.1440000000000001E-3</v>
      </c>
      <c r="L22" s="25">
        <v>1.0619999999999999E-2</v>
      </c>
      <c r="M22" s="25">
        <v>1.5499000000000001E-2</v>
      </c>
      <c r="N22" s="26">
        <v>3.1718000000000003E-2</v>
      </c>
      <c r="O22" s="43">
        <v>22584</v>
      </c>
      <c r="P22" s="37">
        <v>646267.19999999995</v>
      </c>
      <c r="Q22" s="37">
        <v>3264</v>
      </c>
      <c r="R22" s="37">
        <v>991021.6</v>
      </c>
      <c r="S22" s="37">
        <v>412746.4</v>
      </c>
      <c r="T22" s="38">
        <v>915224</v>
      </c>
      <c r="U22" s="37">
        <v>0</v>
      </c>
      <c r="V22" s="37">
        <v>137.6</v>
      </c>
      <c r="W22" s="37">
        <v>0</v>
      </c>
      <c r="X22" s="37">
        <v>103.200001</v>
      </c>
      <c r="Y22" s="37">
        <v>58288.986216999998</v>
      </c>
      <c r="Z22" s="38">
        <v>84331.846758</v>
      </c>
    </row>
    <row r="23" spans="2:26" x14ac:dyDescent="0.25">
      <c r="B23" s="14" t="s">
        <v>21</v>
      </c>
      <c r="C23" s="27">
        <v>9.6194000000000002E-2</v>
      </c>
      <c r="D23" s="28">
        <v>14.154063000000001</v>
      </c>
      <c r="E23" s="28">
        <v>9.6631999999999996E-2</v>
      </c>
      <c r="F23" s="28">
        <v>0.88812500000000005</v>
      </c>
      <c r="G23" s="28">
        <v>1.1013489999999999</v>
      </c>
      <c r="H23" s="29">
        <v>1.319207</v>
      </c>
      <c r="I23" s="27">
        <v>1.1609999999999999E-3</v>
      </c>
      <c r="J23" s="28">
        <v>4.0494000000000002E-2</v>
      </c>
      <c r="K23" s="28">
        <v>1.217E-3</v>
      </c>
      <c r="L23" s="28">
        <v>2.3598000000000001E-2</v>
      </c>
      <c r="M23" s="28">
        <v>1.2716E-2</v>
      </c>
      <c r="N23" s="29">
        <v>2.7841999999999999E-2</v>
      </c>
      <c r="O23" s="44">
        <v>22712</v>
      </c>
      <c r="P23" s="39">
        <v>646267.19999999995</v>
      </c>
      <c r="Q23" s="39">
        <v>3264</v>
      </c>
      <c r="R23" s="39">
        <v>1361237.6</v>
      </c>
      <c r="S23" s="39">
        <v>334207.2</v>
      </c>
      <c r="T23" s="40">
        <v>798107.2</v>
      </c>
      <c r="U23" s="39">
        <v>0</v>
      </c>
      <c r="V23" s="39">
        <v>137.6</v>
      </c>
      <c r="W23" s="39">
        <v>0</v>
      </c>
      <c r="X23" s="39">
        <v>103.19999900000001</v>
      </c>
      <c r="Y23" s="39">
        <v>32931.935711999999</v>
      </c>
      <c r="Z23" s="40">
        <v>90031.342183000001</v>
      </c>
    </row>
    <row r="24" spans="2:26" x14ac:dyDescent="0.25">
      <c r="B24" s="16" t="s">
        <v>18</v>
      </c>
      <c r="C24" s="30">
        <v>9.1560000000000002E-2</v>
      </c>
      <c r="D24" s="31">
        <v>13.758489000000001</v>
      </c>
      <c r="E24" s="31">
        <v>9.5918000000000003E-2</v>
      </c>
      <c r="F24" s="31">
        <v>0.90765899999999999</v>
      </c>
      <c r="G24" s="31">
        <v>1.0828869999999999</v>
      </c>
      <c r="H24" s="32">
        <v>1.31704</v>
      </c>
      <c r="I24" s="30">
        <v>6.3500000000000004E-4</v>
      </c>
      <c r="J24" s="31">
        <v>2.6693999999999999E-2</v>
      </c>
      <c r="K24" s="31">
        <v>1.073E-3</v>
      </c>
      <c r="L24" s="31">
        <v>2.4893999999999999E-2</v>
      </c>
      <c r="M24" s="31">
        <v>1.1825E-2</v>
      </c>
      <c r="N24" s="32">
        <v>3.8584E-2</v>
      </c>
      <c r="O24" s="45">
        <v>20728</v>
      </c>
      <c r="P24" s="41">
        <v>646336</v>
      </c>
      <c r="Q24" s="41">
        <v>3264</v>
      </c>
      <c r="R24" s="41">
        <v>1167613.6000000001</v>
      </c>
      <c r="S24" s="41">
        <v>353871.2</v>
      </c>
      <c r="T24" s="42">
        <v>824940.8</v>
      </c>
      <c r="U24" s="41">
        <v>0</v>
      </c>
      <c r="V24" s="41">
        <v>0</v>
      </c>
      <c r="W24" s="41">
        <v>0</v>
      </c>
      <c r="X24" s="41">
        <v>103.19999900000001</v>
      </c>
      <c r="Y24" s="41">
        <v>57338.875490999999</v>
      </c>
      <c r="Z24" s="42">
        <v>96448.215274999995</v>
      </c>
    </row>
    <row r="25" spans="2:26" x14ac:dyDescent="0.25">
      <c r="B25" s="21" t="s">
        <v>22</v>
      </c>
      <c r="C25" s="24">
        <v>9.3144000000000005E-2</v>
      </c>
      <c r="D25" s="25">
        <v>14.733022999999999</v>
      </c>
      <c r="E25" s="25">
        <v>9.6628000000000006E-2</v>
      </c>
      <c r="F25" s="25">
        <v>0.60094099999999995</v>
      </c>
      <c r="G25" s="25">
        <v>1.0810850000000001</v>
      </c>
      <c r="H25" s="26">
        <v>1.3155490000000001</v>
      </c>
      <c r="I25" s="24">
        <v>1.5380000000000001E-3</v>
      </c>
      <c r="J25" s="25">
        <v>3.4006000000000002E-2</v>
      </c>
      <c r="K25" s="25">
        <v>1.2459999999999999E-3</v>
      </c>
      <c r="L25" s="25">
        <v>1.2259000000000001E-2</v>
      </c>
      <c r="M25" s="25">
        <v>1.1573999999999999E-2</v>
      </c>
      <c r="N25" s="26">
        <v>3.3683999999999999E-2</v>
      </c>
      <c r="O25" s="43">
        <v>14432</v>
      </c>
      <c r="P25" s="37">
        <v>646301.6</v>
      </c>
      <c r="Q25" s="37">
        <v>3264</v>
      </c>
      <c r="R25" s="37">
        <v>505944</v>
      </c>
      <c r="S25" s="37">
        <v>430088</v>
      </c>
      <c r="T25" s="38">
        <v>903905.6</v>
      </c>
      <c r="U25" s="37">
        <v>0</v>
      </c>
      <c r="V25" s="37">
        <v>103.2</v>
      </c>
      <c r="W25" s="37">
        <v>0</v>
      </c>
      <c r="X25" s="37">
        <v>0</v>
      </c>
      <c r="Y25" s="37">
        <v>30328.41403</v>
      </c>
      <c r="Z25" s="38">
        <v>56604.416369999999</v>
      </c>
    </row>
    <row r="26" spans="2:26" x14ac:dyDescent="0.25">
      <c r="B26" s="14" t="s">
        <v>23</v>
      </c>
      <c r="C26" s="27">
        <v>9.2605000000000007E-2</v>
      </c>
      <c r="D26" s="28">
        <v>14.711133</v>
      </c>
      <c r="E26" s="28">
        <v>9.7539000000000001E-2</v>
      </c>
      <c r="F26" s="28">
        <v>0.94470600000000005</v>
      </c>
      <c r="G26" s="28">
        <v>1.0840350000000001</v>
      </c>
      <c r="H26" s="29">
        <v>1.3133779999999999</v>
      </c>
      <c r="I26" s="27">
        <v>1.7899999999999999E-4</v>
      </c>
      <c r="J26" s="28">
        <v>4.8014000000000001E-2</v>
      </c>
      <c r="K26" s="28">
        <v>2.6679999999999998E-3</v>
      </c>
      <c r="L26" s="28">
        <v>2.4584000000000002E-2</v>
      </c>
      <c r="M26" s="28">
        <v>1.0232E-2</v>
      </c>
      <c r="N26" s="29">
        <v>3.0214999999999999E-2</v>
      </c>
      <c r="O26" s="44">
        <v>19464</v>
      </c>
      <c r="P26" s="39">
        <v>646301.6</v>
      </c>
      <c r="Q26" s="39">
        <v>3264</v>
      </c>
      <c r="R26" s="39">
        <v>1258896</v>
      </c>
      <c r="S26" s="39">
        <v>360644</v>
      </c>
      <c r="T26" s="40">
        <v>858351.2</v>
      </c>
      <c r="U26" s="39">
        <v>0</v>
      </c>
      <c r="V26" s="39">
        <v>103.2</v>
      </c>
      <c r="W26" s="39">
        <v>0</v>
      </c>
      <c r="X26" s="39">
        <v>0</v>
      </c>
      <c r="Y26" s="39">
        <v>32537.729239</v>
      </c>
      <c r="Z26" s="40">
        <v>89885.751445999995</v>
      </c>
    </row>
    <row r="27" spans="2:26" x14ac:dyDescent="0.25">
      <c r="B27" s="16" t="s">
        <v>19</v>
      </c>
      <c r="C27" s="30">
        <v>9.3828999999999996E-2</v>
      </c>
      <c r="D27" s="31">
        <v>14.616443</v>
      </c>
      <c r="E27" s="31">
        <v>9.6473000000000003E-2</v>
      </c>
      <c r="F27" s="31">
        <v>0.75614899999999996</v>
      </c>
      <c r="G27" s="31">
        <v>1.0928720000000001</v>
      </c>
      <c r="H27" s="32">
        <v>1.3316319999999999</v>
      </c>
      <c r="I27" s="30">
        <v>1.2329999999999999E-3</v>
      </c>
      <c r="J27" s="31">
        <v>4.7711999999999997E-2</v>
      </c>
      <c r="K27" s="31">
        <v>1.1999999999999999E-3</v>
      </c>
      <c r="L27" s="31">
        <v>1.1240999999999999E-2</v>
      </c>
      <c r="M27" s="31">
        <v>9.587E-3</v>
      </c>
      <c r="N27" s="32">
        <v>4.4482000000000001E-2</v>
      </c>
      <c r="O27" s="45">
        <v>19664</v>
      </c>
      <c r="P27" s="41">
        <v>646232.80000000005</v>
      </c>
      <c r="Q27" s="41">
        <v>3264</v>
      </c>
      <c r="R27" s="41">
        <v>850304</v>
      </c>
      <c r="S27" s="41">
        <v>420993.6</v>
      </c>
      <c r="T27" s="42">
        <v>963978.4</v>
      </c>
      <c r="U27" s="41">
        <v>0</v>
      </c>
      <c r="V27" s="41">
        <v>157.640604</v>
      </c>
      <c r="W27" s="41">
        <v>0</v>
      </c>
      <c r="X27" s="41">
        <v>0</v>
      </c>
      <c r="Y27" s="41">
        <v>57511.279317</v>
      </c>
      <c r="Z27" s="42">
        <v>132718.96400099999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2.9878870737140462</v>
      </c>
      <c r="D32" s="66">
        <f>((D4/Original!D5)-1)*100</f>
        <v>1.7967758333132355</v>
      </c>
      <c r="E32" s="66">
        <f>((E4/Original!E5)-1)*100</f>
        <v>0.45360440624622189</v>
      </c>
      <c r="F32" s="66">
        <f>((F4/Original!F5)-1)*100</f>
        <v>2.2264787739037617</v>
      </c>
      <c r="G32" s="66">
        <f>((G4/Original!G5)-1)*100</f>
        <v>3.6036705383822421</v>
      </c>
      <c r="H32" s="67">
        <f>((H4/Original!H5)-1)*100</f>
        <v>3.6778941584419966</v>
      </c>
      <c r="I32" s="65">
        <f>((I4/Original!I5)-1)*100</f>
        <v>3.5936202637603554</v>
      </c>
      <c r="J32" s="66">
        <f>((J4/Original!J5)-1)*100</f>
        <v>2.4090431338656515</v>
      </c>
      <c r="K32" s="66">
        <f>((K4/Original!K5)-1)*100</f>
        <v>0.89806257109286136</v>
      </c>
      <c r="L32" s="66">
        <f>((L4/Original!L5)-1)*100</f>
        <v>2.5402908000044855</v>
      </c>
      <c r="M32" s="66">
        <f>((M4/Original!M5)-1)*100</f>
        <v>4.488413905749189</v>
      </c>
      <c r="N32" s="67">
        <f>((N4/Original!N5)-1)*100</f>
        <v>4.5863518377991852</v>
      </c>
      <c r="O32" s="65">
        <f>((O4/Original!O5)-1)*100</f>
        <v>5.4071200459254065</v>
      </c>
      <c r="P32" s="66">
        <f>((P4/Original!P5)-1)*100</f>
        <v>3.4266977538838894</v>
      </c>
      <c r="Q32" s="66">
        <f>((Q4/Original!Q5)-1)*100</f>
        <v>5.8422632980770217E-2</v>
      </c>
      <c r="R32" s="66">
        <f>((R4/Original!R5)-1)*100</f>
        <v>3.4134282181191633</v>
      </c>
      <c r="S32" s="66">
        <f>((S4/Original!S5)-1)*100</f>
        <v>6.7335541138376476</v>
      </c>
      <c r="T32" s="67">
        <f>((T4/Original!T5)-1)*100</f>
        <v>6.9587884644408904</v>
      </c>
      <c r="U32" s="66">
        <f>((U4/Original!U5)-1)*100</f>
        <v>1.7470408661056647</v>
      </c>
      <c r="V32" s="66">
        <f>((V4/Original!V5)-1)*100</f>
        <v>1.389997844756552</v>
      </c>
      <c r="W32" s="66">
        <f>((W4/Original!W5)-1)*100</f>
        <v>1.7745430202018353</v>
      </c>
      <c r="X32" s="66">
        <f>((X4/Original!X5)-1)*100</f>
        <v>1.6506063532899518</v>
      </c>
      <c r="Y32" s="66">
        <f>((Y4/Original!Y5)-1)*100</f>
        <v>2.2268510281127085</v>
      </c>
      <c r="Z32" s="67">
        <f>((Z4/Original!Z5)-1)*100</f>
        <v>2.2030063857761517</v>
      </c>
    </row>
    <row r="33" spans="2:26" x14ac:dyDescent="0.25">
      <c r="B33" s="35" t="s">
        <v>15</v>
      </c>
      <c r="C33" s="60">
        <f>((C5/Original!C6)-1)*100</f>
        <v>6.7927417528874434</v>
      </c>
      <c r="D33" s="33">
        <f>((D5/Original!D6)-1)*100</f>
        <v>3.62996945767462</v>
      </c>
      <c r="E33" s="33">
        <f>((E5/Original!E6)-1)*100</f>
        <v>0.95668186511805864</v>
      </c>
      <c r="F33" s="33">
        <f>((F5/Original!F6)-1)*100</f>
        <v>-1.4424263509743018</v>
      </c>
      <c r="G33" s="33">
        <f>((G5/Original!G6)-1)*100</f>
        <v>4.9606704478739827</v>
      </c>
      <c r="H33" s="61">
        <f>((H5/Original!H6)-1)*100</f>
        <v>7.5009419911626019</v>
      </c>
      <c r="I33" s="60">
        <f>((I5/Original!I6)-1)*100</f>
        <v>7.501808941642607</v>
      </c>
      <c r="J33" s="33">
        <f>((J5/Original!J6)-1)*100</f>
        <v>4.6951513276656254</v>
      </c>
      <c r="K33" s="33">
        <f>((K5/Original!K6)-1)*100</f>
        <v>1.9009723246907972</v>
      </c>
      <c r="L33" s="33">
        <f>((L5/Original!L6)-1)*100</f>
        <v>-2.4016590780255198</v>
      </c>
      <c r="M33" s="33">
        <f>((M5/Original!M6)-1)*100</f>
        <v>6.3776919292454215</v>
      </c>
      <c r="N33" s="61">
        <f>((N5/Original!N6)-1)*100</f>
        <v>8.5700711474467006</v>
      </c>
      <c r="O33" s="60">
        <f>((O5/Original!O6)-1)*100</f>
        <v>10.983541123603381</v>
      </c>
      <c r="P33" s="33">
        <f>((P5/Original!P6)-1)*100</f>
        <v>6.6607898964018863</v>
      </c>
      <c r="Q33" s="33">
        <f>((Q5/Original!Q6)-1)*100</f>
        <v>0.20946315251455516</v>
      </c>
      <c r="R33" s="33">
        <f>((R5/Original!R6)-1)*100</f>
        <v>-1.7563369294757547</v>
      </c>
      <c r="S33" s="33">
        <f>((S5/Original!S6)-1)*100</f>
        <v>8.4786178916573149</v>
      </c>
      <c r="T33" s="61">
        <f>((T5/Original!T6)-1)*100</f>
        <v>12.65876469745708</v>
      </c>
      <c r="U33" s="33">
        <f>((U5/Original!U6)-1)*100</f>
        <v>3.9578403013536878</v>
      </c>
      <c r="V33" s="33">
        <f>((V5/Original!V6)-1)*100</f>
        <v>2.7257206666198019</v>
      </c>
      <c r="W33" s="33">
        <f>((W5/Original!W6)-1)*100</f>
        <v>3.6719306491025616</v>
      </c>
      <c r="X33" s="33">
        <f>((X5/Original!X6)-1)*100</f>
        <v>-3.0059518942204932</v>
      </c>
      <c r="Y33" s="33">
        <f>((Y5/Original!Y6)-1)*100</f>
        <v>4.2567247428874522</v>
      </c>
      <c r="Z33" s="61">
        <f>((Z5/Original!Z6)-1)*100</f>
        <v>4.4603885481479644</v>
      </c>
    </row>
    <row r="34" spans="2:26" x14ac:dyDescent="0.25">
      <c r="B34" s="35" t="s">
        <v>17</v>
      </c>
      <c r="C34" s="60">
        <f>((C6/Original!C7)-1)*100</f>
        <v>19.344255716951064</v>
      </c>
      <c r="D34" s="33">
        <f>((D6/Original!D7)-1)*100</f>
        <v>8.529419812891037</v>
      </c>
      <c r="E34" s="33">
        <f>((E6/Original!E7)-1)*100</f>
        <v>2.909046471967458</v>
      </c>
      <c r="F34" s="33">
        <f>((F6/Original!F7)-1)*100</f>
        <v>3.3876434822007528</v>
      </c>
      <c r="G34" s="33">
        <f>((G6/Original!G7)-1)*100</f>
        <v>3.7976925798147043</v>
      </c>
      <c r="H34" s="61">
        <f>((H6/Original!H7)-1)*100</f>
        <v>7.0529649498289881</v>
      </c>
      <c r="I34" s="60">
        <f>((I6/Original!I7)-1)*100</f>
        <v>17.281206657457982</v>
      </c>
      <c r="J34" s="33">
        <f>((J6/Original!J7)-1)*100</f>
        <v>10.127806494004377</v>
      </c>
      <c r="K34" s="33">
        <f>((K6/Original!K7)-1)*100</f>
        <v>5.3805018235290936</v>
      </c>
      <c r="L34" s="33">
        <f>((L6/Original!L7)-1)*100</f>
        <v>3.8734639898399648</v>
      </c>
      <c r="M34" s="33">
        <f>((M6/Original!M7)-1)*100</f>
        <v>5.6094065624621381</v>
      </c>
      <c r="N34" s="61">
        <f>((N6/Original!N7)-1)*100</f>
        <v>8.4883327591987587</v>
      </c>
      <c r="O34" s="60">
        <f>((O6/Original!O7)-1)*100</f>
        <v>23.618960444083093</v>
      </c>
      <c r="P34" s="33">
        <f>((P6/Original!P7)-1)*100</f>
        <v>14.012042568356154</v>
      </c>
      <c r="Q34" s="33">
        <f>((Q6/Original!Q7)-1)*100</f>
        <v>1.5390481580084048</v>
      </c>
      <c r="R34" s="33">
        <f>((R6/Original!R7)-1)*100</f>
        <v>7.1938929206364355</v>
      </c>
      <c r="S34" s="33">
        <f>((S6/Original!S7)-1)*100</f>
        <v>4.2750572330784165</v>
      </c>
      <c r="T34" s="61">
        <f>((T6/Original!T7)-1)*100</f>
        <v>11.921545182322868</v>
      </c>
      <c r="U34" s="33">
        <f>((U6/Original!U7)-1)*100</f>
        <v>10.864174536958648</v>
      </c>
      <c r="V34" s="33">
        <f>((V6/Original!V7)-1)*100</f>
        <v>6.236598053195741</v>
      </c>
      <c r="W34" s="33">
        <f>((W6/Original!W7)-1)*100</f>
        <v>9.4112592412129992</v>
      </c>
      <c r="X34" s="33">
        <f>((X6/Original!X7)-1)*100</f>
        <v>0.72880100762890976</v>
      </c>
      <c r="Y34" s="33">
        <f>((Y6/Original!Y7)-1)*100</f>
        <v>6.9463005426185109</v>
      </c>
      <c r="Z34" s="61">
        <f>((Z6/Original!Z7)-1)*100</f>
        <v>5.0387529104915618</v>
      </c>
    </row>
    <row r="35" spans="2:26" x14ac:dyDescent="0.25">
      <c r="B35" s="36" t="s">
        <v>16</v>
      </c>
      <c r="C35" s="62">
        <f>((C7/Original!C8)-1)*100</f>
        <v>38.606904286710765</v>
      </c>
      <c r="D35" s="63">
        <f>((D7/Original!D8)-1)*100</f>
        <v>16.589370840263552</v>
      </c>
      <c r="E35" s="63">
        <f>((E7/Original!E8)-1)*100</f>
        <v>5.5557899733880811</v>
      </c>
      <c r="F35" s="63">
        <f>((F7/Original!F8)-1)*100</f>
        <v>17.36360317917822</v>
      </c>
      <c r="G35" s="63">
        <f>((G7/Original!G8)-1)*100</f>
        <v>10.238324925329634</v>
      </c>
      <c r="H35" s="64">
        <f>((H7/Original!H8)-1)*100</f>
        <v>5.1429968857043873</v>
      </c>
      <c r="I35" s="62">
        <f>((I7/Original!I8)-1)*100</f>
        <v>25.196831355618944</v>
      </c>
      <c r="J35" s="63">
        <f>((J7/Original!J8)-1)*100</f>
        <v>17.82326237316618</v>
      </c>
      <c r="K35" s="63">
        <f>((K7/Original!K8)-1)*100</f>
        <v>10.726542555630036</v>
      </c>
      <c r="L35" s="63">
        <f>((L7/Original!L8)-1)*100</f>
        <v>33.622860723940384</v>
      </c>
      <c r="M35" s="63">
        <f>((M7/Original!M8)-1)*100</f>
        <v>14.828827415225931</v>
      </c>
      <c r="N35" s="64">
        <f>((N7/Original!N8)-1)*100</f>
        <v>6.7098920957549213</v>
      </c>
      <c r="O35" s="62">
        <f>((O7/Original!O8)-1)*100</f>
        <v>30.655292424168845</v>
      </c>
      <c r="P35" s="63">
        <f>((P7/Original!P8)-1)*100</f>
        <v>23.594262989345992</v>
      </c>
      <c r="Q35" s="63">
        <f>((Q7/Original!Q8)-1)*100</f>
        <v>2.4561326477356316</v>
      </c>
      <c r="R35" s="63">
        <f>((R7/Original!R8)-1)*100</f>
        <v>28.298045714415345</v>
      </c>
      <c r="S35" s="63">
        <f>((S7/Original!S8)-1)*100</f>
        <v>14.662098108799437</v>
      </c>
      <c r="T35" s="64">
        <f>((T7/Original!T8)-1)*100</f>
        <v>8.7495469325121977</v>
      </c>
      <c r="U35" s="63">
        <f>((U7/Original!U8)-1)*100</f>
        <v>19.605857436851348</v>
      </c>
      <c r="V35" s="63">
        <f>((V7/Original!V8)-1)*100</f>
        <v>12.053094474097437</v>
      </c>
      <c r="W35" s="63">
        <f>((W7/Original!W8)-1)*100</f>
        <v>19.445837244244181</v>
      </c>
      <c r="X35" s="63">
        <f>((X7/Original!X8)-1)*100</f>
        <v>39.171428763632733</v>
      </c>
      <c r="Y35" s="63">
        <f>((Y7/Original!Y8)-1)*100</f>
        <v>14.952925368272464</v>
      </c>
      <c r="Z35" s="64">
        <f>((Z7/Original!Z8)-1)*100</f>
        <v>4.6604810800375818</v>
      </c>
    </row>
    <row r="36" spans="2:26" x14ac:dyDescent="0.25">
      <c r="B36" s="21" t="s">
        <v>20</v>
      </c>
      <c r="C36" s="65">
        <f>((C8/Original!C9)-1)*100</f>
        <v>3.1534900386963161</v>
      </c>
      <c r="D36" s="66">
        <f>((D8/Original!D9)-1)*100</f>
        <v>1.9016266258863102</v>
      </c>
      <c r="E36" s="66">
        <f>((E8/Original!E9)-1)*100</f>
        <v>0.42118269174562517</v>
      </c>
      <c r="F36" s="66">
        <f>((F8/Original!F9)-1)*100</f>
        <v>-0.16225787962512728</v>
      </c>
      <c r="G36" s="66">
        <f>((G8/Original!G9)-1)*100</f>
        <v>3.7227721564666805</v>
      </c>
      <c r="H36" s="67">
        <f>((H8/Original!H9)-1)*100</f>
        <v>3.9384956554173067</v>
      </c>
      <c r="I36" s="65">
        <f>((I8/Original!I9)-1)*100</f>
        <v>3.7980532584590554</v>
      </c>
      <c r="J36" s="66">
        <f>((J8/Original!J9)-1)*100</f>
        <v>2.5371885167703168</v>
      </c>
      <c r="K36" s="66">
        <f>((K8/Original!K9)-1)*100</f>
        <v>0.82191438574656939</v>
      </c>
      <c r="L36" s="66">
        <f>((L8/Original!L9)-1)*100</f>
        <v>0.24981029747712657</v>
      </c>
      <c r="M36" s="66">
        <f>((M8/Original!M9)-1)*100</f>
        <v>4.6626757634755212</v>
      </c>
      <c r="N36" s="67">
        <f>((N8/Original!N9)-1)*100</f>
        <v>4.920103939128051</v>
      </c>
      <c r="O36" s="65">
        <f>((O8/Original!O9)-1)*100</f>
        <v>5.6298489032277965</v>
      </c>
      <c r="P36" s="66">
        <f>((P8/Original!P9)-1)*100</f>
        <v>3.6889157893460922</v>
      </c>
      <c r="Q36" s="66">
        <f>((Q8/Original!Q9)-1)*100</f>
        <v>3.5676980662402435E-2</v>
      </c>
      <c r="R36" s="66">
        <f>((R8/Original!R9)-1)*100</f>
        <v>-0.61263284708020782</v>
      </c>
      <c r="S36" s="66">
        <f>((S8/Original!S9)-1)*100</f>
        <v>6.9385311115778503</v>
      </c>
      <c r="T36" s="67">
        <f>((T8/Original!T9)-1)*100</f>
        <v>7.348416936471458</v>
      </c>
      <c r="U36" s="66">
        <f>((U8/Original!U9)-1)*100</f>
        <v>1.9309361965907934</v>
      </c>
      <c r="V36" s="66">
        <f>((V8/Original!V9)-1)*100</f>
        <v>1.384292009107102</v>
      </c>
      <c r="W36" s="66">
        <f>((W8/Original!W9)-1)*100</f>
        <v>1.6379352588852925</v>
      </c>
      <c r="X36" s="66">
        <f>((X8/Original!X9)-1)*100</f>
        <v>1.1205642606795907</v>
      </c>
      <c r="Y36" s="66">
        <f>((Y8/Original!Y9)-1)*100</f>
        <v>2.3719417405178689</v>
      </c>
      <c r="Z36" s="67">
        <f>((Z8/Original!Z9)-1)*100</f>
        <v>2.4798821265666016</v>
      </c>
    </row>
    <row r="37" spans="2:26" x14ac:dyDescent="0.25">
      <c r="B37" s="14" t="s">
        <v>21</v>
      </c>
      <c r="C37" s="60">
        <f>((C9/Original!C10)-1)*100</f>
        <v>8.1728157843717462</v>
      </c>
      <c r="D37" s="33">
        <f>((D9/Original!D10)-1)*100</f>
        <v>4.176544110508873</v>
      </c>
      <c r="E37" s="33">
        <f>((E9/Original!E10)-1)*100</f>
        <v>0.51087155955964469</v>
      </c>
      <c r="F37" s="33">
        <f>((F9/Original!F10)-1)*100</f>
        <v>4.3342160828681919</v>
      </c>
      <c r="G37" s="33">
        <f>((G9/Original!G10)-1)*100</f>
        <v>3.6855885887815187</v>
      </c>
      <c r="H37" s="61">
        <f>((H9/Original!H10)-1)*100</f>
        <v>8.1807649887934097</v>
      </c>
      <c r="I37" s="60">
        <f>((I9/Original!I10)-1)*100</f>
        <v>8.9754482867646423</v>
      </c>
      <c r="J37" s="33">
        <f>((J9/Original!J10)-1)*100</f>
        <v>5.3957689165391232</v>
      </c>
      <c r="K37" s="33">
        <f>((K9/Original!K10)-1)*100</f>
        <v>1.313719225404375</v>
      </c>
      <c r="L37" s="33">
        <f>((L9/Original!L10)-1)*100</f>
        <v>4.9535580916409527</v>
      </c>
      <c r="M37" s="33">
        <f>((M9/Original!M10)-1)*100</f>
        <v>4.974166116083234</v>
      </c>
      <c r="N37" s="61">
        <f>((N9/Original!N10)-1)*100</f>
        <v>9.3298852046384884</v>
      </c>
      <c r="O37" s="60">
        <f>((O9/Original!O10)-1)*100</f>
        <v>12.815684489469636</v>
      </c>
      <c r="P37" s="33">
        <f>((P9/Original!P10)-1)*100</f>
        <v>7.5994209569221649</v>
      </c>
      <c r="Q37" s="33">
        <f>((Q9/Original!Q10)-1)*100</f>
        <v>-0.55771443023778788</v>
      </c>
      <c r="R37" s="33">
        <f>((R9/Original!R10)-1)*100</f>
        <v>9.2325839382825237</v>
      </c>
      <c r="S37" s="33">
        <f>((S9/Original!S10)-1)*100</f>
        <v>6.0718663599592881</v>
      </c>
      <c r="T37" s="61">
        <f>((T9/Original!T10)-1)*100</f>
        <v>13.602663554053862</v>
      </c>
      <c r="U37" s="33">
        <f>((U9/Original!U10)-1)*100</f>
        <v>5.0670498667830355</v>
      </c>
      <c r="V37" s="33">
        <f>((V9/Original!V10)-1)*100</f>
        <v>3.1909831781391951</v>
      </c>
      <c r="W37" s="33">
        <f>((W9/Original!W10)-1)*100</f>
        <v>3.2671131857477054</v>
      </c>
      <c r="X37" s="33">
        <f>((X9/Original!X10)-1)*100</f>
        <v>0.94942848707777472</v>
      </c>
      <c r="Y37" s="33">
        <f>((Y9/Original!Y10)-1)*100</f>
        <v>3.8616884215288305</v>
      </c>
      <c r="Z37" s="61">
        <f>((Z9/Original!Z10)-1)*100</f>
        <v>5.0360139714151098</v>
      </c>
    </row>
    <row r="38" spans="2:26" x14ac:dyDescent="0.25">
      <c r="B38" s="16" t="s">
        <v>18</v>
      </c>
      <c r="C38" s="62">
        <f>((C10/Original!C11)-1)*100</f>
        <v>13.065882325893718</v>
      </c>
      <c r="D38" s="63">
        <f>((D10/Original!D11)-1)*100</f>
        <v>6.5785618228017428</v>
      </c>
      <c r="E38" s="63">
        <f>((E10/Original!E11)-1)*100</f>
        <v>0.37184194809676274</v>
      </c>
      <c r="F38" s="63">
        <f>((F10/Original!F11)-1)*100</f>
        <v>14.844794446409715</v>
      </c>
      <c r="G38" s="63">
        <f>((G10/Original!G11)-1)*100</f>
        <v>6.7449169222124183</v>
      </c>
      <c r="H38" s="64">
        <f>((H10/Original!H11)-1)*100</f>
        <v>8.9955710232409771</v>
      </c>
      <c r="I38" s="62">
        <f>((I10/Original!I11)-1)*100</f>
        <v>13.087954553455837</v>
      </c>
      <c r="J38" s="63">
        <f>((J10/Original!J11)-1)*100</f>
        <v>8.1716639016181638</v>
      </c>
      <c r="K38" s="63">
        <f>((K10/Original!K11)-1)*100</f>
        <v>1.5649365171247931</v>
      </c>
      <c r="L38" s="63">
        <f>((L10/Original!L11)-1)*100</f>
        <v>23.252166468893609</v>
      </c>
      <c r="M38" s="63">
        <f>((M10/Original!M11)-1)*100</f>
        <v>8.701820196423494</v>
      </c>
      <c r="N38" s="64">
        <f>((N10/Original!N11)-1)*100</f>
        <v>10.503077067395594</v>
      </c>
      <c r="O38" s="62">
        <f>((O10/Original!O11)-1)*100</f>
        <v>18.120981570695548</v>
      </c>
      <c r="P38" s="63">
        <f>((P10/Original!P11)-1)*100</f>
        <v>11.362383385132912</v>
      </c>
      <c r="Q38" s="63">
        <f>((Q10/Original!Q11)-1)*100</f>
        <v>-1.3681108043000489</v>
      </c>
      <c r="R38" s="63">
        <f>((R10/Original!R11)-1)*100</f>
        <v>21.45574972414337</v>
      </c>
      <c r="S38" s="63">
        <f>((S10/Original!S11)-1)*100</f>
        <v>10.884414284552513</v>
      </c>
      <c r="T38" s="64">
        <f>((T10/Original!T11)-1)*100</f>
        <v>14.608393957252552</v>
      </c>
      <c r="U38" s="63">
        <f>((U10/Original!U11)-1)*100</f>
        <v>7.9575128045544563</v>
      </c>
      <c r="V38" s="63">
        <f>((V10/Original!V11)-1)*100</f>
        <v>4.9788146206904083</v>
      </c>
      <c r="W38" s="63">
        <f>((W10/Original!W11)-1)*100</f>
        <v>4.6460306842787569</v>
      </c>
      <c r="X38" s="63">
        <f>((X10/Original!X11)-1)*100</f>
        <v>25.109806008172207</v>
      </c>
      <c r="Y38" s="63">
        <f>((Y10/Original!Y11)-1)*100</f>
        <v>6.4839755659870768</v>
      </c>
      <c r="Z38" s="64">
        <f>((Z10/Original!Z11)-1)*100</f>
        <v>6.3750555854122037</v>
      </c>
    </row>
    <row r="39" spans="2:26" x14ac:dyDescent="0.25">
      <c r="B39" s="21" t="s">
        <v>22</v>
      </c>
      <c r="C39" s="60">
        <f>((C11/Original!C12)-1)*100</f>
        <v>0.56653045649626144</v>
      </c>
      <c r="D39" s="33">
        <f>((D11/Original!D12)-1)*100</f>
        <v>0.28749283734190723</v>
      </c>
      <c r="E39" s="33">
        <f>((E11/Original!E12)-1)*100</f>
        <v>0.30427025666948104</v>
      </c>
      <c r="F39" s="33">
        <f>((F11/Original!F12)-1)*100</f>
        <v>3.5373384039858236</v>
      </c>
      <c r="G39" s="33">
        <f>((G11/Original!G12)-1)*100</f>
        <v>0.66865171941907775</v>
      </c>
      <c r="H39" s="61">
        <f>((H11/Original!H12)-1)*100</f>
        <v>0.69057219806738512</v>
      </c>
      <c r="I39" s="60">
        <f>((I11/Original!I12)-1)*100</f>
        <v>0.73185592262934307</v>
      </c>
      <c r="J39" s="33">
        <f>((J11/Original!J12)-1)*100</f>
        <v>0.38832541660478448</v>
      </c>
      <c r="K39" s="33">
        <f>((K11/Original!K12)-1)*100</f>
        <v>0.34157546132216332</v>
      </c>
      <c r="L39" s="33">
        <f>((L11/Original!L12)-1)*100</f>
        <v>6.8137085772889128</v>
      </c>
      <c r="M39" s="33">
        <f>((M11/Original!M12)-1)*100</f>
        <v>0.88805245311365244</v>
      </c>
      <c r="N39" s="61">
        <f>((N11/Original!N12)-1)*100</f>
        <v>0.92367647107580719</v>
      </c>
      <c r="O39" s="60">
        <f>((O11/Original!O12)-1)*100</f>
        <v>1.19335003576444</v>
      </c>
      <c r="P39" s="33">
        <f>((P11/Original!P12)-1)*100</f>
        <v>0.52882955090129968</v>
      </c>
      <c r="Q39" s="33">
        <f>((Q11/Original!Q12)-1)*100</f>
        <v>0.50979316016672716</v>
      </c>
      <c r="R39" s="33">
        <f>((R11/Original!R12)-1)*100</f>
        <v>1.5643586220058348</v>
      </c>
      <c r="S39" s="33">
        <f>((S11/Original!S12)-1)*100</f>
        <v>1.4167169168246341</v>
      </c>
      <c r="T39" s="61">
        <f>((T11/Original!T12)-1)*100</f>
        <v>1.446102906480129</v>
      </c>
      <c r="U39" s="33">
        <f>((U11/Original!U12)-1)*100</f>
        <v>0.26523865192122908</v>
      </c>
      <c r="V39" s="33">
        <f>((V11/Original!V12)-1)*100</f>
        <v>0.24760562082031257</v>
      </c>
      <c r="W39" s="33">
        <f>((W11/Original!W12)-1)*100</f>
        <v>0.16785398318093225</v>
      </c>
      <c r="X39" s="33">
        <f>((X11/Original!X12)-1)*100</f>
        <v>12.249746578619547</v>
      </c>
      <c r="Y39" s="33">
        <f>((Y11/Original!Y12)-1)*100</f>
        <v>0.3563768029804848</v>
      </c>
      <c r="Z39" s="61">
        <f>((Z11/Original!Z12)-1)*100</f>
        <v>0.39910716348425801</v>
      </c>
    </row>
    <row r="40" spans="2:26" x14ac:dyDescent="0.25">
      <c r="B40" s="14" t="s">
        <v>23</v>
      </c>
      <c r="C40" s="60">
        <f>((C12/Original!C13)-1)*100</f>
        <v>1.1792111208607459</v>
      </c>
      <c r="D40" s="33">
        <f>((D12/Original!D13)-1)*100</f>
        <v>0.61635042119800865</v>
      </c>
      <c r="E40" s="33">
        <f>((E12/Original!E13)-1)*100</f>
        <v>0.4334967859083827</v>
      </c>
      <c r="F40" s="33">
        <f>((F12/Original!F13)-1)*100</f>
        <v>2.6258793168841832</v>
      </c>
      <c r="G40" s="33">
        <f>((G12/Original!G13)-1)*100</f>
        <v>1.247110905949711</v>
      </c>
      <c r="H40" s="61">
        <f>((H12/Original!H13)-1)*100</f>
        <v>1.3723216552325113</v>
      </c>
      <c r="I40" s="60">
        <f>((I12/Original!I13)-1)*100</f>
        <v>1.4932806943288135</v>
      </c>
      <c r="J40" s="33">
        <f>((J12/Original!J13)-1)*100</f>
        <v>0.83602823041770691</v>
      </c>
      <c r="K40" s="33">
        <f>((K12/Original!K13)-1)*100</f>
        <v>0.52894621873680325</v>
      </c>
      <c r="L40" s="33">
        <f>((L12/Original!L13)-1)*100</f>
        <v>5.6971144379481586</v>
      </c>
      <c r="M40" s="33">
        <f>((M12/Original!M13)-1)*100</f>
        <v>1.6443800819904375</v>
      </c>
      <c r="N40" s="61">
        <f>((N12/Original!N13)-1)*100</f>
        <v>1.8117681786030682</v>
      </c>
      <c r="O40" s="60">
        <f>((O12/Original!O13)-1)*100</f>
        <v>2.4188146579487757</v>
      </c>
      <c r="P40" s="33">
        <f>((P12/Original!P13)-1)*100</f>
        <v>1.1347320532214544</v>
      </c>
      <c r="Q40" s="33">
        <f>((Q12/Original!Q13)-1)*100</f>
        <v>0.63104677144663057</v>
      </c>
      <c r="R40" s="33">
        <f>((R12/Original!R13)-1)*100</f>
        <v>0.44685498384247069</v>
      </c>
      <c r="S40" s="33">
        <f>((S12/Original!S13)-1)*100</f>
        <v>2.4706105067715534</v>
      </c>
      <c r="T40" s="61">
        <f>((T12/Original!T13)-1)*100</f>
        <v>2.7654733840544843</v>
      </c>
      <c r="U40" s="33">
        <f>((U12/Original!U13)-1)*100</f>
        <v>0.55747917497752653</v>
      </c>
      <c r="V40" s="33">
        <f>((V12/Original!V13)-1)*100</f>
        <v>0.53703892592174007</v>
      </c>
      <c r="W40" s="33">
        <f>((W12/Original!W13)-1)*100</f>
        <v>0.42381322134423804</v>
      </c>
      <c r="X40" s="33">
        <f>((X12/Original!X13)-1)*100</f>
        <v>11.160430313857429</v>
      </c>
      <c r="Y40" s="33">
        <f>((Y12/Original!Y13)-1)*100</f>
        <v>0.81197422316727774</v>
      </c>
      <c r="Z40" s="61">
        <f>((Z12/Original!Z13)-1)*100</f>
        <v>0.85387805950642992</v>
      </c>
    </row>
    <row r="41" spans="2:26" x14ac:dyDescent="0.25">
      <c r="B41" s="16" t="s">
        <v>19</v>
      </c>
      <c r="C41" s="62">
        <f>((C13/Original!C14)-1)*100</f>
        <v>2.1735670938265228</v>
      </c>
      <c r="D41" s="63">
        <f>((D13/Original!D14)-1)*100</f>
        <v>1.0275908719752147</v>
      </c>
      <c r="E41" s="63">
        <f>((E13/Original!E14)-1)*100</f>
        <v>0.81858288432745674</v>
      </c>
      <c r="F41" s="63">
        <f>((F13/Original!F14)-1)*100</f>
        <v>1.899146703902499</v>
      </c>
      <c r="G41" s="63">
        <f>((G13/Original!G14)-1)*100</f>
        <v>0.8949905828061766</v>
      </c>
      <c r="H41" s="64">
        <f>((H13/Original!H14)-1)*100</f>
        <v>2.1209721838435724</v>
      </c>
      <c r="I41" s="62">
        <f>((I13/Original!I14)-1)*100</f>
        <v>2.7692297598359339</v>
      </c>
      <c r="J41" s="63">
        <f>((J13/Original!J14)-1)*100</f>
        <v>1.4157611666631098</v>
      </c>
      <c r="K41" s="63">
        <f>((K13/Original!K14)-1)*100</f>
        <v>1.2299854679513</v>
      </c>
      <c r="L41" s="63">
        <f>((L13/Original!L14)-1)*100</f>
        <v>3.1689876341365109</v>
      </c>
      <c r="M41" s="63">
        <f>((M13/Original!M14)-1)*100</f>
        <v>1.2514337298809464</v>
      </c>
      <c r="N41" s="64">
        <f>((N13/Original!N14)-1)*100</f>
        <v>2.7801800809378774</v>
      </c>
      <c r="O41" s="62">
        <f>((O13/Original!O14)-1)*100</f>
        <v>4.1935711793158026</v>
      </c>
      <c r="P41" s="63">
        <f>((P13/Original!P14)-1)*100</f>
        <v>1.8024288105660036</v>
      </c>
      <c r="Q41" s="63">
        <f>((Q13/Original!Q14)-1)*100</f>
        <v>0.82183772713766423</v>
      </c>
      <c r="R41" s="63">
        <f>((R13/Original!R14)-1)*100</f>
        <v>2.097592286857286</v>
      </c>
      <c r="S41" s="63">
        <f>((S13/Original!S14)-1)*100</f>
        <v>1.3243714850766919</v>
      </c>
      <c r="T41" s="64">
        <f>((T13/Original!T14)-1)*100</f>
        <v>4.1046772223765959</v>
      </c>
      <c r="U41" s="63">
        <f>((U13/Original!U14)-1)*100</f>
        <v>1.3308898997615781</v>
      </c>
      <c r="V41" s="63">
        <f>((V13/Original!V14)-1)*100</f>
        <v>1.0283651100900126</v>
      </c>
      <c r="W41" s="63">
        <f>((W13/Original!W14)-1)*100</f>
        <v>1.6527446020649927</v>
      </c>
      <c r="X41" s="63">
        <f>((X13/Original!X14)-1)*100</f>
        <v>4.1971145857145675</v>
      </c>
      <c r="Y41" s="63">
        <f>((Y13/Original!Y14)-1)*100</f>
        <v>1.1780053318055872</v>
      </c>
      <c r="Z41" s="64">
        <f>((Z13/Original!Z14)-1)*100</f>
        <v>1.4488868271478994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CA03-8444-403F-A146-094494459807}">
  <dimension ref="B2:Z41"/>
  <sheetViews>
    <sheetView zoomScale="55" zoomScaleNormal="55" workbookViewId="0">
      <selection activeCell="A2" sqref="A2"/>
    </sheetView>
  </sheetViews>
  <sheetFormatPr baseColWidth="10" defaultRowHeight="15" x14ac:dyDescent="0.25"/>
  <cols>
    <col min="2" max="2" width="34.710937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98.080577000000005</v>
      </c>
      <c r="D4" s="46">
        <v>98.309544000000002</v>
      </c>
      <c r="E4" s="46">
        <v>95.357333999999994</v>
      </c>
      <c r="F4" s="46">
        <v>88.834218000000007</v>
      </c>
      <c r="G4" s="46">
        <v>98.913625999999994</v>
      </c>
      <c r="H4" s="49">
        <v>98.807912000000002</v>
      </c>
      <c r="I4" s="24">
        <v>97.380588000000003</v>
      </c>
      <c r="J4" s="25">
        <v>97.628128000000004</v>
      </c>
      <c r="K4" s="25">
        <v>94.010583999999994</v>
      </c>
      <c r="L4" s="25">
        <v>84.749889999999994</v>
      </c>
      <c r="M4" s="25">
        <v>98.486002999999997</v>
      </c>
      <c r="N4" s="26">
        <v>98.334860000000006</v>
      </c>
      <c r="O4" s="24">
        <v>96.525485000000003</v>
      </c>
      <c r="P4" s="25">
        <v>97.540933999999993</v>
      </c>
      <c r="Q4" s="25">
        <v>91.945629999999994</v>
      </c>
      <c r="R4" s="25">
        <v>83.890198999999996</v>
      </c>
      <c r="S4" s="25">
        <v>98.178876000000002</v>
      </c>
      <c r="T4" s="26">
        <v>98.091097000000005</v>
      </c>
      <c r="U4" s="25">
        <v>98.250975999999994</v>
      </c>
      <c r="V4" s="25">
        <v>97.715478000000004</v>
      </c>
      <c r="W4" s="25">
        <v>96.170419999999993</v>
      </c>
      <c r="X4" s="25">
        <v>85.627384000000006</v>
      </c>
      <c r="Y4" s="25">
        <v>98.795077000000006</v>
      </c>
      <c r="Z4" s="26">
        <v>98.579854999999995</v>
      </c>
    </row>
    <row r="5" spans="2:26" x14ac:dyDescent="0.25">
      <c r="B5" s="18" t="s">
        <v>15</v>
      </c>
      <c r="C5" s="50">
        <v>96.527980999999997</v>
      </c>
      <c r="D5" s="23">
        <v>98.061334000000002</v>
      </c>
      <c r="E5" s="23">
        <v>94.599081999999996</v>
      </c>
      <c r="F5" s="23">
        <v>88.255689000000004</v>
      </c>
      <c r="G5" s="23">
        <v>98.612168999999994</v>
      </c>
      <c r="H5" s="51">
        <v>98.547709999999995</v>
      </c>
      <c r="I5" s="27">
        <v>95.356750000000005</v>
      </c>
      <c r="J5" s="28">
        <v>97.289462999999998</v>
      </c>
      <c r="K5" s="28">
        <v>93.084520999999995</v>
      </c>
      <c r="L5" s="28">
        <v>84.015342000000004</v>
      </c>
      <c r="M5" s="28">
        <v>98.072355999999999</v>
      </c>
      <c r="N5" s="29">
        <v>97.979124999999996</v>
      </c>
      <c r="O5" s="27">
        <v>94.058203000000006</v>
      </c>
      <c r="P5" s="28">
        <v>97.210256000000001</v>
      </c>
      <c r="Q5" s="28">
        <v>90.926831000000007</v>
      </c>
      <c r="R5" s="28">
        <v>83.176561000000007</v>
      </c>
      <c r="S5" s="28">
        <v>97.765681000000001</v>
      </c>
      <c r="T5" s="29">
        <v>97.726657000000003</v>
      </c>
      <c r="U5" s="28">
        <v>96.691654999999997</v>
      </c>
      <c r="V5" s="28">
        <v>97.368799999999993</v>
      </c>
      <c r="W5" s="28">
        <v>95.347103000000004</v>
      </c>
      <c r="X5" s="28">
        <v>84.871212999999997</v>
      </c>
      <c r="Y5" s="28">
        <v>98.381004000000004</v>
      </c>
      <c r="Z5" s="29">
        <v>98.232924999999994</v>
      </c>
    </row>
    <row r="6" spans="2:26" x14ac:dyDescent="0.25">
      <c r="B6" s="18" t="s">
        <v>17</v>
      </c>
      <c r="C6" s="50">
        <v>96.896450000000002</v>
      </c>
      <c r="D6" s="23">
        <v>97.504413</v>
      </c>
      <c r="E6" s="23">
        <v>93.743870999999999</v>
      </c>
      <c r="F6" s="23">
        <v>86.624827999999994</v>
      </c>
      <c r="G6" s="23">
        <v>98.204549999999998</v>
      </c>
      <c r="H6" s="51">
        <v>98.103059999999999</v>
      </c>
      <c r="I6" s="27">
        <v>95.766362999999998</v>
      </c>
      <c r="J6" s="28">
        <v>96.503406999999996</v>
      </c>
      <c r="K6" s="28">
        <v>92.090861000000004</v>
      </c>
      <c r="L6" s="28">
        <v>81.899358000000007</v>
      </c>
      <c r="M6" s="28">
        <v>97.498119000000003</v>
      </c>
      <c r="N6" s="29">
        <v>97.358969000000002</v>
      </c>
      <c r="O6" s="27">
        <v>94.894959</v>
      </c>
      <c r="P6" s="28">
        <v>96.479483000000002</v>
      </c>
      <c r="Q6" s="28">
        <v>89.690949000000003</v>
      </c>
      <c r="R6" s="28">
        <v>80.944856999999999</v>
      </c>
      <c r="S6" s="28">
        <v>97.258262999999999</v>
      </c>
      <c r="T6" s="29">
        <v>97.089078000000001</v>
      </c>
      <c r="U6" s="28">
        <v>96.653919000000002</v>
      </c>
      <c r="V6" s="28">
        <v>96.527343000000002</v>
      </c>
      <c r="W6" s="28">
        <v>94.622735000000006</v>
      </c>
      <c r="X6" s="28">
        <v>82.876638</v>
      </c>
      <c r="Y6" s="28">
        <v>97.739182999999997</v>
      </c>
      <c r="Z6" s="29">
        <v>97.630396000000005</v>
      </c>
    </row>
    <row r="7" spans="2:26" x14ac:dyDescent="0.25">
      <c r="B7" s="18" t="s">
        <v>16</v>
      </c>
      <c r="C7" s="52">
        <v>95.526824000000005</v>
      </c>
      <c r="D7" s="47">
        <v>97.136770999999996</v>
      </c>
      <c r="E7" s="47">
        <v>93.094566</v>
      </c>
      <c r="F7" s="47">
        <v>89.914300999999995</v>
      </c>
      <c r="G7" s="47">
        <v>97.808986000000004</v>
      </c>
      <c r="H7" s="53">
        <v>97.812949000000003</v>
      </c>
      <c r="I7" s="30">
        <v>94.019129000000007</v>
      </c>
      <c r="J7" s="31">
        <v>96.007807999999997</v>
      </c>
      <c r="K7" s="31">
        <v>91.360500999999999</v>
      </c>
      <c r="L7" s="31">
        <v>86.382664000000005</v>
      </c>
      <c r="M7" s="31">
        <v>96.985926000000006</v>
      </c>
      <c r="N7" s="32">
        <v>96.977969000000002</v>
      </c>
      <c r="O7" s="30">
        <v>92.851491999999993</v>
      </c>
      <c r="P7" s="31">
        <v>96.177204000000003</v>
      </c>
      <c r="Q7" s="31">
        <v>88.938716999999997</v>
      </c>
      <c r="R7" s="31">
        <v>85.501217999999994</v>
      </c>
      <c r="S7" s="31">
        <v>96.610184000000004</v>
      </c>
      <c r="T7" s="32">
        <v>96.750181999999995</v>
      </c>
      <c r="U7" s="31">
        <v>95.216507000000007</v>
      </c>
      <c r="V7" s="31">
        <v>95.839008000000007</v>
      </c>
      <c r="W7" s="31">
        <v>93.917866000000004</v>
      </c>
      <c r="X7" s="31">
        <v>87.282473999999993</v>
      </c>
      <c r="Y7" s="31">
        <v>97.364682999999999</v>
      </c>
      <c r="Z7" s="32">
        <v>97.206900000000005</v>
      </c>
    </row>
    <row r="8" spans="2:26" s="15" customFormat="1" x14ac:dyDescent="0.25">
      <c r="B8" s="20" t="s">
        <v>20</v>
      </c>
      <c r="C8" s="24">
        <v>98.024450000000002</v>
      </c>
      <c r="D8" s="25">
        <v>98.332517999999993</v>
      </c>
      <c r="E8" s="25">
        <v>95.755500999999995</v>
      </c>
      <c r="F8" s="25">
        <v>88.220049000000003</v>
      </c>
      <c r="G8" s="25">
        <v>98.948166000000001</v>
      </c>
      <c r="H8" s="26">
        <v>98.900733000000002</v>
      </c>
      <c r="I8" s="24">
        <v>97.316556000000006</v>
      </c>
      <c r="J8" s="25">
        <v>97.657989000000001</v>
      </c>
      <c r="K8" s="25">
        <v>94.439363</v>
      </c>
      <c r="L8" s="25">
        <v>83.548361999999997</v>
      </c>
      <c r="M8" s="25">
        <v>98.537892999999997</v>
      </c>
      <c r="N8" s="26">
        <v>98.465192000000002</v>
      </c>
      <c r="O8" s="24">
        <v>96.393383999999998</v>
      </c>
      <c r="P8" s="25">
        <v>97.682587999999996</v>
      </c>
      <c r="Q8" s="25">
        <v>92.674595999999994</v>
      </c>
      <c r="R8" s="25">
        <v>83.380172999999999</v>
      </c>
      <c r="S8" s="25">
        <v>98.203794000000002</v>
      </c>
      <c r="T8" s="26">
        <v>98.257237000000003</v>
      </c>
      <c r="U8" s="25">
        <v>98.257581999999999</v>
      </c>
      <c r="V8" s="25">
        <v>97.633402000000004</v>
      </c>
      <c r="W8" s="25">
        <v>96.272645999999995</v>
      </c>
      <c r="X8" s="25">
        <v>83.717231999999996</v>
      </c>
      <c r="Y8" s="25">
        <v>98.874291999999997</v>
      </c>
      <c r="Z8" s="26">
        <v>98.674059999999997</v>
      </c>
    </row>
    <row r="9" spans="2:26" s="15" customFormat="1" x14ac:dyDescent="0.25">
      <c r="B9" s="18" t="s">
        <v>21</v>
      </c>
      <c r="C9" s="27">
        <v>97.937788999999995</v>
      </c>
      <c r="D9" s="28">
        <v>98.174032999999994</v>
      </c>
      <c r="E9" s="28">
        <v>95.216065</v>
      </c>
      <c r="F9" s="28">
        <v>87.105029999999999</v>
      </c>
      <c r="G9" s="28">
        <v>98.869968</v>
      </c>
      <c r="H9" s="29">
        <v>98.837484000000003</v>
      </c>
      <c r="I9" s="27">
        <v>97.204966999999996</v>
      </c>
      <c r="J9" s="28">
        <v>97.440520000000006</v>
      </c>
      <c r="K9" s="28">
        <v>93.771844999999999</v>
      </c>
      <c r="L9" s="28">
        <v>82.100954999999999</v>
      </c>
      <c r="M9" s="28">
        <v>98.432214999999999</v>
      </c>
      <c r="N9" s="29">
        <v>98.381299999999996</v>
      </c>
      <c r="O9" s="27">
        <v>96.259404000000004</v>
      </c>
      <c r="P9" s="28">
        <v>97.437016</v>
      </c>
      <c r="Q9" s="28">
        <v>91.897398999999993</v>
      </c>
      <c r="R9" s="28">
        <v>81.800304999999994</v>
      </c>
      <c r="S9" s="28">
        <v>98.080957999999995</v>
      </c>
      <c r="T9" s="29">
        <v>98.129802999999995</v>
      </c>
      <c r="U9" s="28">
        <v>98.169291999999999</v>
      </c>
      <c r="V9" s="28">
        <v>97.444023999999999</v>
      </c>
      <c r="W9" s="28">
        <v>95.724350000000001</v>
      </c>
      <c r="X9" s="28">
        <v>82.403824</v>
      </c>
      <c r="Y9" s="28">
        <v>98.786024999999995</v>
      </c>
      <c r="Z9" s="29">
        <v>98.634107</v>
      </c>
    </row>
    <row r="10" spans="2:26" s="15" customFormat="1" x14ac:dyDescent="0.25">
      <c r="B10" s="19" t="s">
        <v>18</v>
      </c>
      <c r="C10" s="30">
        <v>98.054533000000006</v>
      </c>
      <c r="D10" s="31">
        <v>98.268484000000001</v>
      </c>
      <c r="E10" s="31">
        <v>94.934819000000005</v>
      </c>
      <c r="F10" s="31">
        <v>88.819783000000001</v>
      </c>
      <c r="G10" s="31">
        <v>98.866056</v>
      </c>
      <c r="H10" s="32">
        <v>98.820280999999994</v>
      </c>
      <c r="I10" s="30">
        <v>97.333681999999996</v>
      </c>
      <c r="J10" s="31">
        <v>97.577179000000001</v>
      </c>
      <c r="K10" s="31">
        <v>93.428372999999993</v>
      </c>
      <c r="L10" s="31">
        <v>84.182479999999998</v>
      </c>
      <c r="M10" s="31">
        <v>98.430888999999993</v>
      </c>
      <c r="N10" s="32">
        <v>98.358883000000006</v>
      </c>
      <c r="O10" s="30">
        <v>96.652676999999997</v>
      </c>
      <c r="P10" s="31">
        <v>97.534729999999996</v>
      </c>
      <c r="Q10" s="31">
        <v>91.499675999999994</v>
      </c>
      <c r="R10" s="31">
        <v>84.551962000000003</v>
      </c>
      <c r="S10" s="31">
        <v>98.036128000000005</v>
      </c>
      <c r="T10" s="32">
        <v>98.107112999999998</v>
      </c>
      <c r="U10" s="31">
        <v>98.024350999999996</v>
      </c>
      <c r="V10" s="31">
        <v>97.619664</v>
      </c>
      <c r="W10" s="31">
        <v>95.440130999999994</v>
      </c>
      <c r="X10" s="31">
        <v>83.816214000000002</v>
      </c>
      <c r="Y10" s="31">
        <v>98.828879000000001</v>
      </c>
      <c r="Z10" s="32">
        <v>98.611975999999999</v>
      </c>
    </row>
    <row r="11" spans="2:26" s="15" customFormat="1" x14ac:dyDescent="0.25">
      <c r="B11" s="20" t="s">
        <v>22</v>
      </c>
      <c r="C11" s="24">
        <v>98.860759000000002</v>
      </c>
      <c r="D11" s="25">
        <v>98.539434999999997</v>
      </c>
      <c r="E11" s="25">
        <v>96.168452000000002</v>
      </c>
      <c r="F11" s="25">
        <v>90.311587000000003</v>
      </c>
      <c r="G11" s="25">
        <v>99.058423000000005</v>
      </c>
      <c r="H11" s="26">
        <v>99.030185000000003</v>
      </c>
      <c r="I11" s="24">
        <v>98.418204000000003</v>
      </c>
      <c r="J11" s="25">
        <v>97.945425</v>
      </c>
      <c r="K11" s="25">
        <v>94.934942000000007</v>
      </c>
      <c r="L11" s="25">
        <v>85.828896</v>
      </c>
      <c r="M11" s="25">
        <v>98.686166999999998</v>
      </c>
      <c r="N11" s="26">
        <v>98.640333999999996</v>
      </c>
      <c r="O11" s="24">
        <v>97.950964999999997</v>
      </c>
      <c r="P11" s="25">
        <v>97.860726999999997</v>
      </c>
      <c r="Q11" s="25">
        <v>93.277517000000003</v>
      </c>
      <c r="R11" s="25">
        <v>87.754440000000002</v>
      </c>
      <c r="S11" s="25">
        <v>98.356241999999995</v>
      </c>
      <c r="T11" s="26">
        <v>98.439026999999996</v>
      </c>
      <c r="U11" s="25">
        <v>98.889922999999996</v>
      </c>
      <c r="V11" s="25">
        <v>98.030270999999999</v>
      </c>
      <c r="W11" s="25">
        <v>96.652332999999999</v>
      </c>
      <c r="X11" s="25">
        <v>83.986040000000003</v>
      </c>
      <c r="Y11" s="25">
        <v>99.018362999999994</v>
      </c>
      <c r="Z11" s="26">
        <v>98.842477000000002</v>
      </c>
    </row>
    <row r="12" spans="2:26" s="15" customFormat="1" x14ac:dyDescent="0.25">
      <c r="B12" s="18" t="s">
        <v>23</v>
      </c>
      <c r="C12" s="27">
        <v>98.752193000000005</v>
      </c>
      <c r="D12" s="28">
        <v>98.523104000000004</v>
      </c>
      <c r="E12" s="28">
        <v>96.163970000000006</v>
      </c>
      <c r="F12" s="28">
        <v>90.256384999999995</v>
      </c>
      <c r="G12" s="28">
        <v>99.045135999999999</v>
      </c>
      <c r="H12" s="29">
        <v>99.040261000000001</v>
      </c>
      <c r="I12" s="27">
        <v>98.268936999999994</v>
      </c>
      <c r="J12" s="28">
        <v>97.919370999999998</v>
      </c>
      <c r="K12" s="28">
        <v>94.890089000000003</v>
      </c>
      <c r="L12" s="28">
        <v>85.734723000000002</v>
      </c>
      <c r="M12" s="28">
        <v>98.666186999999994</v>
      </c>
      <c r="N12" s="29">
        <v>98.653388000000007</v>
      </c>
      <c r="O12" s="27">
        <v>97.740206000000001</v>
      </c>
      <c r="P12" s="28">
        <v>97.837881999999993</v>
      </c>
      <c r="Q12" s="28">
        <v>93.341202999999993</v>
      </c>
      <c r="R12" s="28">
        <v>87.605744000000001</v>
      </c>
      <c r="S12" s="28">
        <v>98.324764999999999</v>
      </c>
      <c r="T12" s="29">
        <v>98.433902000000003</v>
      </c>
      <c r="U12" s="28">
        <v>98.803419000000005</v>
      </c>
      <c r="V12" s="28">
        <v>98.000996000000001</v>
      </c>
      <c r="W12" s="28">
        <v>96.491246000000004</v>
      </c>
      <c r="X12" s="28">
        <v>83.941948999999994</v>
      </c>
      <c r="Y12" s="28">
        <v>99.009998999999993</v>
      </c>
      <c r="Z12" s="29">
        <v>98.873874999999998</v>
      </c>
    </row>
    <row r="13" spans="2:26" s="15" customFormat="1" x14ac:dyDescent="0.25">
      <c r="B13" s="19" t="s">
        <v>19</v>
      </c>
      <c r="C13" s="30">
        <v>98.627662000000001</v>
      </c>
      <c r="D13" s="31">
        <v>98.525103000000001</v>
      </c>
      <c r="E13" s="31">
        <v>95.951357999999999</v>
      </c>
      <c r="F13" s="31">
        <v>89.680601999999993</v>
      </c>
      <c r="G13" s="31">
        <v>99.048153999999997</v>
      </c>
      <c r="H13" s="32">
        <v>99.012013999999994</v>
      </c>
      <c r="I13" s="30">
        <v>98.091678000000002</v>
      </c>
      <c r="J13" s="31">
        <v>97.920231000000001</v>
      </c>
      <c r="K13" s="31">
        <v>94.592280000000002</v>
      </c>
      <c r="L13" s="31">
        <v>85.776428999999993</v>
      </c>
      <c r="M13" s="31">
        <v>98.668628999999996</v>
      </c>
      <c r="N13" s="32">
        <v>98.612630999999993</v>
      </c>
      <c r="O13" s="30">
        <v>97.586538000000004</v>
      </c>
      <c r="P13" s="31">
        <v>97.841966999999997</v>
      </c>
      <c r="Q13" s="31">
        <v>93.064327000000006</v>
      </c>
      <c r="R13" s="31">
        <v>85.013902999999999</v>
      </c>
      <c r="S13" s="31">
        <v>98.339170999999993</v>
      </c>
      <c r="T13" s="32">
        <v>98.391101000000006</v>
      </c>
      <c r="U13" s="31">
        <v>98.602074000000002</v>
      </c>
      <c r="V13" s="31">
        <v>97.998620000000003</v>
      </c>
      <c r="W13" s="31">
        <v>96.171243000000004</v>
      </c>
      <c r="X13" s="31">
        <v>86.552757999999997</v>
      </c>
      <c r="Y13" s="31">
        <v>99.000315000000001</v>
      </c>
      <c r="Z13" s="32">
        <v>98.835178999999997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9.1301999999999994E-2</v>
      </c>
      <c r="D18" s="25">
        <v>14.829447</v>
      </c>
      <c r="E18" s="25">
        <v>9.8607E-2</v>
      </c>
      <c r="F18" s="25">
        <v>0.63320600000000005</v>
      </c>
      <c r="G18" s="25">
        <v>1.1527400000000001</v>
      </c>
      <c r="H18" s="26">
        <v>1.374474</v>
      </c>
      <c r="I18" s="24">
        <v>3.7940000000000001E-3</v>
      </c>
      <c r="J18" s="25">
        <v>4.0807999999999997E-2</v>
      </c>
      <c r="K18" s="25">
        <v>1.1620000000000001E-3</v>
      </c>
      <c r="L18" s="25">
        <v>1.2125E-2</v>
      </c>
      <c r="M18" s="25">
        <v>1.6067000000000001E-2</v>
      </c>
      <c r="N18" s="26">
        <v>3.1907999999999999E-2</v>
      </c>
      <c r="O18" s="43">
        <v>17008</v>
      </c>
      <c r="P18" s="37">
        <v>646224.80000000005</v>
      </c>
      <c r="Q18" s="37">
        <v>3264</v>
      </c>
      <c r="R18" s="37">
        <v>949416</v>
      </c>
      <c r="S18" s="37">
        <v>397363.20000000001</v>
      </c>
      <c r="T18" s="38">
        <v>886550.4</v>
      </c>
      <c r="U18" s="37">
        <v>0</v>
      </c>
      <c r="V18" s="37">
        <v>157.640604</v>
      </c>
      <c r="W18" s="37">
        <v>0</v>
      </c>
      <c r="X18" s="37">
        <v>0</v>
      </c>
      <c r="Y18" s="37">
        <v>38619.741638</v>
      </c>
      <c r="Z18" s="38">
        <v>90888.089554999999</v>
      </c>
    </row>
    <row r="19" spans="2:26" x14ac:dyDescent="0.25">
      <c r="B19" s="14" t="s">
        <v>15</v>
      </c>
      <c r="C19" s="27">
        <v>9.4988000000000003E-2</v>
      </c>
      <c r="D19" s="28">
        <v>14.763341</v>
      </c>
      <c r="E19" s="28">
        <v>0.10055799999999999</v>
      </c>
      <c r="F19" s="28">
        <v>0.63052600000000003</v>
      </c>
      <c r="G19" s="28">
        <v>1.216607</v>
      </c>
      <c r="H19" s="29">
        <v>1.4633609999999999</v>
      </c>
      <c r="I19" s="27">
        <v>1.774E-3</v>
      </c>
      <c r="J19" s="28">
        <v>2.7956999999999999E-2</v>
      </c>
      <c r="K19" s="28">
        <v>1.0089999999999999E-3</v>
      </c>
      <c r="L19" s="28">
        <v>1.3143999999999999E-2</v>
      </c>
      <c r="M19" s="28">
        <v>1.6364E-2</v>
      </c>
      <c r="N19" s="29">
        <v>3.8844999999999998E-2</v>
      </c>
      <c r="O19" s="44">
        <v>19896</v>
      </c>
      <c r="P19" s="39">
        <v>646293.6</v>
      </c>
      <c r="Q19" s="39">
        <v>3264</v>
      </c>
      <c r="R19" s="39">
        <v>1781872</v>
      </c>
      <c r="S19" s="39">
        <v>430536</v>
      </c>
      <c r="T19" s="40">
        <v>967186.4</v>
      </c>
      <c r="U19" s="39">
        <v>0</v>
      </c>
      <c r="V19" s="39">
        <v>103.2</v>
      </c>
      <c r="W19" s="39">
        <v>0</v>
      </c>
      <c r="X19" s="39">
        <v>0</v>
      </c>
      <c r="Y19" s="39">
        <v>58570.046569999999</v>
      </c>
      <c r="Z19" s="40">
        <v>133211.69745899999</v>
      </c>
    </row>
    <row r="20" spans="2:26" x14ac:dyDescent="0.25">
      <c r="B20" s="14" t="s">
        <v>17</v>
      </c>
      <c r="C20" s="27">
        <v>9.9016000000000007E-2</v>
      </c>
      <c r="D20" s="28">
        <v>14.683437</v>
      </c>
      <c r="E20" s="28">
        <v>0.106222</v>
      </c>
      <c r="F20" s="28">
        <v>0.48619800000000002</v>
      </c>
      <c r="G20" s="28">
        <v>1.219859</v>
      </c>
      <c r="H20" s="29">
        <v>1.495989</v>
      </c>
      <c r="I20" s="27">
        <v>1.2520000000000001E-3</v>
      </c>
      <c r="J20" s="28">
        <v>3.1098000000000001E-2</v>
      </c>
      <c r="K20" s="28">
        <v>2.2160000000000001E-3</v>
      </c>
      <c r="L20" s="28">
        <v>5.5789999999999998E-3</v>
      </c>
      <c r="M20" s="28">
        <v>8.3470000000000003E-3</v>
      </c>
      <c r="N20" s="29">
        <v>3.0648999999999999E-2</v>
      </c>
      <c r="O20" s="44">
        <v>20488</v>
      </c>
      <c r="P20" s="39">
        <v>646328</v>
      </c>
      <c r="Q20" s="39">
        <v>3264</v>
      </c>
      <c r="R20" s="39">
        <v>851520</v>
      </c>
      <c r="S20" s="39">
        <v>403670.4</v>
      </c>
      <c r="T20" s="40">
        <v>833960</v>
      </c>
      <c r="U20" s="39">
        <v>0</v>
      </c>
      <c r="V20" s="39">
        <v>0</v>
      </c>
      <c r="W20" s="39">
        <v>0</v>
      </c>
      <c r="X20" s="39">
        <v>0</v>
      </c>
      <c r="Y20" s="39">
        <v>78691.302720000007</v>
      </c>
      <c r="Z20" s="40">
        <v>145837.47736700001</v>
      </c>
    </row>
    <row r="21" spans="2:26" x14ac:dyDescent="0.25">
      <c r="B21" s="16" t="s">
        <v>16</v>
      </c>
      <c r="C21" s="30">
        <v>0.11208899999999999</v>
      </c>
      <c r="D21" s="31">
        <v>14.109316</v>
      </c>
      <c r="E21" s="31">
        <v>0.111789</v>
      </c>
      <c r="F21" s="31">
        <v>0.68628</v>
      </c>
      <c r="G21" s="31">
        <v>1.2563569999999999</v>
      </c>
      <c r="H21" s="32">
        <v>1.5263629999999999</v>
      </c>
      <c r="I21" s="30">
        <v>2.3749999999999999E-3</v>
      </c>
      <c r="J21" s="31">
        <v>4.1057999999999997E-2</v>
      </c>
      <c r="K21" s="31">
        <v>2.1540000000000001E-3</v>
      </c>
      <c r="L21" s="31">
        <v>1.0125E-2</v>
      </c>
      <c r="M21" s="31">
        <v>1.2902E-2</v>
      </c>
      <c r="N21" s="32">
        <v>1.4973999999999999E-2</v>
      </c>
      <c r="O21" s="45">
        <v>28432</v>
      </c>
      <c r="P21" s="41">
        <v>646328</v>
      </c>
      <c r="Q21" s="41">
        <v>3264</v>
      </c>
      <c r="R21" s="41">
        <v>1116440</v>
      </c>
      <c r="S21" s="41">
        <v>267401.59999999998</v>
      </c>
      <c r="T21" s="42">
        <v>674700.80000000005</v>
      </c>
      <c r="U21" s="41">
        <v>0</v>
      </c>
      <c r="V21" s="41">
        <v>0</v>
      </c>
      <c r="W21" s="41">
        <v>0</v>
      </c>
      <c r="X21" s="41">
        <v>0</v>
      </c>
      <c r="Y21" s="41">
        <v>46942.881894999999</v>
      </c>
      <c r="Z21" s="42">
        <v>82757.166521000006</v>
      </c>
    </row>
    <row r="22" spans="2:26" x14ac:dyDescent="0.25">
      <c r="B22" s="21" t="s">
        <v>20</v>
      </c>
      <c r="C22" s="24">
        <v>9.4365000000000004E-2</v>
      </c>
      <c r="D22" s="25">
        <v>14.749358000000001</v>
      </c>
      <c r="E22" s="25">
        <v>9.8282999999999995E-2</v>
      </c>
      <c r="F22" s="25">
        <v>0.66487200000000002</v>
      </c>
      <c r="G22" s="25">
        <v>1.150706</v>
      </c>
      <c r="H22" s="26">
        <v>1.3625339999999999</v>
      </c>
      <c r="I22" s="24">
        <v>8.3600000000000005E-4</v>
      </c>
      <c r="J22" s="25">
        <v>4.4756999999999998E-2</v>
      </c>
      <c r="K22" s="25">
        <v>1.3450000000000001E-3</v>
      </c>
      <c r="L22" s="25">
        <v>6.2659999999999999E-3</v>
      </c>
      <c r="M22" s="25">
        <v>1.4997E-2</v>
      </c>
      <c r="N22" s="26">
        <v>3.7245E-2</v>
      </c>
      <c r="O22" s="43">
        <v>22560</v>
      </c>
      <c r="P22" s="37">
        <v>646301.6</v>
      </c>
      <c r="Q22" s="37">
        <v>3264</v>
      </c>
      <c r="R22" s="37">
        <v>1439792</v>
      </c>
      <c r="S22" s="37">
        <v>455660</v>
      </c>
      <c r="T22" s="38">
        <v>889848.8</v>
      </c>
      <c r="U22" s="37">
        <v>0</v>
      </c>
      <c r="V22" s="37">
        <v>103.2</v>
      </c>
      <c r="W22" s="37">
        <v>0</v>
      </c>
      <c r="X22" s="37">
        <v>0</v>
      </c>
      <c r="Y22" s="37">
        <v>43076.194038000001</v>
      </c>
      <c r="Z22" s="38">
        <v>121021.148219</v>
      </c>
    </row>
    <row r="23" spans="2:26" x14ac:dyDescent="0.25">
      <c r="B23" s="14" t="s">
        <v>21</v>
      </c>
      <c r="C23" s="27">
        <v>9.7913E-2</v>
      </c>
      <c r="D23" s="28">
        <v>14.534504999999999</v>
      </c>
      <c r="E23" s="28">
        <v>9.9345000000000003E-2</v>
      </c>
      <c r="F23" s="28">
        <v>0.69220099999999996</v>
      </c>
      <c r="G23" s="28">
        <v>1.1581680000000001</v>
      </c>
      <c r="H23" s="29">
        <v>1.365181</v>
      </c>
      <c r="I23" s="27">
        <v>4.5300000000000001E-4</v>
      </c>
      <c r="J23" s="28">
        <v>4.0696999999999997E-2</v>
      </c>
      <c r="K23" s="28">
        <v>1.7819999999999999E-3</v>
      </c>
      <c r="L23" s="28">
        <v>1.4390999999999999E-2</v>
      </c>
      <c r="M23" s="28">
        <v>8.0669999999999995E-3</v>
      </c>
      <c r="N23" s="29">
        <v>3.7122000000000002E-2</v>
      </c>
      <c r="O23" s="44">
        <v>28136</v>
      </c>
      <c r="P23" s="39">
        <v>646336</v>
      </c>
      <c r="Q23" s="39">
        <v>3264</v>
      </c>
      <c r="R23" s="39">
        <v>1431704</v>
      </c>
      <c r="S23" s="39">
        <v>364344.8</v>
      </c>
      <c r="T23" s="40">
        <v>869222.40000000002</v>
      </c>
      <c r="U23" s="39">
        <v>0</v>
      </c>
      <c r="V23" s="39">
        <v>0</v>
      </c>
      <c r="W23" s="39">
        <v>0</v>
      </c>
      <c r="X23" s="39">
        <v>0</v>
      </c>
      <c r="Y23" s="39">
        <v>40265.670929</v>
      </c>
      <c r="Z23" s="40">
        <v>151552.39369900001</v>
      </c>
    </row>
    <row r="24" spans="2:26" x14ac:dyDescent="0.25">
      <c r="B24" s="16" t="s">
        <v>18</v>
      </c>
      <c r="C24" s="30">
        <v>0.103002</v>
      </c>
      <c r="D24" s="31">
        <v>14.120187</v>
      </c>
      <c r="E24" s="31">
        <v>9.9555000000000005E-2</v>
      </c>
      <c r="F24" s="31">
        <v>0.62262300000000004</v>
      </c>
      <c r="G24" s="31">
        <v>1.159162</v>
      </c>
      <c r="H24" s="32">
        <v>1.3525670000000001</v>
      </c>
      <c r="I24" s="30">
        <v>2.1199999999999999E-3</v>
      </c>
      <c r="J24" s="31">
        <v>3.9122999999999998E-2</v>
      </c>
      <c r="K24" s="31">
        <v>1.7539999999999999E-3</v>
      </c>
      <c r="L24" s="31">
        <v>1.2248999999999999E-2</v>
      </c>
      <c r="M24" s="31">
        <v>1.1276E-2</v>
      </c>
      <c r="N24" s="32">
        <v>4.4513999999999998E-2</v>
      </c>
      <c r="O24" s="45">
        <v>25288</v>
      </c>
      <c r="P24" s="41">
        <v>646301.6</v>
      </c>
      <c r="Q24" s="41">
        <v>3264</v>
      </c>
      <c r="R24" s="41">
        <v>1590536</v>
      </c>
      <c r="S24" s="41">
        <v>337975.2</v>
      </c>
      <c r="T24" s="42">
        <v>798380.8</v>
      </c>
      <c r="U24" s="41">
        <v>0</v>
      </c>
      <c r="V24" s="41">
        <v>103.2</v>
      </c>
      <c r="W24" s="41">
        <v>0</v>
      </c>
      <c r="X24" s="41">
        <v>0</v>
      </c>
      <c r="Y24" s="41">
        <v>53989.465337000001</v>
      </c>
      <c r="Z24" s="42">
        <v>121776.18621499999</v>
      </c>
    </row>
    <row r="25" spans="2:26" x14ac:dyDescent="0.25">
      <c r="B25" s="21" t="s">
        <v>22</v>
      </c>
      <c r="C25" s="24">
        <v>9.1074000000000002E-2</v>
      </c>
      <c r="D25" s="25">
        <v>14.769814</v>
      </c>
      <c r="E25" s="25">
        <v>9.8292000000000004E-2</v>
      </c>
      <c r="F25" s="25">
        <v>0.62543700000000002</v>
      </c>
      <c r="G25" s="25">
        <v>1.0847850000000001</v>
      </c>
      <c r="H25" s="26">
        <v>1.3144690000000001</v>
      </c>
      <c r="I25" s="24">
        <v>1.232E-3</v>
      </c>
      <c r="J25" s="25">
        <v>4.0223000000000002E-2</v>
      </c>
      <c r="K25" s="25">
        <v>2.356E-3</v>
      </c>
      <c r="L25" s="25">
        <v>1.0957E-2</v>
      </c>
      <c r="M25" s="25">
        <v>6.7669999999999996E-3</v>
      </c>
      <c r="N25" s="26">
        <v>3.1715E-2</v>
      </c>
      <c r="O25" s="43">
        <v>16800</v>
      </c>
      <c r="P25" s="37">
        <v>646232.80000000005</v>
      </c>
      <c r="Q25" s="37">
        <v>3264</v>
      </c>
      <c r="R25" s="37">
        <v>860456</v>
      </c>
      <c r="S25" s="37">
        <v>414980.8</v>
      </c>
      <c r="T25" s="38">
        <v>906298.4</v>
      </c>
      <c r="U25" s="37">
        <v>0</v>
      </c>
      <c r="V25" s="37">
        <v>157.640604</v>
      </c>
      <c r="W25" s="37">
        <v>0</v>
      </c>
      <c r="X25" s="37">
        <v>0</v>
      </c>
      <c r="Y25" s="37">
        <v>38442.635531</v>
      </c>
      <c r="Z25" s="38">
        <v>120396.428176</v>
      </c>
    </row>
    <row r="26" spans="2:26" x14ac:dyDescent="0.25">
      <c r="B26" s="14" t="s">
        <v>23</v>
      </c>
      <c r="C26" s="27">
        <v>9.2157000000000003E-2</v>
      </c>
      <c r="D26" s="28">
        <v>14.751185</v>
      </c>
      <c r="E26" s="28">
        <v>9.7123000000000001E-2</v>
      </c>
      <c r="F26" s="28">
        <v>0.63005599999999995</v>
      </c>
      <c r="G26" s="28">
        <v>1.0966640000000001</v>
      </c>
      <c r="H26" s="29">
        <v>1.3142240000000001</v>
      </c>
      <c r="I26" s="27">
        <v>1.4239999999999999E-3</v>
      </c>
      <c r="J26" s="28">
        <v>6.0641E-2</v>
      </c>
      <c r="K26" s="28">
        <v>1.586E-3</v>
      </c>
      <c r="L26" s="28">
        <v>2.1441000000000002E-2</v>
      </c>
      <c r="M26" s="28">
        <v>5.0239999999999998E-3</v>
      </c>
      <c r="N26" s="29">
        <v>2.7354E-2</v>
      </c>
      <c r="O26" s="44">
        <v>17096</v>
      </c>
      <c r="P26" s="39">
        <v>646301.6</v>
      </c>
      <c r="Q26" s="39">
        <v>3264</v>
      </c>
      <c r="R26" s="39">
        <v>888608</v>
      </c>
      <c r="S26" s="39">
        <v>378736.8</v>
      </c>
      <c r="T26" s="40">
        <v>929636</v>
      </c>
      <c r="U26" s="39">
        <v>0</v>
      </c>
      <c r="V26" s="39">
        <v>103.2</v>
      </c>
      <c r="W26" s="39">
        <v>0</v>
      </c>
      <c r="X26" s="39">
        <v>0</v>
      </c>
      <c r="Y26" s="39">
        <v>52115.385146000001</v>
      </c>
      <c r="Z26" s="40">
        <v>109943.287155</v>
      </c>
    </row>
    <row r="27" spans="2:26" x14ac:dyDescent="0.25">
      <c r="B27" s="16" t="s">
        <v>19</v>
      </c>
      <c r="C27" s="30">
        <v>9.4795000000000004E-2</v>
      </c>
      <c r="D27" s="31">
        <v>14.728853000000001</v>
      </c>
      <c r="E27" s="31">
        <v>9.7268999999999994E-2</v>
      </c>
      <c r="F27" s="31">
        <v>0.681338</v>
      </c>
      <c r="G27" s="31">
        <v>1.0993630000000001</v>
      </c>
      <c r="H27" s="32">
        <v>1.3446899999999999</v>
      </c>
      <c r="I27" s="30">
        <v>1.637E-3</v>
      </c>
      <c r="J27" s="31">
        <v>3.6548999999999998E-2</v>
      </c>
      <c r="K27" s="31">
        <v>1.1900000000000001E-3</v>
      </c>
      <c r="L27" s="31">
        <v>2.1936000000000001E-2</v>
      </c>
      <c r="M27" s="31">
        <v>1.0363000000000001E-2</v>
      </c>
      <c r="N27" s="32">
        <v>3.8285E-2</v>
      </c>
      <c r="O27" s="45">
        <v>22312</v>
      </c>
      <c r="P27" s="41">
        <v>646301.6</v>
      </c>
      <c r="Q27" s="41">
        <v>3264</v>
      </c>
      <c r="R27" s="41">
        <v>646848</v>
      </c>
      <c r="S27" s="41">
        <v>410708</v>
      </c>
      <c r="T27" s="42">
        <v>918529.6</v>
      </c>
      <c r="U27" s="41">
        <v>0</v>
      </c>
      <c r="V27" s="41">
        <v>103.2</v>
      </c>
      <c r="W27" s="41">
        <v>0</v>
      </c>
      <c r="X27" s="41">
        <v>0</v>
      </c>
      <c r="Y27" s="41">
        <v>52114.699132000002</v>
      </c>
      <c r="Z27" s="42">
        <v>147460.98449900001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2.9948755205355893</v>
      </c>
      <c r="D32" s="66">
        <f>((D4/Original!D5)-1)*100</f>
        <v>1.6773594559964078</v>
      </c>
      <c r="E32" s="66">
        <f>((E4/Original!E5)-1)*100</f>
        <v>0.3093772429150432</v>
      </c>
      <c r="F32" s="66">
        <f>((F4/Original!F5)-1)*100</f>
        <v>2.4014082239746326</v>
      </c>
      <c r="G32" s="66">
        <f>((G4/Original!G5)-1)*100</f>
        <v>3.6098328506066535</v>
      </c>
      <c r="H32" s="67">
        <f>((H4/Original!H5)-1)*100</f>
        <v>3.5967418372094606</v>
      </c>
      <c r="I32" s="65">
        <f>((I4/Original!I5)-1)*100</f>
        <v>3.602106903898239</v>
      </c>
      <c r="J32" s="66">
        <f>((J4/Original!J5)-1)*100</f>
        <v>2.241391474735055</v>
      </c>
      <c r="K32" s="66">
        <f>((K4/Original!K5)-1)*100</f>
        <v>0.7420596225547138</v>
      </c>
      <c r="L32" s="66">
        <f>((L4/Original!L5)-1)*100</f>
        <v>2.8492345252234097</v>
      </c>
      <c r="M32" s="66">
        <f>((M4/Original!M5)-1)*100</f>
        <v>4.4947566309701426</v>
      </c>
      <c r="N32" s="67">
        <f>((N4/Original!N5)-1)*100</f>
        <v>4.4729575876904404</v>
      </c>
      <c r="O32" s="65">
        <f>((O4/Original!O5)-1)*100</f>
        <v>5.4344930075299835</v>
      </c>
      <c r="P32" s="66">
        <f>((P4/Original!P5)-1)*100</f>
        <v>3.2355613870988398</v>
      </c>
      <c r="Q32" s="66">
        <f>((Q4/Original!Q5)-1)*100</f>
        <v>-0.19312544033260881</v>
      </c>
      <c r="R32" s="66">
        <f>((R4/Original!R5)-1)*100</f>
        <v>3.6366609822090945</v>
      </c>
      <c r="S32" s="66">
        <f>((S4/Original!S5)-1)*100</f>
        <v>6.7929653152100533</v>
      </c>
      <c r="T32" s="67">
        <f>((T4/Original!T5)-1)*100</f>
        <v>6.8227768965641644</v>
      </c>
      <c r="U32" s="66">
        <f>((U4/Original!U5)-1)*100</f>
        <v>1.7369646058700505</v>
      </c>
      <c r="V32" s="66">
        <f>((V4/Original!V5)-1)*100</f>
        <v>1.2454418403965883</v>
      </c>
      <c r="W32" s="66">
        <f>((W4/Original!W5)-1)*100</f>
        <v>1.7202149105952635</v>
      </c>
      <c r="X32" s="66">
        <f>((X4/Original!X5)-1)*100</f>
        <v>2.0455034121755311</v>
      </c>
      <c r="Y32" s="66">
        <f>((Y4/Original!Y5)-1)*100</f>
        <v>2.1820407293708044</v>
      </c>
      <c r="Z32" s="67">
        <f>((Z4/Original!Z5)-1)*100</f>
        <v>2.1114446650658758</v>
      </c>
    </row>
    <row r="33" spans="2:26" x14ac:dyDescent="0.25">
      <c r="B33" s="35" t="s">
        <v>15</v>
      </c>
      <c r="C33" s="60">
        <f>((C5/Original!C6)-1)*100</f>
        <v>5.2734611417472266</v>
      </c>
      <c r="D33" s="33">
        <f>((D5/Original!D6)-1)*100</f>
        <v>3.3653436528897629</v>
      </c>
      <c r="E33" s="33">
        <f>((E5/Original!E6)-1)*100</f>
        <v>0.44709584878066533</v>
      </c>
      <c r="F33" s="33">
        <f>((F5/Original!F6)-1)*100</f>
        <v>-0.68215874102488527</v>
      </c>
      <c r="G33" s="33">
        <f>((G5/Original!G6)-1)*100</f>
        <v>4.7802390409596329</v>
      </c>
      <c r="H33" s="61">
        <f>((H5/Original!H6)-1)*100</f>
        <v>7.3315665562445398</v>
      </c>
      <c r="I33" s="60">
        <f>((I5/Original!I6)-1)*100</f>
        <v>5.4981780255250134</v>
      </c>
      <c r="J33" s="33">
        <f>((J5/Original!J6)-1)*100</f>
        <v>4.3211799756700531</v>
      </c>
      <c r="K33" s="33">
        <f>((K5/Original!K6)-1)*100</f>
        <v>1.2566726434717346</v>
      </c>
      <c r="L33" s="33">
        <f>((L5/Original!L6)-1)*100</f>
        <v>0.49661982134556748</v>
      </c>
      <c r="M33" s="33">
        <f>((M5/Original!M6)-1)*100</f>
        <v>6.1249988705485148</v>
      </c>
      <c r="N33" s="61">
        <f>((N5/Original!N6)-1)*100</f>
        <v>8.3332749167264843</v>
      </c>
      <c r="O33" s="60">
        <f>((O5/Original!O6)-1)*100</f>
        <v>8.3834906550639854</v>
      </c>
      <c r="P33" s="33">
        <f>((P5/Original!P6)-1)*100</f>
        <v>6.2956340274030298</v>
      </c>
      <c r="Q33" s="33">
        <f>((Q5/Original!Q6)-1)*100</f>
        <v>-0.5003726469153813</v>
      </c>
      <c r="R33" s="33">
        <f>((R5/Original!R6)-1)*100</f>
        <v>-3.1369349025456961</v>
      </c>
      <c r="S33" s="33">
        <f>((S5/Original!S6)-1)*100</f>
        <v>8.2120670783740088</v>
      </c>
      <c r="T33" s="61">
        <f>((T5/Original!T6)-1)*100</f>
        <v>12.410700429234245</v>
      </c>
      <c r="U33" s="33">
        <f>((U5/Original!U6)-1)*100</f>
        <v>2.5320823481088661</v>
      </c>
      <c r="V33" s="33">
        <f>((V5/Original!V6)-1)*100</f>
        <v>2.3435070500798405</v>
      </c>
      <c r="W33" s="33">
        <f>((W5/Original!W6)-1)*100</f>
        <v>3.0991318810962287</v>
      </c>
      <c r="X33" s="33">
        <f>((X5/Original!X6)-1)*100</f>
        <v>4.2042070248077268</v>
      </c>
      <c r="Y33" s="33">
        <f>((Y5/Original!Y6)-1)*100</f>
        <v>4.0176684016759445</v>
      </c>
      <c r="Z33" s="61">
        <f>((Z5/Original!Z6)-1)*100</f>
        <v>4.2347471479121879</v>
      </c>
    </row>
    <row r="34" spans="2:26" x14ac:dyDescent="0.25">
      <c r="B34" s="35" t="s">
        <v>17</v>
      </c>
      <c r="C34" s="60">
        <f>((C6/Original!C7)-1)*100</f>
        <v>18.251975048138803</v>
      </c>
      <c r="D34" s="33">
        <f>((D6/Original!D7)-1)*100</f>
        <v>8.0637559273196722</v>
      </c>
      <c r="E34" s="33">
        <f>((E6/Original!E7)-1)*100</f>
        <v>2.2100010198771836</v>
      </c>
      <c r="F34" s="33">
        <f>((F6/Original!F7)-1)*100</f>
        <v>1.4356109526695748</v>
      </c>
      <c r="G34" s="33">
        <f>((G6/Original!G7)-1)*100</f>
        <v>3.6140499333065623</v>
      </c>
      <c r="H34" s="61">
        <f>((H6/Original!H7)-1)*100</f>
        <v>6.6777515275810106</v>
      </c>
      <c r="I34" s="60">
        <f>((I6/Original!I7)-1)*100</f>
        <v>15.844862100971891</v>
      </c>
      <c r="J34" s="33">
        <f>((J6/Original!J7)-1)*100</f>
        <v>9.4603476648695626</v>
      </c>
      <c r="K34" s="33">
        <f>((K6/Original!K7)-1)*100</f>
        <v>4.5790120890458974</v>
      </c>
      <c r="L34" s="33">
        <f>((L6/Original!L7)-1)*100</f>
        <v>2.7882065535036249</v>
      </c>
      <c r="M34" s="33">
        <f>((M6/Original!M7)-1)*100</f>
        <v>5.3463015295573291</v>
      </c>
      <c r="N34" s="61">
        <f>((N6/Original!N7)-1)*100</f>
        <v>7.9616625584579159</v>
      </c>
      <c r="O34" s="60">
        <f>((O6/Original!O7)-1)*100</f>
        <v>21.745969198917201</v>
      </c>
      <c r="P34" s="33">
        <f>((P6/Original!P7)-1)*100</f>
        <v>13.394530351199485</v>
      </c>
      <c r="Q34" s="33">
        <f>((Q6/Original!Q7)-1)*100</f>
        <v>0.50075379810170517</v>
      </c>
      <c r="R34" s="33">
        <f>((R6/Original!R7)-1)*100</f>
        <v>1.9874978692456358</v>
      </c>
      <c r="S34" s="33">
        <f>((S6/Original!S7)-1)*100</f>
        <v>4.0777404620774504</v>
      </c>
      <c r="T34" s="61">
        <f>((T6/Original!T7)-1)*100</f>
        <v>11.333396761902371</v>
      </c>
      <c r="U34" s="33">
        <f>((U6/Original!U7)-1)*100</f>
        <v>9.8343732989998767</v>
      </c>
      <c r="V34" s="33">
        <f>((V6/Original!V7)-1)*100</f>
        <v>5.5242140243889848</v>
      </c>
      <c r="W34" s="33">
        <f>((W6/Original!W7)-1)*100</f>
        <v>8.8815202734879186</v>
      </c>
      <c r="X34" s="33">
        <f>((X6/Original!X7)-1)*100</f>
        <v>3.6080245419962464</v>
      </c>
      <c r="Y34" s="33">
        <f>((Y6/Original!Y7)-1)*100</f>
        <v>6.6154071415619464</v>
      </c>
      <c r="Z34" s="61">
        <f>((Z6/Original!Z7)-1)*100</f>
        <v>4.5711323685972305</v>
      </c>
    </row>
    <row r="35" spans="2:26" x14ac:dyDescent="0.25">
      <c r="B35" s="36" t="s">
        <v>16</v>
      </c>
      <c r="C35" s="62">
        <f>((C7/Original!C8)-1)*100</f>
        <v>38.370543954242507</v>
      </c>
      <c r="D35" s="63">
        <f>((D7/Original!D8)-1)*100</f>
        <v>15.869807820183745</v>
      </c>
      <c r="E35" s="63">
        <f>((E7/Original!E8)-1)*100</f>
        <v>5.1430607357127789</v>
      </c>
      <c r="F35" s="63">
        <f>((F7/Original!F8)-1)*100</f>
        <v>16.44963962367234</v>
      </c>
      <c r="G35" s="63">
        <f>((G7/Original!G8)-1)*100</f>
        <v>9.8083222592982864</v>
      </c>
      <c r="H35" s="64">
        <f>((H7/Original!H8)-1)*100</f>
        <v>4.7659205632207158</v>
      </c>
      <c r="I35" s="62">
        <f>((I7/Original!I8)-1)*100</f>
        <v>24.971342524328332</v>
      </c>
      <c r="J35" s="63">
        <f>((J7/Original!J8)-1)*100</f>
        <v>16.810885149368172</v>
      </c>
      <c r="K35" s="63">
        <f>((K7/Original!K8)-1)*100</f>
        <v>10.278465116623803</v>
      </c>
      <c r="L35" s="63">
        <f>((L7/Original!L8)-1)*100</f>
        <v>31.561957031435451</v>
      </c>
      <c r="M35" s="63">
        <f>((M7/Original!M8)-1)*100</f>
        <v>14.249654285743564</v>
      </c>
      <c r="N35" s="64">
        <f>((N7/Original!N8)-1)*100</f>
        <v>6.1943132728862871</v>
      </c>
      <c r="O35" s="62">
        <f>((O7/Original!O8)-1)*100</f>
        <v>30.344922076467217</v>
      </c>
      <c r="P35" s="63">
        <f>((P7/Original!P8)-1)*100</f>
        <v>22.739634408005504</v>
      </c>
      <c r="Q35" s="63">
        <f>((Q7/Original!Q8)-1)*100</f>
        <v>1.9611724557560439</v>
      </c>
      <c r="R35" s="63">
        <f>((R7/Original!R8)-1)*100</f>
        <v>27.603169050448926</v>
      </c>
      <c r="S35" s="63">
        <f>((S7/Original!S8)-1)*100</f>
        <v>13.746744092483265</v>
      </c>
      <c r="T35" s="64">
        <f>((T7/Original!T8)-1)*100</f>
        <v>8.2196319058480469</v>
      </c>
      <c r="U35" s="63">
        <f>((U7/Original!U8)-1)*100</f>
        <v>19.460891934613535</v>
      </c>
      <c r="V35" s="63">
        <f>((V7/Original!V8)-1)*100</f>
        <v>10.902984827819374</v>
      </c>
      <c r="W35" s="63">
        <f>((W7/Original!W8)-1)*100</f>
        <v>19.061394074279182</v>
      </c>
      <c r="X35" s="63">
        <f>((X7/Original!X8)-1)*100</f>
        <v>35.603221554111464</v>
      </c>
      <c r="Y35" s="63">
        <f>((Y7/Original!Y8)-1)*100</f>
        <v>14.71364416879306</v>
      </c>
      <c r="Z35" s="64">
        <f>((Z7/Original!Z8)-1)*100</f>
        <v>4.1591660246117046</v>
      </c>
    </row>
    <row r="36" spans="2:26" x14ac:dyDescent="0.25">
      <c r="B36" s="21" t="s">
        <v>20</v>
      </c>
      <c r="C36" s="65">
        <f>((C8/Original!C9)-1)*100</f>
        <v>3.0939019023284775</v>
      </c>
      <c r="D36" s="66">
        <f>((D8/Original!D9)-1)*100</f>
        <v>1.7830425326293087</v>
      </c>
      <c r="E36" s="66">
        <f>((E8/Original!E9)-1)*100</f>
        <v>0.41994940635450284</v>
      </c>
      <c r="F36" s="66">
        <f>((F8/Original!F9)-1)*100</f>
        <v>-3.2836622663268145E-2</v>
      </c>
      <c r="G36" s="66">
        <f>((G8/Original!G9)-1)*100</f>
        <v>3.6819315110465656</v>
      </c>
      <c r="H36" s="67">
        <f>((H8/Original!H9)-1)*100</f>
        <v>3.877347116995411</v>
      </c>
      <c r="I36" s="65">
        <f>((I8/Original!I9)-1)*100</f>
        <v>3.7144361302045459</v>
      </c>
      <c r="J36" s="66">
        <f>((J8/Original!J9)-1)*100</f>
        <v>2.3641093183152107</v>
      </c>
      <c r="K36" s="66">
        <f>((K8/Original!K9)-1)*100</f>
        <v>0.83238312976581241</v>
      </c>
      <c r="L36" s="66">
        <f>((L8/Original!L9)-1)*100</f>
        <v>0.28368536217668883</v>
      </c>
      <c r="M36" s="66">
        <f>((M8/Original!M9)-1)*100</f>
        <v>4.6062101323609994</v>
      </c>
      <c r="N36" s="67">
        <f>((N8/Original!N9)-1)*100</f>
        <v>4.8312990717372495</v>
      </c>
      <c r="O36" s="65">
        <f>((O8/Original!O9)-1)*100</f>
        <v>5.541898219203123</v>
      </c>
      <c r="P36" s="66">
        <f>((P8/Original!P9)-1)*100</f>
        <v>3.5925766092568479</v>
      </c>
      <c r="Q36" s="66">
        <f>((Q8/Original!Q9)-1)*100</f>
        <v>1.5052895388611987E-3</v>
      </c>
      <c r="R36" s="66">
        <f>((R8/Original!R9)-1)*100</f>
        <v>-0.3034282420886103</v>
      </c>
      <c r="S36" s="66">
        <f>((S8/Original!S9)-1)*100</f>
        <v>6.8488674849305431</v>
      </c>
      <c r="T36" s="67">
        <f>((T8/Original!T9)-1)*100</f>
        <v>7.293563115886581</v>
      </c>
      <c r="U36" s="66">
        <f>((U8/Original!U9)-1)*100</f>
        <v>1.8516338441716851</v>
      </c>
      <c r="V36" s="66">
        <f>((V8/Original!V9)-1)*100</f>
        <v>1.1362604252799891</v>
      </c>
      <c r="W36" s="66">
        <f>((W8/Original!W9)-1)*100</f>
        <v>1.6955199395222387</v>
      </c>
      <c r="X36" s="66">
        <f>((X8/Original!X9)-1)*100</f>
        <v>0.87317341916526292</v>
      </c>
      <c r="Y36" s="66">
        <f>((Y8/Original!Y9)-1)*100</f>
        <v>2.3475375653088104</v>
      </c>
      <c r="Z36" s="67">
        <f>((Z8/Original!Z9)-1)*100</f>
        <v>2.3586138921407152</v>
      </c>
    </row>
    <row r="37" spans="2:26" x14ac:dyDescent="0.25">
      <c r="B37" s="14" t="s">
        <v>21</v>
      </c>
      <c r="C37" s="60">
        <f>((C9/Original!C10)-1)*100</f>
        <v>7.840666959702447</v>
      </c>
      <c r="D37" s="33">
        <f>((D9/Original!D10)-1)*100</f>
        <v>3.9103278325604451</v>
      </c>
      <c r="E37" s="33">
        <f>((E9/Original!E10)-1)*100</f>
        <v>0.87299961777491664</v>
      </c>
      <c r="F37" s="33">
        <f>((F9/Original!F10)-1)*100</f>
        <v>3.4114451077564611</v>
      </c>
      <c r="G37" s="33">
        <f>((G9/Original!G10)-1)*100</f>
        <v>3.5778213150947202</v>
      </c>
      <c r="H37" s="61">
        <f>((H9/Original!H10)-1)*100</f>
        <v>8.1311911988859684</v>
      </c>
      <c r="I37" s="60">
        <f>((I9/Original!I10)-1)*100</f>
        <v>8.5231320252088913</v>
      </c>
      <c r="J37" s="33">
        <f>((J9/Original!J10)-1)*100</f>
        <v>5.0108690626849306</v>
      </c>
      <c r="K37" s="33">
        <f>((K9/Original!K10)-1)*100</f>
        <v>1.7542281267329374</v>
      </c>
      <c r="L37" s="33">
        <f>((L9/Original!L10)-1)*100</f>
        <v>4.9637871475753936</v>
      </c>
      <c r="M37" s="33">
        <f>((M9/Original!M10)-1)*100</f>
        <v>4.8228244471356652</v>
      </c>
      <c r="N37" s="61">
        <f>((N9/Original!N10)-1)*100</f>
        <v>9.2574861406244722</v>
      </c>
      <c r="O37" s="60">
        <f>((O9/Original!O10)-1)*100</f>
        <v>12.233247923916913</v>
      </c>
      <c r="P37" s="33">
        <f>((P9/Original!P10)-1)*100</f>
        <v>7.2301764465842133</v>
      </c>
      <c r="Q37" s="33">
        <f>((Q9/Original!Q10)-1)*100</f>
        <v>-2.4372332742850222E-2</v>
      </c>
      <c r="R37" s="33">
        <f>((R9/Original!R10)-1)*100</f>
        <v>5.230945171820256</v>
      </c>
      <c r="S37" s="33">
        <f>((S9/Original!S10)-1)*100</f>
        <v>5.8535057047877315</v>
      </c>
      <c r="T37" s="61">
        <f>((T9/Original!T10)-1)*100</f>
        <v>13.516115584323662</v>
      </c>
      <c r="U37" s="33">
        <f>((U9/Original!U10)-1)*100</f>
        <v>4.7394053172259643</v>
      </c>
      <c r="V37" s="33">
        <f>((V9/Original!V10)-1)*100</f>
        <v>2.7914012720712256</v>
      </c>
      <c r="W37" s="33">
        <f>((W9/Original!W10)-1)*100</f>
        <v>3.606896325327158</v>
      </c>
      <c r="X37" s="33">
        <f>((X9/Original!X10)-1)*100</f>
        <v>4.6946577799087175</v>
      </c>
      <c r="Y37" s="33">
        <f>((Y9/Original!Y10)-1)*100</f>
        <v>3.7764977145875678</v>
      </c>
      <c r="Z37" s="61">
        <f>((Z9/Original!Z10)-1)*100</f>
        <v>4.9769832408132819</v>
      </c>
    </row>
    <row r="38" spans="2:26" x14ac:dyDescent="0.25">
      <c r="B38" s="16" t="s">
        <v>18</v>
      </c>
      <c r="C38" s="62">
        <f>((C10/Original!C11)-1)*100</f>
        <v>12.94124380467303</v>
      </c>
      <c r="D38" s="63">
        <f>((D10/Original!D11)-1)*100</f>
        <v>6.4713336653097198</v>
      </c>
      <c r="E38" s="63">
        <f>((E10/Original!E11)-1)*100</f>
        <v>1.6223185494905534</v>
      </c>
      <c r="F38" s="63">
        <f>((F10/Original!F11)-1)*100</f>
        <v>7.7683530457161698</v>
      </c>
      <c r="G38" s="63">
        <f>((G10/Original!G11)-1)*100</f>
        <v>6.7312562446132373</v>
      </c>
      <c r="H38" s="64">
        <f>((H10/Original!H11)-1)*100</f>
        <v>8.9407491338590042</v>
      </c>
      <c r="I38" s="62">
        <f>((I10/Original!I11)-1)*100</f>
        <v>12.868741437177889</v>
      </c>
      <c r="J38" s="63">
        <f>((J10/Original!J11)-1)*100</f>
        <v>8.0093805947845098</v>
      </c>
      <c r="K38" s="63">
        <f>((K10/Original!K11)-1)*100</f>
        <v>3.068574681636882</v>
      </c>
      <c r="L38" s="63">
        <f>((L10/Original!L11)-1)*100</f>
        <v>11.644779006413298</v>
      </c>
      <c r="M38" s="63">
        <f>((M10/Original!M11)-1)*100</f>
        <v>8.6799386605940665</v>
      </c>
      <c r="N38" s="64">
        <f>((N10/Original!N11)-1)*100</f>
        <v>10.420845384228272</v>
      </c>
      <c r="O38" s="62">
        <f>((O10/Original!O11)-1)*100</f>
        <v>18.189223715793169</v>
      </c>
      <c r="P38" s="63">
        <f>((P10/Original!P11)-1)*100</f>
        <v>11.184014253662511</v>
      </c>
      <c r="Q38" s="63">
        <f>((Q10/Original!Q11)-1)*100</f>
        <v>0.43887883996480692</v>
      </c>
      <c r="R38" s="63">
        <f>((R10/Original!R11)-1)*100</f>
        <v>12.351736355460696</v>
      </c>
      <c r="S38" s="63">
        <f>((S10/Original!S11)-1)*100</f>
        <v>10.794259862174815</v>
      </c>
      <c r="T38" s="64">
        <f>((T10/Original!T11)-1)*100</f>
        <v>14.479468615733747</v>
      </c>
      <c r="U38" s="63">
        <f>((U10/Original!U11)-1)*100</f>
        <v>7.4727512971863197</v>
      </c>
      <c r="V38" s="63">
        <f>((V10/Original!V11)-1)*100</f>
        <v>4.8319816866209564</v>
      </c>
      <c r="W38" s="63">
        <f>((W10/Original!W11)-1)*100</f>
        <v>5.8115201402705763</v>
      </c>
      <c r="X38" s="63">
        <f>((X10/Original!X11)-1)*100</f>
        <v>10.943975209268309</v>
      </c>
      <c r="Y38" s="63">
        <f>((Y10/Original!Y11)-1)*100</f>
        <v>6.5282268348520356</v>
      </c>
      <c r="Z38" s="64">
        <f>((Z10/Original!Z11)-1)*100</f>
        <v>6.3366280816542719</v>
      </c>
    </row>
    <row r="39" spans="2:26" x14ac:dyDescent="0.25">
      <c r="B39" s="21" t="s">
        <v>22</v>
      </c>
      <c r="C39" s="60">
        <f>((C11/Original!C12)-1)*100</f>
        <v>0.68244575723956924</v>
      </c>
      <c r="D39" s="33">
        <f>((D11/Original!D12)-1)*100</f>
        <v>0.32041530731756751</v>
      </c>
      <c r="E39" s="33">
        <f>((E11/Original!E12)-1)*100</f>
        <v>0.36666829094145204</v>
      </c>
      <c r="F39" s="33">
        <f>((F11/Original!F12)-1)*100</f>
        <v>1.1828358071416689</v>
      </c>
      <c r="G39" s="33">
        <f>((G11/Original!G12)-1)*100</f>
        <v>0.66733771841112066</v>
      </c>
      <c r="H39" s="61">
        <f>((H11/Original!H12)-1)*100</f>
        <v>0.6998632505936575</v>
      </c>
      <c r="I39" s="60">
        <f>((I11/Original!I12)-1)*100</f>
        <v>0.89431287786658764</v>
      </c>
      <c r="J39" s="33">
        <f>((J11/Original!J12)-1)*100</f>
        <v>0.44179945720130842</v>
      </c>
      <c r="K39" s="33">
        <f>((K11/Original!K12)-1)*100</f>
        <v>0.49101803354152374</v>
      </c>
      <c r="L39" s="33">
        <f>((L11/Original!L12)-1)*100</f>
        <v>2.0433131463390986</v>
      </c>
      <c r="M39" s="33">
        <f>((M11/Original!M12)-1)*100</f>
        <v>0.89277677806884892</v>
      </c>
      <c r="N39" s="61">
        <f>((N11/Original!N12)-1)*100</f>
        <v>0.94098496700742995</v>
      </c>
      <c r="O39" s="60">
        <f>((O11/Original!O12)-1)*100</f>
        <v>1.4321383015806655</v>
      </c>
      <c r="P39" s="33">
        <f>((P11/Original!P12)-1)*100</f>
        <v>0.57240752060199185</v>
      </c>
      <c r="Q39" s="33">
        <f>((Q11/Original!Q12)-1)*100</f>
        <v>0.49397204885288648</v>
      </c>
      <c r="R39" s="33">
        <f>((R11/Original!R12)-1)*100</f>
        <v>0.93844539815235439</v>
      </c>
      <c r="S39" s="33">
        <f>((S11/Original!S12)-1)*100</f>
        <v>1.3707767618176714</v>
      </c>
      <c r="T39" s="61">
        <f>((T11/Original!T12)-1)*100</f>
        <v>1.4622541583882098</v>
      </c>
      <c r="U39" s="33">
        <f>((U11/Original!U12)-1)*100</f>
        <v>0.35133242957867683</v>
      </c>
      <c r="V39" s="33">
        <f>((V11/Original!V12)-1)*100</f>
        <v>0.31096517894002584</v>
      </c>
      <c r="W39" s="33">
        <f>((W11/Original!W12)-1)*100</f>
        <v>0.48795628150595238</v>
      </c>
      <c r="X39" s="33">
        <f>((X11/Original!X12)-1)*100</f>
        <v>3.1007360345101098</v>
      </c>
      <c r="Y39" s="33">
        <f>((Y11/Original!Y12)-1)*100</f>
        <v>0.41159496659646244</v>
      </c>
      <c r="Z39" s="61">
        <f>((Z11/Original!Z12)-1)*100</f>
        <v>0.41756874108274111</v>
      </c>
    </row>
    <row r="40" spans="2:26" x14ac:dyDescent="0.25">
      <c r="B40" s="14" t="s">
        <v>23</v>
      </c>
      <c r="C40" s="60">
        <f>((C12/Original!C13)-1)*100</f>
        <v>1.324737916687968</v>
      </c>
      <c r="D40" s="33">
        <f>((D12/Original!D13)-1)*100</f>
        <v>0.66767787562336256</v>
      </c>
      <c r="E40" s="33">
        <f>((E12/Original!E13)-1)*100</f>
        <v>0.61224459475812676</v>
      </c>
      <c r="F40" s="33">
        <f>((F12/Original!F13)-1)*100</f>
        <v>1.5415196064153314</v>
      </c>
      <c r="G40" s="33">
        <f>((G12/Original!G13)-1)*100</f>
        <v>1.2322651627777237</v>
      </c>
      <c r="H40" s="61">
        <f>((H12/Original!H13)-1)*100</f>
        <v>1.4092718445404051</v>
      </c>
      <c r="I40" s="60">
        <f>((I12/Original!I13)-1)*100</f>
        <v>1.7046334263308927</v>
      </c>
      <c r="J40" s="33">
        <f>((J12/Original!J13)-1)*100</f>
        <v>0.91885704867502582</v>
      </c>
      <c r="K40" s="33">
        <f>((K12/Original!K13)-1)*100</f>
        <v>0.85044510513168081</v>
      </c>
      <c r="L40" s="33">
        <f>((L12/Original!L13)-1)*100</f>
        <v>2.5934256254734001</v>
      </c>
      <c r="M40" s="33">
        <f>((M12/Original!M13)-1)*100</f>
        <v>1.6302159884691303</v>
      </c>
      <c r="N40" s="61">
        <f>((N12/Original!N13)-1)*100</f>
        <v>1.8702561159526176</v>
      </c>
      <c r="O40" s="60">
        <f>((O12/Original!O13)-1)*100</f>
        <v>2.6429452536091969</v>
      </c>
      <c r="P40" s="33">
        <f>((P12/Original!P13)-1)*100</f>
        <v>1.1819599415423543</v>
      </c>
      <c r="Q40" s="33">
        <f>((Q12/Original!Q13)-1)*100</f>
        <v>0.75720970936377086</v>
      </c>
      <c r="R40" s="33">
        <f>((R12/Original!R13)-1)*100</f>
        <v>1.6062606600566243</v>
      </c>
      <c r="S40" s="33">
        <f>((S12/Original!S13)-1)*100</f>
        <v>2.4189566468191925</v>
      </c>
      <c r="T40" s="61">
        <f>((T12/Original!T13)-1)*100</f>
        <v>2.8050793952113517</v>
      </c>
      <c r="U40" s="33">
        <f>((U12/Original!U13)-1)*100</f>
        <v>0.75611379536075773</v>
      </c>
      <c r="V40" s="33">
        <f>((V12/Original!V13)-1)*100</f>
        <v>0.65531593682734979</v>
      </c>
      <c r="W40" s="33">
        <f>((W12/Original!W13)-1)*100</f>
        <v>0.94682589730437083</v>
      </c>
      <c r="X40" s="33">
        <f>((X12/Original!X13)-1)*100</f>
        <v>3.5393029349294114</v>
      </c>
      <c r="Y40" s="33">
        <f>((Y12/Original!Y13)-1)*100</f>
        <v>0.83492356354228914</v>
      </c>
      <c r="Z40" s="61">
        <f>((Z12/Original!Z13)-1)*100</f>
        <v>0.93096927090414727</v>
      </c>
    </row>
    <row r="41" spans="2:26" x14ac:dyDescent="0.25">
      <c r="B41" s="16" t="s">
        <v>19</v>
      </c>
      <c r="C41" s="62">
        <f>((C13/Original!C14)-1)*100</f>
        <v>1.9704680817011377</v>
      </c>
      <c r="D41" s="63">
        <f>((D13/Original!D14)-1)*100</f>
        <v>1.0261891703134962</v>
      </c>
      <c r="E41" s="63">
        <f>((E13/Original!E14)-1)*100</f>
        <v>0.62021443348077021</v>
      </c>
      <c r="F41" s="63">
        <f>((F13/Original!F14)-1)*100</f>
        <v>0.61296421427987635</v>
      </c>
      <c r="G41" s="63">
        <f>((G13/Original!G14)-1)*100</f>
        <v>0.86080317387215999</v>
      </c>
      <c r="H41" s="64">
        <f>((H13/Original!H14)-1)*100</f>
        <v>2.1034238693129259</v>
      </c>
      <c r="I41" s="62">
        <f>((I13/Original!I14)-1)*100</f>
        <v>2.4818508676686557</v>
      </c>
      <c r="J41" s="63">
        <f>((J13/Original!J14)-1)*100</f>
        <v>1.4096529893516063</v>
      </c>
      <c r="K41" s="63">
        <f>((K13/Original!K14)-1)*100</f>
        <v>0.91395498821211785</v>
      </c>
      <c r="L41" s="63">
        <f>((L13/Original!L14)-1)*100</f>
        <v>2.1795758468112547</v>
      </c>
      <c r="M41" s="63">
        <f>((M13/Original!M14)-1)*100</f>
        <v>1.202150972014171</v>
      </c>
      <c r="N41" s="64">
        <f>((N13/Original!N14)-1)*100</f>
        <v>2.7531707119451188</v>
      </c>
      <c r="O41" s="62">
        <f>((O13/Original!O14)-1)*100</f>
        <v>3.8725914626410063</v>
      </c>
      <c r="P41" s="63">
        <f>((P13/Original!P14)-1)*100</f>
        <v>1.8106086665037768</v>
      </c>
      <c r="Q41" s="63">
        <f>((Q13/Original!Q14)-1)*100</f>
        <v>0.62264421267810288</v>
      </c>
      <c r="R41" s="63">
        <f>((R13/Original!R14)-1)*100</f>
        <v>-1.8458982076355213</v>
      </c>
      <c r="S41" s="63">
        <f>((S13/Original!S14)-1)*100</f>
        <v>1.2525365601033567</v>
      </c>
      <c r="T41" s="64">
        <f>((T13/Original!T14)-1)*100</f>
        <v>4.0729744041629878</v>
      </c>
      <c r="U41" s="63">
        <f>((U13/Original!U14)-1)*100</f>
        <v>1.076636251781582</v>
      </c>
      <c r="V41" s="63">
        <f>((V13/Original!V14)-1)*100</f>
        <v>1.0080539596745375</v>
      </c>
      <c r="W41" s="63">
        <f>((W13/Original!W14)-1)*100</f>
        <v>1.2149904272716228</v>
      </c>
      <c r="X41" s="63">
        <f>((X13/Original!X14)-1)*100</f>
        <v>6.2779170943484841</v>
      </c>
      <c r="Y41" s="63">
        <f>((Y13/Original!Y14)-1)*100</f>
        <v>1.1513893185964408</v>
      </c>
      <c r="Z41" s="64">
        <f>((Z13/Original!Z14)-1)*100</f>
        <v>1.4264690884474351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2166-824E-462B-9379-96CC59C8919C}">
  <dimension ref="B2:Z41"/>
  <sheetViews>
    <sheetView zoomScale="115" zoomScaleNormal="115" workbookViewId="0">
      <selection activeCell="A2" sqref="A2"/>
    </sheetView>
  </sheetViews>
  <sheetFormatPr baseColWidth="10" defaultRowHeight="15" x14ac:dyDescent="0.25"/>
  <cols>
    <col min="2" max="2" width="34.7109375" customWidth="1"/>
    <col min="19" max="19" width="11.4257812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98.910505999999998</v>
      </c>
      <c r="D4" s="46">
        <v>98.589494000000002</v>
      </c>
      <c r="E4" s="46">
        <v>96.006809000000004</v>
      </c>
      <c r="F4" s="46">
        <v>92.718872000000005</v>
      </c>
      <c r="G4" s="46">
        <v>99.144941000000003</v>
      </c>
      <c r="H4" s="49">
        <v>99.072957000000002</v>
      </c>
      <c r="I4" s="24">
        <v>98.489599999999996</v>
      </c>
      <c r="J4" s="25">
        <v>98.019085000000004</v>
      </c>
      <c r="K4" s="25">
        <v>94.802621000000002</v>
      </c>
      <c r="L4" s="25">
        <v>90.986029000000002</v>
      </c>
      <c r="M4" s="25">
        <v>98.809735000000003</v>
      </c>
      <c r="N4" s="26">
        <v>98.702346000000006</v>
      </c>
      <c r="O4" s="24">
        <v>98.037688000000003</v>
      </c>
      <c r="P4" s="25">
        <v>97.948716000000005</v>
      </c>
      <c r="Q4" s="25">
        <v>92.913285999999999</v>
      </c>
      <c r="R4" s="25">
        <v>88.205171000000007</v>
      </c>
      <c r="S4" s="25">
        <v>98.475048999999999</v>
      </c>
      <c r="T4" s="26">
        <v>98.515919999999994</v>
      </c>
      <c r="U4" s="25">
        <v>98.945696999999996</v>
      </c>
      <c r="V4" s="25">
        <v>98.089555000000004</v>
      </c>
      <c r="W4" s="25">
        <v>96.770388999999994</v>
      </c>
      <c r="X4" s="25">
        <v>93.947940000000003</v>
      </c>
      <c r="Y4" s="25">
        <v>99.146714000000003</v>
      </c>
      <c r="Z4" s="26">
        <v>98.889503000000005</v>
      </c>
    </row>
    <row r="5" spans="2:26" x14ac:dyDescent="0.25">
      <c r="B5" s="18" t="s">
        <v>15</v>
      </c>
      <c r="C5" s="50">
        <v>98.886187000000007</v>
      </c>
      <c r="D5" s="23">
        <v>98.608948999999996</v>
      </c>
      <c r="E5" s="23">
        <v>96.016537</v>
      </c>
      <c r="F5" s="23">
        <v>91.327821</v>
      </c>
      <c r="G5" s="23">
        <v>99.051069999999996</v>
      </c>
      <c r="H5" s="51">
        <v>99.070038999999994</v>
      </c>
      <c r="I5" s="27">
        <v>98.456824999999995</v>
      </c>
      <c r="J5" s="28">
        <v>98.046916999999993</v>
      </c>
      <c r="K5" s="28">
        <v>94.808121999999997</v>
      </c>
      <c r="L5" s="28">
        <v>88.985612000000003</v>
      </c>
      <c r="M5" s="28">
        <v>98.679370000000006</v>
      </c>
      <c r="N5" s="29">
        <v>98.701350000000005</v>
      </c>
      <c r="O5" s="27">
        <v>98.002426</v>
      </c>
      <c r="P5" s="28">
        <v>97.990618999999995</v>
      </c>
      <c r="Q5" s="28">
        <v>92.951747999999995</v>
      </c>
      <c r="R5" s="28">
        <v>86.585324</v>
      </c>
      <c r="S5" s="28">
        <v>98.347119000000006</v>
      </c>
      <c r="T5" s="29">
        <v>98.460677000000004</v>
      </c>
      <c r="U5" s="28">
        <v>98.915457000000004</v>
      </c>
      <c r="V5" s="28">
        <v>98.103280999999996</v>
      </c>
      <c r="W5" s="28">
        <v>96.740155000000001</v>
      </c>
      <c r="X5" s="28">
        <v>91.522773999999998</v>
      </c>
      <c r="Y5" s="28">
        <v>99.013898999999995</v>
      </c>
      <c r="Z5" s="29">
        <v>98.943218999999999</v>
      </c>
    </row>
    <row r="6" spans="2:26" x14ac:dyDescent="0.25">
      <c r="B6" s="18" t="s">
        <v>17</v>
      </c>
      <c r="C6" s="50">
        <v>98.740272000000004</v>
      </c>
      <c r="D6" s="23">
        <v>98.589494000000002</v>
      </c>
      <c r="E6" s="23">
        <v>95.880350000000007</v>
      </c>
      <c r="F6" s="23">
        <v>93.715952999999999</v>
      </c>
      <c r="G6" s="23">
        <v>99.053501999999995</v>
      </c>
      <c r="H6" s="51">
        <v>99.022859999999994</v>
      </c>
      <c r="I6" s="27">
        <v>98.243751000000003</v>
      </c>
      <c r="J6" s="28">
        <v>98.019282000000004</v>
      </c>
      <c r="K6" s="28">
        <v>94.649051999999998</v>
      </c>
      <c r="L6" s="28">
        <v>91.644638</v>
      </c>
      <c r="M6" s="28">
        <v>98.679680000000005</v>
      </c>
      <c r="N6" s="29">
        <v>98.634777</v>
      </c>
      <c r="O6" s="27">
        <v>97.940679000000003</v>
      </c>
      <c r="P6" s="28">
        <v>97.970028999999997</v>
      </c>
      <c r="Q6" s="28">
        <v>92.727834999999999</v>
      </c>
      <c r="R6" s="28">
        <v>90.070623999999995</v>
      </c>
      <c r="S6" s="28">
        <v>98.407109000000005</v>
      </c>
      <c r="T6" s="29">
        <v>98.407315999999994</v>
      </c>
      <c r="U6" s="28">
        <v>98.548704999999998</v>
      </c>
      <c r="V6" s="28">
        <v>98.068584999999999</v>
      </c>
      <c r="W6" s="28">
        <v>96.651563999999993</v>
      </c>
      <c r="X6" s="28">
        <v>93.274642</v>
      </c>
      <c r="Y6" s="28">
        <v>98.953767999999997</v>
      </c>
      <c r="Z6" s="29">
        <v>98.863304999999997</v>
      </c>
    </row>
    <row r="7" spans="2:26" x14ac:dyDescent="0.25">
      <c r="B7" s="18" t="s">
        <v>16</v>
      </c>
      <c r="C7" s="52">
        <v>98.633268000000001</v>
      </c>
      <c r="D7" s="47">
        <v>98.735409000000004</v>
      </c>
      <c r="E7" s="47">
        <v>95.797664999999995</v>
      </c>
      <c r="F7" s="47">
        <v>93.565174999999996</v>
      </c>
      <c r="G7" s="47">
        <v>99.043288000000004</v>
      </c>
      <c r="H7" s="53">
        <v>99.059338999999994</v>
      </c>
      <c r="I7" s="30">
        <v>98.111210999999997</v>
      </c>
      <c r="J7" s="31">
        <v>98.227108000000001</v>
      </c>
      <c r="K7" s="31">
        <v>94.532696000000001</v>
      </c>
      <c r="L7" s="31">
        <v>91.427700999999999</v>
      </c>
      <c r="M7" s="31">
        <v>98.667946999999998</v>
      </c>
      <c r="N7" s="32">
        <v>98.686925000000002</v>
      </c>
      <c r="O7" s="30">
        <v>97.608006000000003</v>
      </c>
      <c r="P7" s="31">
        <v>98.163747000000001</v>
      </c>
      <c r="Q7" s="31">
        <v>92.654779000000005</v>
      </c>
      <c r="R7" s="31">
        <v>89.922484999999995</v>
      </c>
      <c r="S7" s="31">
        <v>98.381500000000003</v>
      </c>
      <c r="T7" s="32">
        <v>98.474176999999997</v>
      </c>
      <c r="U7" s="31">
        <v>98.619631999999996</v>
      </c>
      <c r="V7" s="31">
        <v>98.290550999999994</v>
      </c>
      <c r="W7" s="31">
        <v>96.488310999999996</v>
      </c>
      <c r="X7" s="31">
        <v>92.984166000000002</v>
      </c>
      <c r="Y7" s="31">
        <v>98.956095000000005</v>
      </c>
      <c r="Z7" s="32">
        <v>98.900615000000002</v>
      </c>
    </row>
    <row r="8" spans="2:26" s="15" customFormat="1" x14ac:dyDescent="0.25">
      <c r="B8" s="20" t="s">
        <v>20</v>
      </c>
      <c r="C8" s="24">
        <v>98.915369999999996</v>
      </c>
      <c r="D8" s="25">
        <v>98.642995999999997</v>
      </c>
      <c r="E8" s="25">
        <v>96.303501999999995</v>
      </c>
      <c r="F8" s="25">
        <v>91.712062000000003</v>
      </c>
      <c r="G8" s="25">
        <v>99.111380999999994</v>
      </c>
      <c r="H8" s="26">
        <v>99.038910999999999</v>
      </c>
      <c r="I8" s="24">
        <v>98.495463000000001</v>
      </c>
      <c r="J8" s="25">
        <v>98.095783999999995</v>
      </c>
      <c r="K8" s="25">
        <v>95.141264000000007</v>
      </c>
      <c r="L8" s="25">
        <v>89.254605999999995</v>
      </c>
      <c r="M8" s="25">
        <v>98.760232000000002</v>
      </c>
      <c r="N8" s="26">
        <v>98.658178000000007</v>
      </c>
      <c r="O8" s="24">
        <v>98.074726999999996</v>
      </c>
      <c r="P8" s="25">
        <v>98.021915000000007</v>
      </c>
      <c r="Q8" s="25">
        <v>93.447541000000001</v>
      </c>
      <c r="R8" s="25">
        <v>87.202072999999999</v>
      </c>
      <c r="S8" s="25">
        <v>98.500225</v>
      </c>
      <c r="T8" s="26">
        <v>98.413601</v>
      </c>
      <c r="U8" s="25">
        <v>98.919826</v>
      </c>
      <c r="V8" s="25">
        <v>98.169764999999998</v>
      </c>
      <c r="W8" s="25">
        <v>96.897516999999993</v>
      </c>
      <c r="X8" s="25">
        <v>91.406092999999998</v>
      </c>
      <c r="Y8" s="25">
        <v>99.021636000000001</v>
      </c>
      <c r="Z8" s="26">
        <v>98.903982999999997</v>
      </c>
    </row>
    <row r="9" spans="2:26" s="15" customFormat="1" x14ac:dyDescent="0.25">
      <c r="B9" s="18" t="s">
        <v>21</v>
      </c>
      <c r="C9" s="27">
        <v>98.195525000000004</v>
      </c>
      <c r="D9" s="28">
        <v>98.628405000000001</v>
      </c>
      <c r="E9" s="28">
        <v>96.439689000000001</v>
      </c>
      <c r="F9" s="28">
        <v>93.390078000000003</v>
      </c>
      <c r="G9" s="28">
        <v>99.101653999999996</v>
      </c>
      <c r="H9" s="29">
        <v>99.065174999999996</v>
      </c>
      <c r="I9" s="27">
        <v>97.538953000000006</v>
      </c>
      <c r="J9" s="28">
        <v>98.075029999999998</v>
      </c>
      <c r="K9" s="28">
        <v>95.317121999999998</v>
      </c>
      <c r="L9" s="28">
        <v>91.697186000000002</v>
      </c>
      <c r="M9" s="28">
        <v>98.748035999999999</v>
      </c>
      <c r="N9" s="29">
        <v>98.694373999999996</v>
      </c>
      <c r="O9" s="27">
        <v>96.699560000000005</v>
      </c>
      <c r="P9" s="28">
        <v>98.032815999999997</v>
      </c>
      <c r="Q9" s="28">
        <v>93.656415999999993</v>
      </c>
      <c r="R9" s="28">
        <v>89.157424000000006</v>
      </c>
      <c r="S9" s="28">
        <v>98.473139000000003</v>
      </c>
      <c r="T9" s="29">
        <v>98.480643000000001</v>
      </c>
      <c r="U9" s="28">
        <v>98.393045999999998</v>
      </c>
      <c r="V9" s="28">
        <v>98.117279999999994</v>
      </c>
      <c r="W9" s="28">
        <v>97.037785999999997</v>
      </c>
      <c r="X9" s="28">
        <v>94.385887999999994</v>
      </c>
      <c r="Y9" s="28">
        <v>99.024485999999996</v>
      </c>
      <c r="Z9" s="29">
        <v>98.909063000000003</v>
      </c>
    </row>
    <row r="10" spans="2:26" s="15" customFormat="1" x14ac:dyDescent="0.25">
      <c r="B10" s="19" t="s">
        <v>18</v>
      </c>
      <c r="C10" s="30">
        <v>98.161479</v>
      </c>
      <c r="D10" s="31">
        <v>98.628405000000001</v>
      </c>
      <c r="E10" s="31">
        <v>96.410505999999998</v>
      </c>
      <c r="F10" s="31">
        <v>87.821011999999996</v>
      </c>
      <c r="G10" s="31">
        <v>99.056906999999995</v>
      </c>
      <c r="H10" s="32">
        <v>99.037451000000004</v>
      </c>
      <c r="I10" s="30">
        <v>97.500215999999995</v>
      </c>
      <c r="J10" s="31">
        <v>98.077081000000007</v>
      </c>
      <c r="K10" s="31">
        <v>95.286248000000001</v>
      </c>
      <c r="L10" s="31">
        <v>84.095518999999996</v>
      </c>
      <c r="M10" s="31">
        <v>98.688685000000007</v>
      </c>
      <c r="N10" s="32">
        <v>98.657191999999995</v>
      </c>
      <c r="O10" s="30">
        <v>96.609236999999993</v>
      </c>
      <c r="P10" s="31">
        <v>98.013917000000006</v>
      </c>
      <c r="Q10" s="31">
        <v>93.607438000000002</v>
      </c>
      <c r="R10" s="31">
        <v>82.306803000000002</v>
      </c>
      <c r="S10" s="31">
        <v>98.366927000000004</v>
      </c>
      <c r="T10" s="32">
        <v>98.424745000000001</v>
      </c>
      <c r="U10" s="31">
        <v>98.407781</v>
      </c>
      <c r="V10" s="31">
        <v>98.140326999999999</v>
      </c>
      <c r="W10" s="31">
        <v>97.026375999999999</v>
      </c>
      <c r="X10" s="31">
        <v>85.963706999999999</v>
      </c>
      <c r="Y10" s="31">
        <v>99.012573000000003</v>
      </c>
      <c r="Z10" s="32">
        <v>98.890764000000004</v>
      </c>
    </row>
    <row r="11" spans="2:26" s="15" customFormat="1" x14ac:dyDescent="0.25">
      <c r="B11" s="20" t="s">
        <v>22</v>
      </c>
      <c r="C11" s="24">
        <v>98.915369999999996</v>
      </c>
      <c r="D11" s="25">
        <v>98.565174999999996</v>
      </c>
      <c r="E11" s="25">
        <v>95.997082000000006</v>
      </c>
      <c r="F11" s="25">
        <v>90.403695999999997</v>
      </c>
      <c r="G11" s="25">
        <v>99.128404000000003</v>
      </c>
      <c r="H11" s="26">
        <v>99.058852000000002</v>
      </c>
      <c r="I11" s="24">
        <v>98.501142999999999</v>
      </c>
      <c r="J11" s="25">
        <v>97.984207999999995</v>
      </c>
      <c r="K11" s="25">
        <v>94.765307000000007</v>
      </c>
      <c r="L11" s="25">
        <v>85.982313000000005</v>
      </c>
      <c r="M11" s="25">
        <v>98.784282000000005</v>
      </c>
      <c r="N11" s="26">
        <v>98.683036000000001</v>
      </c>
      <c r="O11" s="24">
        <v>97.971035000000001</v>
      </c>
      <c r="P11" s="25">
        <v>97.910315999999995</v>
      </c>
      <c r="Q11" s="25">
        <v>92.942685999999995</v>
      </c>
      <c r="R11" s="25">
        <v>87.951881</v>
      </c>
      <c r="S11" s="25">
        <v>98.486886999999996</v>
      </c>
      <c r="T11" s="26">
        <v>98.472324999999998</v>
      </c>
      <c r="U11" s="25">
        <v>99.037019000000001</v>
      </c>
      <c r="V11" s="25">
        <v>98.058211</v>
      </c>
      <c r="W11" s="25">
        <v>96.660841000000005</v>
      </c>
      <c r="X11" s="25">
        <v>84.099024999999997</v>
      </c>
      <c r="Y11" s="25">
        <v>99.083492000000007</v>
      </c>
      <c r="Z11" s="26">
        <v>98.894673999999995</v>
      </c>
    </row>
    <row r="12" spans="2:26" s="15" customFormat="1" x14ac:dyDescent="0.25">
      <c r="B12" s="18" t="s">
        <v>23</v>
      </c>
      <c r="C12" s="27">
        <v>98.895914000000005</v>
      </c>
      <c r="D12" s="28">
        <v>98.531127999999995</v>
      </c>
      <c r="E12" s="28">
        <v>95.977626000000001</v>
      </c>
      <c r="F12" s="28">
        <v>88.531127999999995</v>
      </c>
      <c r="G12" s="28">
        <v>99.137646000000004</v>
      </c>
      <c r="H12" s="29">
        <v>99.056906999999995</v>
      </c>
      <c r="I12" s="27">
        <v>98.473573000000002</v>
      </c>
      <c r="J12" s="28">
        <v>97.935198</v>
      </c>
      <c r="K12" s="28">
        <v>94.733976999999996</v>
      </c>
      <c r="L12" s="28">
        <v>83.690470000000005</v>
      </c>
      <c r="M12" s="28">
        <v>98.797346000000005</v>
      </c>
      <c r="N12" s="29">
        <v>98.679776000000004</v>
      </c>
      <c r="O12" s="27">
        <v>97.950485999999998</v>
      </c>
      <c r="P12" s="28">
        <v>97.885918000000004</v>
      </c>
      <c r="Q12" s="28">
        <v>92.928156000000001</v>
      </c>
      <c r="R12" s="28">
        <v>84.068420000000003</v>
      </c>
      <c r="S12" s="28">
        <v>98.496735000000001</v>
      </c>
      <c r="T12" s="29">
        <v>98.481696999999997</v>
      </c>
      <c r="U12" s="28">
        <v>99.002277000000007</v>
      </c>
      <c r="V12" s="28">
        <v>97.984527</v>
      </c>
      <c r="W12" s="28">
        <v>96.611372000000003</v>
      </c>
      <c r="X12" s="28">
        <v>83.315903000000006</v>
      </c>
      <c r="Y12" s="28">
        <v>99.099810000000005</v>
      </c>
      <c r="Z12" s="29">
        <v>98.878681</v>
      </c>
    </row>
    <row r="13" spans="2:26" s="15" customFormat="1" x14ac:dyDescent="0.25">
      <c r="B13" s="19" t="s">
        <v>19</v>
      </c>
      <c r="C13" s="30">
        <v>98.857004000000003</v>
      </c>
      <c r="D13" s="31">
        <v>98.492217999999994</v>
      </c>
      <c r="E13" s="31">
        <v>95.890078000000003</v>
      </c>
      <c r="F13" s="31">
        <v>90.904668999999998</v>
      </c>
      <c r="G13" s="31">
        <v>99.111868000000001</v>
      </c>
      <c r="H13" s="32">
        <v>99.051556000000005</v>
      </c>
      <c r="I13" s="30">
        <v>98.422839999999994</v>
      </c>
      <c r="J13" s="31">
        <v>97.880425000000002</v>
      </c>
      <c r="K13" s="31">
        <v>94.628822999999997</v>
      </c>
      <c r="L13" s="31">
        <v>88.526268000000002</v>
      </c>
      <c r="M13" s="31">
        <v>98.763108000000003</v>
      </c>
      <c r="N13" s="32">
        <v>98.672980999999993</v>
      </c>
      <c r="O13" s="30">
        <v>97.867508999999998</v>
      </c>
      <c r="P13" s="31">
        <v>97.859323000000003</v>
      </c>
      <c r="Q13" s="31">
        <v>92.798573000000005</v>
      </c>
      <c r="R13" s="31">
        <v>86.016401000000002</v>
      </c>
      <c r="S13" s="31">
        <v>98.441317999999995</v>
      </c>
      <c r="T13" s="32">
        <v>98.476940999999997</v>
      </c>
      <c r="U13" s="31">
        <v>98.98451</v>
      </c>
      <c r="V13" s="31">
        <v>97.901535999999993</v>
      </c>
      <c r="W13" s="31">
        <v>96.532720999999995</v>
      </c>
      <c r="X13" s="31">
        <v>91.187008000000006</v>
      </c>
      <c r="Y13" s="31">
        <v>99.087024</v>
      </c>
      <c r="Z13" s="32">
        <v>98.869828999999996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9.6435999999999994E-2</v>
      </c>
      <c r="D18" s="25">
        <v>15.781985000000001</v>
      </c>
      <c r="E18" s="25">
        <v>0.10377599999999999</v>
      </c>
      <c r="F18" s="25">
        <v>0.67860200000000004</v>
      </c>
      <c r="G18" s="25">
        <v>1.174485</v>
      </c>
      <c r="H18" s="26">
        <v>1.4148590000000001</v>
      </c>
      <c r="I18" s="24">
        <v>1.8940000000000001E-3</v>
      </c>
      <c r="J18" s="25">
        <v>0.11513</v>
      </c>
      <c r="K18" s="25">
        <v>1.9849999999999998E-3</v>
      </c>
      <c r="L18" s="25">
        <v>1.239E-2</v>
      </c>
      <c r="M18" s="25">
        <v>1.7145000000000001E-2</v>
      </c>
      <c r="N18" s="26">
        <v>4.5728999999999999E-2</v>
      </c>
      <c r="O18" s="43">
        <v>16800</v>
      </c>
      <c r="P18" s="37">
        <v>646216.80000000005</v>
      </c>
      <c r="Q18" s="37">
        <v>3264</v>
      </c>
      <c r="R18" s="37">
        <v>876616</v>
      </c>
      <c r="S18" s="37">
        <v>435731.20000000001</v>
      </c>
      <c r="T18" s="38">
        <v>873013.6</v>
      </c>
      <c r="U18" s="37">
        <v>0</v>
      </c>
      <c r="V18" s="37">
        <v>157.640604</v>
      </c>
      <c r="W18" s="37">
        <v>0</v>
      </c>
      <c r="X18" s="37">
        <v>0</v>
      </c>
      <c r="Y18" s="37">
        <v>34110.705828999999</v>
      </c>
      <c r="Z18" s="38">
        <v>129755.12543499999</v>
      </c>
    </row>
    <row r="19" spans="2:26" x14ac:dyDescent="0.25">
      <c r="B19" s="14" t="s">
        <v>15</v>
      </c>
      <c r="C19" s="27">
        <v>0.102643</v>
      </c>
      <c r="D19" s="28">
        <v>15.851692</v>
      </c>
      <c r="E19" s="28">
        <v>0.105892</v>
      </c>
      <c r="F19" s="28">
        <v>0.68497200000000003</v>
      </c>
      <c r="G19" s="28">
        <v>1.179824</v>
      </c>
      <c r="H19" s="29">
        <v>1.4298850000000001</v>
      </c>
      <c r="I19" s="27">
        <v>3.4250000000000001E-3</v>
      </c>
      <c r="J19" s="28">
        <v>0.29091</v>
      </c>
      <c r="K19" s="28">
        <v>2.7599999999999999E-4</v>
      </c>
      <c r="L19" s="28">
        <v>2.0871000000000001E-2</v>
      </c>
      <c r="M19" s="28">
        <v>2.1651E-2</v>
      </c>
      <c r="N19" s="29">
        <v>2.6318000000000001E-2</v>
      </c>
      <c r="O19" s="44">
        <v>16800</v>
      </c>
      <c r="P19" s="39">
        <v>646320</v>
      </c>
      <c r="Q19" s="39">
        <v>3264</v>
      </c>
      <c r="R19" s="39">
        <v>1061208</v>
      </c>
      <c r="S19" s="39">
        <v>435877.6</v>
      </c>
      <c r="T19" s="40">
        <v>920116</v>
      </c>
      <c r="U19" s="39">
        <v>0</v>
      </c>
      <c r="V19" s="39">
        <v>0</v>
      </c>
      <c r="W19" s="39">
        <v>0</v>
      </c>
      <c r="X19" s="39">
        <v>0</v>
      </c>
      <c r="Y19" s="39">
        <v>36893.840708999996</v>
      </c>
      <c r="Z19" s="40">
        <v>105706.01473900001</v>
      </c>
    </row>
    <row r="20" spans="2:26" x14ac:dyDescent="0.25">
      <c r="B20" s="14" t="s">
        <v>17</v>
      </c>
      <c r="C20" s="27">
        <v>0.10513699999999999</v>
      </c>
      <c r="D20" s="28">
        <v>15.769966999999999</v>
      </c>
      <c r="E20" s="28">
        <v>0.113149</v>
      </c>
      <c r="F20" s="28">
        <v>0.65342800000000001</v>
      </c>
      <c r="G20" s="28">
        <v>1.1814979999999999</v>
      </c>
      <c r="H20" s="29">
        <v>1.438096</v>
      </c>
      <c r="I20" s="27">
        <v>9.4600000000000001E-4</v>
      </c>
      <c r="J20" s="28">
        <v>7.0460999999999996E-2</v>
      </c>
      <c r="K20" s="28">
        <v>2.085E-3</v>
      </c>
      <c r="L20" s="28">
        <v>4.6011000000000003E-2</v>
      </c>
      <c r="M20" s="28">
        <v>2.6338E-2</v>
      </c>
      <c r="N20" s="29">
        <v>2.9451999999999999E-2</v>
      </c>
      <c r="O20" s="44">
        <v>14432</v>
      </c>
      <c r="P20" s="39">
        <v>646320</v>
      </c>
      <c r="Q20" s="39">
        <v>3264</v>
      </c>
      <c r="R20" s="39">
        <v>1079704</v>
      </c>
      <c r="S20" s="39">
        <v>432190.4</v>
      </c>
      <c r="T20" s="40">
        <v>941169.6</v>
      </c>
      <c r="U20" s="39">
        <v>0</v>
      </c>
      <c r="V20" s="39">
        <v>0</v>
      </c>
      <c r="W20" s="39">
        <v>0</v>
      </c>
      <c r="X20" s="39">
        <v>0</v>
      </c>
      <c r="Y20" s="39">
        <v>36182.854689</v>
      </c>
      <c r="Z20" s="40">
        <v>92891.354193000006</v>
      </c>
    </row>
    <row r="21" spans="2:26" x14ac:dyDescent="0.25">
      <c r="B21" s="16" t="s">
        <v>16</v>
      </c>
      <c r="C21" s="30">
        <v>0.11379300000000001</v>
      </c>
      <c r="D21" s="31">
        <v>15.981467</v>
      </c>
      <c r="E21" s="31">
        <v>0.12257700000000001</v>
      </c>
      <c r="F21" s="31">
        <v>0.59583600000000003</v>
      </c>
      <c r="G21" s="31">
        <v>1.246543</v>
      </c>
      <c r="H21" s="32">
        <v>1.544268</v>
      </c>
      <c r="I21" s="30">
        <v>1.09E-3</v>
      </c>
      <c r="J21" s="31">
        <v>3.8793000000000001E-2</v>
      </c>
      <c r="K21" s="31">
        <v>3.2599999999999999E-3</v>
      </c>
      <c r="L21" s="31">
        <v>1.8265E-2</v>
      </c>
      <c r="M21" s="31">
        <v>0.17624100000000001</v>
      </c>
      <c r="N21" s="32">
        <v>0.21790699999999999</v>
      </c>
      <c r="O21" s="45">
        <v>16792</v>
      </c>
      <c r="P21" s="41">
        <v>646285.6</v>
      </c>
      <c r="Q21" s="41">
        <v>3264</v>
      </c>
      <c r="R21" s="41">
        <v>1961656</v>
      </c>
      <c r="S21" s="41">
        <v>392001.6</v>
      </c>
      <c r="T21" s="42">
        <v>947524.8</v>
      </c>
      <c r="U21" s="41">
        <v>0</v>
      </c>
      <c r="V21" s="41">
        <v>103.2</v>
      </c>
      <c r="W21" s="41">
        <v>0</v>
      </c>
      <c r="X21" s="41">
        <v>0</v>
      </c>
      <c r="Y21" s="41">
        <v>25376.618353000002</v>
      </c>
      <c r="Z21" s="42">
        <v>121816.06436999999</v>
      </c>
    </row>
    <row r="22" spans="2:26" x14ac:dyDescent="0.25">
      <c r="B22" s="21" t="s">
        <v>20</v>
      </c>
      <c r="C22" s="24">
        <v>0.10702200000000001</v>
      </c>
      <c r="D22" s="25">
        <v>16.757764999999999</v>
      </c>
      <c r="E22" s="25">
        <v>0.10871500000000001</v>
      </c>
      <c r="F22" s="25">
        <v>0.92636399999999997</v>
      </c>
      <c r="G22" s="25">
        <v>1.182828</v>
      </c>
      <c r="H22" s="26">
        <v>1.418793</v>
      </c>
      <c r="I22" s="24">
        <v>1.6653999999999999E-2</v>
      </c>
      <c r="J22" s="25">
        <v>2.968353</v>
      </c>
      <c r="K22" s="25">
        <v>1.5438E-2</v>
      </c>
      <c r="L22" s="25">
        <v>6.8115999999999996E-2</v>
      </c>
      <c r="M22" s="25">
        <v>1.6029000000000002E-2</v>
      </c>
      <c r="N22" s="26">
        <v>2.7258999999999999E-2</v>
      </c>
      <c r="O22" s="43">
        <v>16800</v>
      </c>
      <c r="P22" s="37">
        <v>646293.6</v>
      </c>
      <c r="Q22" s="37">
        <v>3264</v>
      </c>
      <c r="R22" s="37">
        <v>903456</v>
      </c>
      <c r="S22" s="37">
        <v>459748</v>
      </c>
      <c r="T22" s="38">
        <v>897932.80000000005</v>
      </c>
      <c r="U22" s="37">
        <v>0</v>
      </c>
      <c r="V22" s="37">
        <v>103.2</v>
      </c>
      <c r="W22" s="37">
        <v>0</v>
      </c>
      <c r="X22" s="37">
        <v>0</v>
      </c>
      <c r="Y22" s="37">
        <v>44028.872453999997</v>
      </c>
      <c r="Z22" s="38">
        <v>112840.879583</v>
      </c>
    </row>
    <row r="23" spans="2:26" x14ac:dyDescent="0.25">
      <c r="B23" s="14" t="s">
        <v>21</v>
      </c>
      <c r="C23" s="27">
        <v>0.107959</v>
      </c>
      <c r="D23" s="28">
        <v>16.62914</v>
      </c>
      <c r="E23" s="28">
        <v>0.110758</v>
      </c>
      <c r="F23" s="28">
        <v>1.0067010000000001</v>
      </c>
      <c r="G23" s="28">
        <v>1.1993510000000001</v>
      </c>
      <c r="H23" s="29">
        <v>1.499938</v>
      </c>
      <c r="I23" s="27">
        <v>1.695E-2</v>
      </c>
      <c r="J23" s="28">
        <v>2.951702</v>
      </c>
      <c r="K23" s="28">
        <v>1.5576E-2</v>
      </c>
      <c r="L23" s="28">
        <v>2.3477000000000001E-2</v>
      </c>
      <c r="M23" s="28">
        <v>7.2871000000000005E-2</v>
      </c>
      <c r="N23" s="29">
        <v>0.24117</v>
      </c>
      <c r="O23" s="44">
        <v>19744</v>
      </c>
      <c r="P23" s="39">
        <v>646293.6</v>
      </c>
      <c r="Q23" s="39">
        <v>3264</v>
      </c>
      <c r="R23" s="39">
        <v>1088168</v>
      </c>
      <c r="S23" s="39">
        <v>430416.8</v>
      </c>
      <c r="T23" s="40">
        <v>857766.40000000002</v>
      </c>
      <c r="U23" s="39">
        <v>0</v>
      </c>
      <c r="V23" s="39">
        <v>103.2</v>
      </c>
      <c r="W23" s="39">
        <v>0</v>
      </c>
      <c r="X23" s="39">
        <v>0</v>
      </c>
      <c r="Y23" s="39">
        <v>66925.804357999994</v>
      </c>
      <c r="Z23" s="40">
        <v>125013.060786</v>
      </c>
    </row>
    <row r="24" spans="2:26" x14ac:dyDescent="0.25">
      <c r="B24" s="16" t="s">
        <v>18</v>
      </c>
      <c r="C24" s="30">
        <v>0.107991</v>
      </c>
      <c r="D24" s="31">
        <v>15.676653999999999</v>
      </c>
      <c r="E24" s="31">
        <v>0.108179</v>
      </c>
      <c r="F24" s="31">
        <v>0.734016</v>
      </c>
      <c r="G24" s="31">
        <v>1.2726660000000001</v>
      </c>
      <c r="H24" s="32">
        <v>1.5201450000000001</v>
      </c>
      <c r="I24" s="30">
        <v>2.264E-3</v>
      </c>
      <c r="J24" s="31">
        <v>8.8794999999999999E-2</v>
      </c>
      <c r="K24" s="31">
        <v>1.4549999999999999E-3</v>
      </c>
      <c r="L24" s="31">
        <v>3.8911000000000001E-2</v>
      </c>
      <c r="M24" s="31">
        <v>0.18854399999999999</v>
      </c>
      <c r="N24" s="32">
        <v>0.226437</v>
      </c>
      <c r="O24" s="45">
        <v>19544</v>
      </c>
      <c r="P24" s="41">
        <v>646328</v>
      </c>
      <c r="Q24" s="41">
        <v>3264</v>
      </c>
      <c r="R24" s="41">
        <v>1810024</v>
      </c>
      <c r="S24" s="41">
        <v>412658.4</v>
      </c>
      <c r="T24" s="42">
        <v>942073.6</v>
      </c>
      <c r="U24" s="41">
        <v>0</v>
      </c>
      <c r="V24" s="41">
        <v>0</v>
      </c>
      <c r="W24" s="41">
        <v>0</v>
      </c>
      <c r="X24" s="41">
        <v>0</v>
      </c>
      <c r="Y24" s="41">
        <v>31780.795216999999</v>
      </c>
      <c r="Z24" s="42">
        <v>98774.405157999994</v>
      </c>
    </row>
    <row r="25" spans="2:26" x14ac:dyDescent="0.25">
      <c r="B25" s="21" t="s">
        <v>22</v>
      </c>
      <c r="C25" s="24">
        <v>9.8570000000000005E-2</v>
      </c>
      <c r="D25" s="25">
        <v>15.783861999999999</v>
      </c>
      <c r="E25" s="25">
        <v>0.10109600000000001</v>
      </c>
      <c r="F25" s="25">
        <v>0.67953300000000005</v>
      </c>
      <c r="G25" s="25">
        <v>1.158399</v>
      </c>
      <c r="H25" s="26">
        <v>1.4160759999999999</v>
      </c>
      <c r="I25" s="24">
        <v>1.011E-3</v>
      </c>
      <c r="J25" s="25">
        <v>8.6596999999999993E-2</v>
      </c>
      <c r="K25" s="25">
        <v>1.588E-3</v>
      </c>
      <c r="L25" s="25">
        <v>1.6985E-2</v>
      </c>
      <c r="M25" s="25">
        <v>9.5630000000000003E-3</v>
      </c>
      <c r="N25" s="26">
        <v>7.3485999999999996E-2</v>
      </c>
      <c r="O25" s="43">
        <v>16800</v>
      </c>
      <c r="P25" s="37">
        <v>646259.19999999995</v>
      </c>
      <c r="Q25" s="37">
        <v>3264</v>
      </c>
      <c r="R25" s="37">
        <v>709640</v>
      </c>
      <c r="S25" s="37">
        <v>364860</v>
      </c>
      <c r="T25" s="38">
        <v>886947.2</v>
      </c>
      <c r="U25" s="37">
        <v>0</v>
      </c>
      <c r="V25" s="37">
        <v>137.6</v>
      </c>
      <c r="W25" s="37">
        <v>0</v>
      </c>
      <c r="X25" s="37">
        <v>0</v>
      </c>
      <c r="Y25" s="37">
        <v>47422.038995000003</v>
      </c>
      <c r="Z25" s="38">
        <v>64474.948011</v>
      </c>
    </row>
    <row r="26" spans="2:26" x14ac:dyDescent="0.25">
      <c r="B26" s="14" t="s">
        <v>23</v>
      </c>
      <c r="C26" s="27">
        <v>9.6236000000000002E-2</v>
      </c>
      <c r="D26" s="28">
        <v>16.728043</v>
      </c>
      <c r="E26" s="28">
        <v>0.10119599999999999</v>
      </c>
      <c r="F26" s="28">
        <v>0.76733200000000001</v>
      </c>
      <c r="G26" s="28">
        <v>1.2049989999999999</v>
      </c>
      <c r="H26" s="29">
        <v>1.4000360000000001</v>
      </c>
      <c r="I26" s="27">
        <v>3.7399999999999998E-4</v>
      </c>
      <c r="J26" s="28">
        <v>2.9421400000000002</v>
      </c>
      <c r="K26" s="28">
        <v>4.2999999999999999E-4</v>
      </c>
      <c r="L26" s="28">
        <v>0.100147</v>
      </c>
      <c r="M26" s="28">
        <v>0.14530799999999999</v>
      </c>
      <c r="N26" s="29">
        <v>4.9954999999999999E-2</v>
      </c>
      <c r="O26" s="44">
        <v>16800</v>
      </c>
      <c r="P26" s="39">
        <v>646293.6</v>
      </c>
      <c r="Q26" s="39">
        <v>3229.6</v>
      </c>
      <c r="R26" s="39">
        <v>917336</v>
      </c>
      <c r="S26" s="39">
        <v>365380</v>
      </c>
      <c r="T26" s="40">
        <v>854264.8</v>
      </c>
      <c r="U26" s="39">
        <v>0</v>
      </c>
      <c r="V26" s="39">
        <v>103.2</v>
      </c>
      <c r="W26" s="39">
        <v>103.2</v>
      </c>
      <c r="X26" s="39">
        <v>0</v>
      </c>
      <c r="Y26" s="39">
        <v>61987.552531000001</v>
      </c>
      <c r="Z26" s="40">
        <v>145279.30332199999</v>
      </c>
    </row>
    <row r="27" spans="2:26" x14ac:dyDescent="0.25">
      <c r="B27" s="16" t="s">
        <v>19</v>
      </c>
      <c r="C27" s="30">
        <v>0.105532</v>
      </c>
      <c r="D27" s="31">
        <v>16.689729</v>
      </c>
      <c r="E27" s="31">
        <v>0.106596</v>
      </c>
      <c r="F27" s="31">
        <v>1.0140229999999999</v>
      </c>
      <c r="G27" s="31">
        <v>1.1744969999999999</v>
      </c>
      <c r="H27" s="32">
        <v>1.4229890000000001</v>
      </c>
      <c r="I27" s="30">
        <v>1.5266E-2</v>
      </c>
      <c r="J27" s="31">
        <v>2.8109259999999998</v>
      </c>
      <c r="K27" s="31">
        <v>1.4517E-2</v>
      </c>
      <c r="L27" s="31">
        <v>9.5878000000000005E-2</v>
      </c>
      <c r="M27" s="31">
        <v>2.7734000000000002E-2</v>
      </c>
      <c r="N27" s="32">
        <v>3.8315000000000002E-2</v>
      </c>
      <c r="O27" s="45">
        <v>16800</v>
      </c>
      <c r="P27" s="41">
        <v>646328</v>
      </c>
      <c r="Q27" s="41">
        <v>3264</v>
      </c>
      <c r="R27" s="41">
        <v>1656640</v>
      </c>
      <c r="S27" s="41">
        <v>358988</v>
      </c>
      <c r="T27" s="42">
        <v>879667.19999999995</v>
      </c>
      <c r="U27" s="41">
        <v>0</v>
      </c>
      <c r="V27" s="41">
        <v>0</v>
      </c>
      <c r="W27" s="41">
        <v>0</v>
      </c>
      <c r="X27" s="41">
        <v>0</v>
      </c>
      <c r="Y27" s="41">
        <v>46415.197683999999</v>
      </c>
      <c r="Z27" s="42">
        <v>94033.397995000007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3.8663878694676468</v>
      </c>
      <c r="D32" s="66">
        <f>((D4/Original!D5)-1)*100</f>
        <v>1.9668997754968887</v>
      </c>
      <c r="E32" s="66">
        <f>((E4/Original!E5)-1)*100</f>
        <v>0.99258041200578351</v>
      </c>
      <c r="F32" s="66">
        <f>((F4/Original!F5)-1)*100</f>
        <v>6.8793453186974718</v>
      </c>
      <c r="G32" s="66">
        <f>((G4/Original!G5)-1)*100</f>
        <v>3.8521301907712857</v>
      </c>
      <c r="H32" s="67">
        <f>((H4/Original!H5)-1)*100</f>
        <v>3.8746325231318934</v>
      </c>
      <c r="I32" s="65">
        <f>((I4/Original!I5)-1)*100</f>
        <v>4.7819722358030559</v>
      </c>
      <c r="J32" s="66">
        <f>((J4/Original!J5)-1)*100</f>
        <v>2.6508225322146028</v>
      </c>
      <c r="K32" s="66">
        <f>((K4/Original!K5)-1)*100</f>
        <v>1.5908091492810916</v>
      </c>
      <c r="L32" s="66">
        <f>((L4/Original!L5)-1)*100</f>
        <v>10.417174997392653</v>
      </c>
      <c r="M32" s="66">
        <f>((M4/Original!M5)-1)*100</f>
        <v>4.8382399232473006</v>
      </c>
      <c r="N32" s="67">
        <f>((N4/Original!N5)-1)*100</f>
        <v>4.8633821969497504</v>
      </c>
      <c r="O32" s="65">
        <f>((O4/Original!O5)-1)*100</f>
        <v>7.0862677344786906</v>
      </c>
      <c r="P32" s="66">
        <f>((P4/Original!P5)-1)*100</f>
        <v>3.6671504847955561</v>
      </c>
      <c r="Q32" s="66">
        <f>((Q4/Original!Q5)-1)*100</f>
        <v>0.8572640236246265</v>
      </c>
      <c r="R32" s="66">
        <f>((R4/Original!R5)-1)*100</f>
        <v>8.9673109942769678</v>
      </c>
      <c r="S32" s="66">
        <f>((S4/Original!S5)-1)*100</f>
        <v>7.115124156347119</v>
      </c>
      <c r="T32" s="67">
        <f>((T4/Original!T5)-1)*100</f>
        <v>7.2854159528847218</v>
      </c>
      <c r="U32" s="66">
        <f>((U4/Original!U5)-1)*100</f>
        <v>2.4563346179089507</v>
      </c>
      <c r="V32" s="66">
        <f>((V4/Original!V5)-1)*100</f>
        <v>1.6330323421524184</v>
      </c>
      <c r="W32" s="66">
        <f>((W4/Original!W5)-1)*100</f>
        <v>2.3548068736926053</v>
      </c>
      <c r="X32" s="66">
        <f>((X4/Original!X5)-1)*100</f>
        <v>11.961435512696061</v>
      </c>
      <c r="Y32" s="66">
        <f>((Y4/Original!Y5)-1)*100</f>
        <v>2.5457328013548608</v>
      </c>
      <c r="Z32" s="67">
        <f>((Z4/Original!Z5)-1)*100</f>
        <v>2.4321856989987234</v>
      </c>
    </row>
    <row r="33" spans="2:26" x14ac:dyDescent="0.25">
      <c r="B33" s="35" t="s">
        <v>15</v>
      </c>
      <c r="C33" s="60">
        <f>((C5/Original!C6)-1)*100</f>
        <v>7.8453217062527392</v>
      </c>
      <c r="D33" s="33">
        <f>((D5/Original!D6)-1)*100</f>
        <v>3.9425784339756298</v>
      </c>
      <c r="E33" s="33">
        <f>((E5/Original!E6)-1)*100</f>
        <v>1.9521763975151041</v>
      </c>
      <c r="F33" s="33">
        <f>((F5/Original!F6)-1)*100</f>
        <v>2.7750406957459006</v>
      </c>
      <c r="G33" s="33">
        <f>((G5/Original!G6)-1)*100</f>
        <v>5.2465927593867701</v>
      </c>
      <c r="H33" s="61">
        <f>((H5/Original!H6)-1)*100</f>
        <v>7.9004523256627879</v>
      </c>
      <c r="I33" s="60">
        <f>((I5/Original!I6)-1)*100</f>
        <v>8.9279537282673793</v>
      </c>
      <c r="J33" s="33">
        <f>((J5/Original!J6)-1)*100</f>
        <v>5.1333799058648655</v>
      </c>
      <c r="K33" s="33">
        <f>((K5/Original!K6)-1)*100</f>
        <v>3.1315934181616711</v>
      </c>
      <c r="L33" s="33">
        <f>((L5/Original!L6)-1)*100</f>
        <v>6.4419069880566227</v>
      </c>
      <c r="M33" s="33">
        <f>((M5/Original!M6)-1)*100</f>
        <v>6.7818543055745417</v>
      </c>
      <c r="N33" s="61">
        <f>((N5/Original!N6)-1)*100</f>
        <v>9.1318225612041495</v>
      </c>
      <c r="O33" s="60">
        <f>((O5/Original!O6)-1)*100</f>
        <v>12.928428183394036</v>
      </c>
      <c r="P33" s="33">
        <f>((P5/Original!P6)-1)*100</f>
        <v>7.148930616360949</v>
      </c>
      <c r="Q33" s="33">
        <f>((Q5/Original!Q6)-1)*100</f>
        <v>1.7154583097460874</v>
      </c>
      <c r="R33" s="33">
        <f>((R5/Original!R6)-1)*100</f>
        <v>0.83273189301698025</v>
      </c>
      <c r="S33" s="33">
        <f>((S5/Original!S6)-1)*100</f>
        <v>8.8556324605648875</v>
      </c>
      <c r="T33" s="61">
        <f>((T5/Original!T6)-1)*100</f>
        <v>13.255011540061123</v>
      </c>
      <c r="U33" s="33">
        <f>((U5/Original!U6)-1)*100</f>
        <v>4.8902077705136104</v>
      </c>
      <c r="V33" s="33">
        <f>((V5/Original!V6)-1)*100</f>
        <v>3.1155137031519731</v>
      </c>
      <c r="W33" s="33">
        <f>((W5/Original!W6)-1)*100</f>
        <v>4.6054435292353979</v>
      </c>
      <c r="X33" s="33">
        <f>((X5/Original!X6)-1)*100</f>
        <v>12.370941244597166</v>
      </c>
      <c r="Y33" s="33">
        <f>((Y5/Original!Y6)-1)*100</f>
        <v>4.6868246367869126</v>
      </c>
      <c r="Z33" s="61">
        <f>((Z5/Original!Z6)-1)*100</f>
        <v>4.9884385959748201</v>
      </c>
    </row>
    <row r="34" spans="2:26" x14ac:dyDescent="0.25">
      <c r="B34" s="35" t="s">
        <v>17</v>
      </c>
      <c r="C34" s="60">
        <f>((C6/Original!C7)-1)*100</f>
        <v>20.502166805805967</v>
      </c>
      <c r="D34" s="33">
        <f>((D6/Original!D7)-1)*100</f>
        <v>9.2663469151283095</v>
      </c>
      <c r="E34" s="33">
        <f>((E6/Original!E7)-1)*100</f>
        <v>4.5394281967104044</v>
      </c>
      <c r="F34" s="33">
        <f>((F6/Original!F7)-1)*100</f>
        <v>9.7391494799466507</v>
      </c>
      <c r="G34" s="33">
        <f>((G6/Original!G7)-1)*100</f>
        <v>4.5097656096064753</v>
      </c>
      <c r="H34" s="61">
        <f>((H6/Original!H7)-1)*100</f>
        <v>7.6779465862781393</v>
      </c>
      <c r="I34" s="60">
        <f>((I6/Original!I7)-1)*100</f>
        <v>18.841662462186438</v>
      </c>
      <c r="J34" s="33">
        <f>((J6/Original!J7)-1)*100</f>
        <v>11.179750219397878</v>
      </c>
      <c r="K34" s="33">
        <f>((K6/Original!K7)-1)*100</f>
        <v>7.4841112987827696</v>
      </c>
      <c r="L34" s="33">
        <f>((L6/Original!L7)-1)*100</f>
        <v>15.019069871891633</v>
      </c>
      <c r="M34" s="33">
        <f>((M6/Original!M7)-1)*100</f>
        <v>6.6229731480278886</v>
      </c>
      <c r="N34" s="61">
        <f>((N6/Original!N7)-1)*100</f>
        <v>9.3764100049451571</v>
      </c>
      <c r="O34" s="60">
        <f>((O6/Original!O7)-1)*100</f>
        <v>25.653491128596585</v>
      </c>
      <c r="P34" s="33">
        <f>((P6/Original!P7)-1)*100</f>
        <v>15.146402960600369</v>
      </c>
      <c r="Q34" s="33">
        <f>((Q6/Original!Q7)-1)*100</f>
        <v>3.9036538186924208</v>
      </c>
      <c r="R34" s="33">
        <f>((R6/Original!R7)-1)*100</f>
        <v>13.485623592881568</v>
      </c>
      <c r="S34" s="33">
        <f>((S6/Original!S7)-1)*100</f>
        <v>5.3071403313605048</v>
      </c>
      <c r="T34" s="61">
        <f>((T6/Original!T7)-1)*100</f>
        <v>12.845038620120608</v>
      </c>
      <c r="U34" s="33">
        <f>((U6/Original!U7)-1)*100</f>
        <v>11.98754654845413</v>
      </c>
      <c r="V34" s="33">
        <f>((V6/Original!V7)-1)*100</f>
        <v>7.2091081239953336</v>
      </c>
      <c r="W34" s="33">
        <f>((W6/Original!W7)-1)*100</f>
        <v>11.216075345215026</v>
      </c>
      <c r="X34" s="33">
        <f>((X6/Original!X7)-1)*100</f>
        <v>16.607063591092029</v>
      </c>
      <c r="Y34" s="33">
        <f>((Y6/Original!Y7)-1)*100</f>
        <v>7.9402951783591691</v>
      </c>
      <c r="Z34" s="61">
        <f>((Z6/Original!Z7)-1)*100</f>
        <v>5.891691287946843</v>
      </c>
    </row>
    <row r="35" spans="2:26" x14ac:dyDescent="0.25">
      <c r="B35" s="36" t="s">
        <v>16</v>
      </c>
      <c r="C35" s="62">
        <f>((C7/Original!C8)-1)*100</f>
        <v>42.870226117269226</v>
      </c>
      <c r="D35" s="63">
        <f>((D7/Original!D8)-1)*100</f>
        <v>17.77674662334865</v>
      </c>
      <c r="E35" s="63">
        <f>((E7/Original!E8)-1)*100</f>
        <v>8.1960004994756197</v>
      </c>
      <c r="F35" s="63">
        <f>((F7/Original!F8)-1)*100</f>
        <v>21.177952660454281</v>
      </c>
      <c r="G35" s="63">
        <f>((G7/Original!G8)-1)*100</f>
        <v>11.194050067388407</v>
      </c>
      <c r="H35" s="64">
        <f>((H7/Original!H8)-1)*100</f>
        <v>6.1009094073950498</v>
      </c>
      <c r="I35" s="62">
        <f>((I7/Original!I8)-1)*100</f>
        <v>30.410586502642989</v>
      </c>
      <c r="J35" s="63">
        <f>((J7/Original!J8)-1)*100</f>
        <v>19.511065507740621</v>
      </c>
      <c r="K35" s="63">
        <f>((K7/Original!K8)-1)*100</f>
        <v>14.107524631639246</v>
      </c>
      <c r="L35" s="63">
        <f>((L7/Original!L8)-1)*100</f>
        <v>39.245616116272217</v>
      </c>
      <c r="M35" s="63">
        <f>((M7/Original!M8)-1)*100</f>
        <v>16.231079072586962</v>
      </c>
      <c r="N35" s="64">
        <f>((N7/Original!N8)-1)*100</f>
        <v>8.0656806639024747</v>
      </c>
      <c r="O35" s="62">
        <f>((O7/Original!O8)-1)*100</f>
        <v>37.022116307073951</v>
      </c>
      <c r="P35" s="63">
        <f>((P7/Original!P8)-1)*100</f>
        <v>25.274825195583219</v>
      </c>
      <c r="Q35" s="63">
        <f>((Q7/Original!Q8)-1)*100</f>
        <v>6.2213422807635421</v>
      </c>
      <c r="R35" s="63">
        <f>((R7/Original!R8)-1)*100</f>
        <v>34.201527455333533</v>
      </c>
      <c r="S35" s="63">
        <f>((S7/Original!S8)-1)*100</f>
        <v>15.832253294690357</v>
      </c>
      <c r="T35" s="64">
        <f>((T7/Original!T8)-1)*100</f>
        <v>10.148001449458022</v>
      </c>
      <c r="U35" s="63">
        <f>((U7/Original!U8)-1)*100</f>
        <v>23.730533414582776</v>
      </c>
      <c r="V35" s="63">
        <f>((V7/Original!V8)-1)*100</f>
        <v>13.739861396217767</v>
      </c>
      <c r="W35" s="63">
        <f>((W7/Original!W8)-1)*100</f>
        <v>22.319994148212487</v>
      </c>
      <c r="X35" s="63">
        <f>((X7/Original!X8)-1)*100</f>
        <v>44.461446671668355</v>
      </c>
      <c r="Y35" s="63">
        <f>((Y7/Original!Y8)-1)*100</f>
        <v>16.588622490182424</v>
      </c>
      <c r="Z35" s="64">
        <f>((Z7/Original!Z8)-1)*100</f>
        <v>5.9740160186283475</v>
      </c>
    </row>
    <row r="36" spans="2:26" x14ac:dyDescent="0.25">
      <c r="B36" s="21" t="s">
        <v>20</v>
      </c>
      <c r="C36" s="65">
        <f>((C8/Original!C9)-1)*100</f>
        <v>4.0308968977895265</v>
      </c>
      <c r="D36" s="66">
        <f>((D8/Original!D9)-1)*100</f>
        <v>2.1044153208197303</v>
      </c>
      <c r="E36" s="66">
        <f>((E8/Original!E9)-1)*100</f>
        <v>0.99464466793151018</v>
      </c>
      <c r="F36" s="66">
        <f>((F8/Original!F9)-1)*100</f>
        <v>3.924162246004137</v>
      </c>
      <c r="G36" s="66">
        <f>((G8/Original!G9)-1)*100</f>
        <v>3.8529548572658001</v>
      </c>
      <c r="H36" s="67">
        <f>((H8/Original!H9)-1)*100</f>
        <v>4.0224781350833405</v>
      </c>
      <c r="I36" s="65">
        <f>((I8/Original!I9)-1)*100</f>
        <v>4.9708479863223465</v>
      </c>
      <c r="J36" s="66">
        <f>((J8/Original!J9)-1)*100</f>
        <v>2.823001577903006</v>
      </c>
      <c r="K36" s="66">
        <f>((K8/Original!K9)-1)*100</f>
        <v>1.5817989274048427</v>
      </c>
      <c r="L36" s="66">
        <f>((L8/Original!L9)-1)*100</f>
        <v>7.1329300893899772</v>
      </c>
      <c r="M36" s="66">
        <f>((M8/Original!M9)-1)*100</f>
        <v>4.8422415660209328</v>
      </c>
      <c r="N36" s="67">
        <f>((N8/Original!N9)-1)*100</f>
        <v>5.0367622681392721</v>
      </c>
      <c r="O36" s="65">
        <f>((O8/Original!O9)-1)*100</f>
        <v>7.3828143113030764</v>
      </c>
      <c r="P36" s="66">
        <f>((P8/Original!P9)-1)*100</f>
        <v>3.9524335598434934</v>
      </c>
      <c r="Q36" s="66">
        <f>((Q8/Original!Q9)-1)*100</f>
        <v>0.83555978604861192</v>
      </c>
      <c r="R36" s="66">
        <f>((R8/Original!R9)-1)*100</f>
        <v>4.266367116833969</v>
      </c>
      <c r="S36" s="66">
        <f>((S8/Original!S9)-1)*100</f>
        <v>7.1713938899432117</v>
      </c>
      <c r="T36" s="67">
        <f>((T8/Original!T9)-1)*100</f>
        <v>7.4643072891941609</v>
      </c>
      <c r="U36" s="66">
        <f>((U8/Original!U9)-1)*100</f>
        <v>2.5381013109113004</v>
      </c>
      <c r="V36" s="66">
        <f>((V8/Original!V9)-1)*100</f>
        <v>1.6918668769581258</v>
      </c>
      <c r="W36" s="66">
        <f>((W8/Original!W9)-1)*100</f>
        <v>2.3555888571266115</v>
      </c>
      <c r="X36" s="66">
        <f>((X8/Original!X9)-1)*100</f>
        <v>10.137691494116163</v>
      </c>
      <c r="Y36" s="66">
        <f>((Y8/Original!Y9)-1)*100</f>
        <v>2.5000574495980699</v>
      </c>
      <c r="Z36" s="67">
        <f>((Z8/Original!Z9)-1)*100</f>
        <v>2.5971223672346166</v>
      </c>
    </row>
    <row r="37" spans="2:26" x14ac:dyDescent="0.25">
      <c r="B37" s="14" t="s">
        <v>21</v>
      </c>
      <c r="C37" s="60">
        <f>((C9/Original!C10)-1)*100</f>
        <v>8.1244636680345863</v>
      </c>
      <c r="D37" s="33">
        <f>((D9/Original!D10)-1)*100</f>
        <v>4.391248724115715</v>
      </c>
      <c r="E37" s="33">
        <f>((E9/Original!E10)-1)*100</f>
        <v>2.1693210240869787</v>
      </c>
      <c r="F37" s="33">
        <f>((F9/Original!F10)-1)*100</f>
        <v>10.873079599491508</v>
      </c>
      <c r="G37" s="33">
        <f>((G9/Original!G10)-1)*100</f>
        <v>3.8205394184242181</v>
      </c>
      <c r="H37" s="61">
        <f>((H9/Original!H10)-1)*100</f>
        <v>8.3802920264147716</v>
      </c>
      <c r="I37" s="60">
        <f>((I9/Original!I10)-1)*100</f>
        <v>8.8960060448314948</v>
      </c>
      <c r="J37" s="33">
        <f>((J9/Original!J10)-1)*100</f>
        <v>5.6946754147955581</v>
      </c>
      <c r="K37" s="33">
        <f>((K9/Original!K10)-1)*100</f>
        <v>3.4310477347612833</v>
      </c>
      <c r="L37" s="33">
        <f>((L9/Original!L10)-1)*100</f>
        <v>17.232301540653584</v>
      </c>
      <c r="M37" s="33">
        <f>((M9/Original!M10)-1)*100</f>
        <v>5.1591497979338596</v>
      </c>
      <c r="N37" s="61">
        <f>((N9/Original!N10)-1)*100</f>
        <v>9.6051708959183237</v>
      </c>
      <c r="O37" s="60">
        <f>((O9/Original!O10)-1)*100</f>
        <v>12.746445964008668</v>
      </c>
      <c r="P37" s="33">
        <f>((P9/Original!P10)-1)*100</f>
        <v>7.8858588735468249</v>
      </c>
      <c r="Q37" s="33">
        <f>((Q9/Original!Q10)-1)*100</f>
        <v>1.8892708232769895</v>
      </c>
      <c r="R37" s="33">
        <f>((R9/Original!R10)-1)*100</f>
        <v>14.695415825218916</v>
      </c>
      <c r="S37" s="33">
        <f>((S9/Original!S10)-1)*100</f>
        <v>6.2767655767071107</v>
      </c>
      <c r="T37" s="61">
        <f>((T9/Original!T10)-1)*100</f>
        <v>13.921965721326446</v>
      </c>
      <c r="U37" s="33">
        <f>((U9/Original!U10)-1)*100</f>
        <v>4.9781343578443771</v>
      </c>
      <c r="V37" s="33">
        <f>((V9/Original!V10)-1)*100</f>
        <v>3.5016031378606538</v>
      </c>
      <c r="W37" s="33">
        <f>((W9/Original!W10)-1)*100</f>
        <v>5.0284889240959307</v>
      </c>
      <c r="X37" s="33">
        <f>((X9/Original!X10)-1)*100</f>
        <v>19.917957246896624</v>
      </c>
      <c r="Y37" s="33">
        <f>((Y9/Original!Y10)-1)*100</f>
        <v>4.0270052881185237</v>
      </c>
      <c r="Z37" s="61">
        <f>((Z9/Original!Z10)-1)*100</f>
        <v>5.2696208717694981</v>
      </c>
    </row>
    <row r="38" spans="2:26" x14ac:dyDescent="0.25">
      <c r="B38" s="16" t="s">
        <v>18</v>
      </c>
      <c r="C38" s="62">
        <f>((C10/Original!C11)-1)*100</f>
        <v>13.06442642449066</v>
      </c>
      <c r="D38" s="63">
        <f>((D10/Original!D11)-1)*100</f>
        <v>6.8612986604362547</v>
      </c>
      <c r="E38" s="63">
        <f>((E10/Original!E11)-1)*100</f>
        <v>3.2019574635684611</v>
      </c>
      <c r="F38" s="63">
        <f>((F10/Original!F11)-1)*100</f>
        <v>6.5565069670129317</v>
      </c>
      <c r="G38" s="63">
        <f>((G10/Original!G11)-1)*100</f>
        <v>6.9372902244206225</v>
      </c>
      <c r="H38" s="64">
        <f>((H10/Original!H11)-1)*100</f>
        <v>9.1801601358313825</v>
      </c>
      <c r="I38" s="62">
        <f>((I10/Original!I11)-1)*100</f>
        <v>13.06185529663817</v>
      </c>
      <c r="J38" s="63">
        <f>((J10/Original!J11)-1)*100</f>
        <v>8.5627282722992923</v>
      </c>
      <c r="K38" s="63">
        <f>((K10/Original!K11)-1)*100</f>
        <v>5.1181504372443065</v>
      </c>
      <c r="L38" s="63">
        <f>((L10/Original!L11)-1)*100</f>
        <v>11.529449289028193</v>
      </c>
      <c r="M38" s="63">
        <f>((M10/Original!M11)-1)*100</f>
        <v>8.9645774945168899</v>
      </c>
      <c r="N38" s="64">
        <f>((N10/Original!N11)-1)*100</f>
        <v>10.755736661569459</v>
      </c>
      <c r="O38" s="62">
        <f>((O10/Original!O11)-1)*100</f>
        <v>18.136104236461883</v>
      </c>
      <c r="P38" s="63">
        <f>((P10/Original!P11)-1)*100</f>
        <v>11.730260029276707</v>
      </c>
      <c r="Q38" s="63">
        <f>((Q10/Original!Q11)-1)*100</f>
        <v>2.7525619194708417</v>
      </c>
      <c r="R38" s="63">
        <f>((R10/Original!R11)-1)*100</f>
        <v>9.3683932599558197</v>
      </c>
      <c r="S38" s="63">
        <f>((S10/Original!S11)-1)*100</f>
        <v>11.168108066054794</v>
      </c>
      <c r="T38" s="64">
        <f>((T10/Original!T11)-1)*100</f>
        <v>14.850107822855808</v>
      </c>
      <c r="U38" s="63">
        <f>((U10/Original!U11)-1)*100</f>
        <v>7.8931394620605833</v>
      </c>
      <c r="V38" s="63">
        <f>((V10/Original!V11)-1)*100</f>
        <v>5.3911122126274913</v>
      </c>
      <c r="W38" s="63">
        <f>((W10/Original!W11)-1)*100</f>
        <v>7.5701408903291023</v>
      </c>
      <c r="X38" s="63">
        <f>((X10/Original!X11)-1)*100</f>
        <v>13.786520807356005</v>
      </c>
      <c r="Y38" s="63">
        <f>((Y10/Original!Y11)-1)*100</f>
        <v>6.7262316720838822</v>
      </c>
      <c r="Z38" s="64">
        <f>((Z10/Original!Z11)-1)*100</f>
        <v>6.6372546086962636</v>
      </c>
    </row>
    <row r="39" spans="2:26" x14ac:dyDescent="0.25">
      <c r="B39" s="21" t="s">
        <v>22</v>
      </c>
      <c r="C39" s="60">
        <f>((C11/Original!C12)-1)*100</f>
        <v>0.738063062840566</v>
      </c>
      <c r="D39" s="33">
        <f>((D11/Original!D12)-1)*100</f>
        <v>0.3466205264768929</v>
      </c>
      <c r="E39" s="33">
        <f>((E11/Original!E12)-1)*100</f>
        <v>0.18781716474240984</v>
      </c>
      <c r="F39" s="33">
        <f>((F11/Original!F12)-1)*100</f>
        <v>1.2860324193699535</v>
      </c>
      <c r="G39" s="33">
        <f>((G11/Original!G12)-1)*100</f>
        <v>0.73845535533203499</v>
      </c>
      <c r="H39" s="61">
        <f>((H11/Original!H12)-1)*100</f>
        <v>0.7290135847044521</v>
      </c>
      <c r="I39" s="60">
        <f>((I11/Original!I12)-1)*100</f>
        <v>0.97933854462002312</v>
      </c>
      <c r="J39" s="33">
        <f>((J11/Original!J12)-1)*100</f>
        <v>0.48157093512739557</v>
      </c>
      <c r="K39" s="33">
        <f>((K11/Original!K12)-1)*100</f>
        <v>0.31145512988357549</v>
      </c>
      <c r="L39" s="33">
        <f>((L11/Original!L12)-1)*100</f>
        <v>2.2257130105173939</v>
      </c>
      <c r="M39" s="33">
        <f>((M11/Original!M12)-1)*100</f>
        <v>0.99308561662756478</v>
      </c>
      <c r="N39" s="61">
        <f>((N11/Original!N12)-1)*100</f>
        <v>0.98468293279150299</v>
      </c>
      <c r="O39" s="60">
        <f>((O11/Original!O12)-1)*100</f>
        <v>1.452921588562206</v>
      </c>
      <c r="P39" s="33">
        <f>((P11/Original!P12)-1)*100</f>
        <v>0.62337061140897987</v>
      </c>
      <c r="Q39" s="33">
        <f>((Q11/Original!Q12)-1)*100</f>
        <v>0.13323670514631125</v>
      </c>
      <c r="R39" s="33">
        <f>((R11/Original!R12)-1)*100</f>
        <v>1.165549435256974</v>
      </c>
      <c r="S39" s="33">
        <f>((S11/Original!S12)-1)*100</f>
        <v>1.5054259194181352</v>
      </c>
      <c r="T39" s="61">
        <f>((T11/Original!T12)-1)*100</f>
        <v>1.4965747956591002</v>
      </c>
      <c r="U39" s="33">
        <f>((U11/Original!U12)-1)*100</f>
        <v>0.50060223531067649</v>
      </c>
      <c r="V39" s="33">
        <f>((V11/Original!V12)-1)*100</f>
        <v>0.33955520871866707</v>
      </c>
      <c r="W39" s="33">
        <f>((W11/Original!W12)-1)*100</f>
        <v>0.49680191932457429</v>
      </c>
      <c r="X39" s="33">
        <f>((X11/Original!X12)-1)*100</f>
        <v>3.2394357119905459</v>
      </c>
      <c r="Y39" s="33">
        <f>((Y11/Original!Y12)-1)*100</f>
        <v>0.47764036030371049</v>
      </c>
      <c r="Z39" s="61">
        <f>((Z11/Original!Z12)-1)*100</f>
        <v>0.47059751974820596</v>
      </c>
    </row>
    <row r="40" spans="2:26" x14ac:dyDescent="0.25">
      <c r="B40" s="14" t="s">
        <v>23</v>
      </c>
      <c r="C40" s="60">
        <f>((C12/Original!C13)-1)*100</f>
        <v>1.4722029219271349</v>
      </c>
      <c r="D40" s="33">
        <f>((D12/Original!D13)-1)*100</f>
        <v>0.67587653577998452</v>
      </c>
      <c r="E40" s="33">
        <f>((E12/Original!E13)-1)*100</f>
        <v>0.41728084579095714</v>
      </c>
      <c r="F40" s="33">
        <f>((F12/Original!F13)-1)*100</f>
        <v>-0.39945351688897013</v>
      </c>
      <c r="G40" s="33">
        <f>((G12/Original!G13)-1)*100</f>
        <v>1.3268179821126269</v>
      </c>
      <c r="H40" s="61">
        <f>((H12/Original!H13)-1)*100</f>
        <v>1.4263160114486917</v>
      </c>
      <c r="I40" s="60">
        <f>((I12/Original!I13)-1)*100</f>
        <v>1.9164239473358213</v>
      </c>
      <c r="J40" s="33">
        <f>((J12/Original!J13)-1)*100</f>
        <v>0.93516886455167203</v>
      </c>
      <c r="K40" s="33">
        <f>((K12/Original!K13)-1)*100</f>
        <v>0.68452720103684417</v>
      </c>
      <c r="L40" s="33">
        <f>((L12/Original!L13)-1)*100</f>
        <v>0.14719484783209946</v>
      </c>
      <c r="M40" s="33">
        <f>((M12/Original!M13)-1)*100</f>
        <v>1.7653151334156458</v>
      </c>
      <c r="N40" s="61">
        <f>((N12/Original!N13)-1)*100</f>
        <v>1.8975045700897031</v>
      </c>
      <c r="O40" s="60">
        <f>((O12/Original!O13)-1)*100</f>
        <v>2.8637730931569072</v>
      </c>
      <c r="P40" s="33">
        <f>((P12/Original!P13)-1)*100</f>
        <v>1.2316378017780627</v>
      </c>
      <c r="Q40" s="33">
        <f>((Q12/Original!Q13)-1)*100</f>
        <v>0.31134591222776731</v>
      </c>
      <c r="R40" s="33">
        <f>((R12/Original!R13)-1)*100</f>
        <v>-2.4963728885275094</v>
      </c>
      <c r="S40" s="33">
        <f>((S12/Original!S13)-1)*100</f>
        <v>2.5980873874271726</v>
      </c>
      <c r="T40" s="61">
        <f>((T12/Original!T13)-1)*100</f>
        <v>2.8549968389970592</v>
      </c>
      <c r="U40" s="33">
        <f>((U12/Original!U13)-1)*100</f>
        <v>0.95890191220837639</v>
      </c>
      <c r="V40" s="33">
        <f>((V12/Original!V13)-1)*100</f>
        <v>0.63840088018687347</v>
      </c>
      <c r="W40" s="33">
        <f>((W12/Original!W13)-1)*100</f>
        <v>1.0724988356322518</v>
      </c>
      <c r="X40" s="33">
        <f>((X12/Original!X13)-1)*100</f>
        <v>2.7670982480308526</v>
      </c>
      <c r="Y40" s="33">
        <f>((Y12/Original!Y13)-1)*100</f>
        <v>0.92638993473339593</v>
      </c>
      <c r="Z40" s="61">
        <f>((Z12/Original!Z13)-1)*100</f>
        <v>0.93587526086678086</v>
      </c>
    </row>
    <row r="41" spans="2:26" x14ac:dyDescent="0.25">
      <c r="B41" s="16" t="s">
        <v>19</v>
      </c>
      <c r="C41" s="62">
        <f>((C13/Original!C14)-1)*100</f>
        <v>2.2075832136688067</v>
      </c>
      <c r="D41" s="63">
        <f>((D13/Original!D14)-1)*100</f>
        <v>0.99246937576666916</v>
      </c>
      <c r="E41" s="63">
        <f>((E13/Original!E14)-1)*100</f>
        <v>0.55595263595120681</v>
      </c>
      <c r="F41" s="63">
        <f>((F13/Original!F14)-1)*100</f>
        <v>1.986249033073606</v>
      </c>
      <c r="G41" s="63">
        <f>((G13/Original!G14)-1)*100</f>
        <v>0.9256831837855195</v>
      </c>
      <c r="H41" s="64">
        <f>((H13/Original!H14)-1)*100</f>
        <v>2.1442004723082109</v>
      </c>
      <c r="I41" s="62">
        <f>((I13/Original!I14)-1)*100</f>
        <v>2.827834292450504</v>
      </c>
      <c r="J41" s="63">
        <f>((J13/Original!J14)-1)*100</f>
        <v>1.3684284884934117</v>
      </c>
      <c r="K41" s="63">
        <f>((K13/Original!K14)-1)*100</f>
        <v>0.95294018507101619</v>
      </c>
      <c r="L41" s="63">
        <f>((L13/Original!L14)-1)*100</f>
        <v>5.4552704163184584</v>
      </c>
      <c r="M41" s="63">
        <f>((M13/Original!M14)-1)*100</f>
        <v>1.2990559165602766</v>
      </c>
      <c r="N41" s="64">
        <f>((N13/Original!N14)-1)*100</f>
        <v>2.8160546831928368</v>
      </c>
      <c r="O41" s="62">
        <f>((O13/Original!O14)-1)*100</f>
        <v>4.1716612574506984</v>
      </c>
      <c r="P41" s="63">
        <f>((P13/Original!P14)-1)*100</f>
        <v>1.8286686562831722</v>
      </c>
      <c r="Q41" s="63">
        <f>((Q13/Original!Q14)-1)*100</f>
        <v>0.33530672201858014</v>
      </c>
      <c r="R41" s="63">
        <f>((R13/Original!R14)-1)*100</f>
        <v>-0.68844881093340637</v>
      </c>
      <c r="S41" s="63">
        <f>((S13/Original!S14)-1)*100</f>
        <v>1.3577097352158951</v>
      </c>
      <c r="T41" s="64">
        <f>((T13/Original!T14)-1)*100</f>
        <v>4.1637714786143754</v>
      </c>
      <c r="U41" s="63">
        <f>((U13/Original!U14)-1)*100</f>
        <v>1.4686700386326024</v>
      </c>
      <c r="V41" s="63">
        <f>((V13/Original!V14)-1)*100</f>
        <v>0.907988612727606</v>
      </c>
      <c r="W41" s="63">
        <f>((W13/Original!W14)-1)*100</f>
        <v>1.595426316092019</v>
      </c>
      <c r="X41" s="63">
        <f>((X13/Original!X14)-1)*100</f>
        <v>11.968301186955731</v>
      </c>
      <c r="Y41" s="63">
        <f>((Y13/Original!Y14)-1)*100</f>
        <v>1.2399823277846167</v>
      </c>
      <c r="Z41" s="64">
        <f>((Z13/Original!Z14)-1)*100</f>
        <v>1.4620275524424686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F1A3-B62C-45CB-B936-61A327CD0627}">
  <dimension ref="B2:Z41"/>
  <sheetViews>
    <sheetView zoomScale="55" zoomScaleNormal="55" workbookViewId="0">
      <selection activeCell="B31" sqref="B31"/>
    </sheetView>
  </sheetViews>
  <sheetFormatPr baseColWidth="10" defaultRowHeight="15" x14ac:dyDescent="0.25"/>
  <cols>
    <col min="2" max="2" width="34.7109375" customWidth="1"/>
    <col min="19" max="19" width="11.4257812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98.842411999999996</v>
      </c>
      <c r="D4" s="46">
        <v>98.594358</v>
      </c>
      <c r="E4" s="46">
        <v>95.924125000000004</v>
      </c>
      <c r="F4" s="46">
        <v>92.441633999999993</v>
      </c>
      <c r="G4" s="46">
        <v>99.079766000000006</v>
      </c>
      <c r="H4" s="49">
        <v>99.016051000000004</v>
      </c>
      <c r="I4" s="24">
        <v>98.396832000000003</v>
      </c>
      <c r="J4" s="25">
        <v>98.026043000000001</v>
      </c>
      <c r="K4" s="25">
        <v>94.696285000000003</v>
      </c>
      <c r="L4" s="25">
        <v>90.584027000000006</v>
      </c>
      <c r="M4" s="25">
        <v>98.718975999999998</v>
      </c>
      <c r="N4" s="26">
        <v>98.623973000000007</v>
      </c>
      <c r="O4" s="24">
        <v>97.918935000000005</v>
      </c>
      <c r="P4" s="25">
        <v>97.959192000000002</v>
      </c>
      <c r="Q4" s="25">
        <v>92.799220000000005</v>
      </c>
      <c r="R4" s="25">
        <v>87.887257000000005</v>
      </c>
      <c r="S4" s="25">
        <v>98.385157000000007</v>
      </c>
      <c r="T4" s="26">
        <v>98.410972000000001</v>
      </c>
      <c r="U4" s="25">
        <v>98.879416000000006</v>
      </c>
      <c r="V4" s="25">
        <v>98.092985999999996</v>
      </c>
      <c r="W4" s="25">
        <v>96.672529999999995</v>
      </c>
      <c r="X4" s="25">
        <v>93.451533999999995</v>
      </c>
      <c r="Y4" s="25">
        <v>99.055115000000001</v>
      </c>
      <c r="Z4" s="26">
        <v>98.837912000000003</v>
      </c>
    </row>
    <row r="5" spans="2:26" x14ac:dyDescent="0.25">
      <c r="B5" s="18" t="s">
        <v>15</v>
      </c>
      <c r="C5" s="50">
        <v>98.657588000000004</v>
      </c>
      <c r="D5" s="23">
        <v>98.623541000000003</v>
      </c>
      <c r="E5" s="23">
        <v>95.787937999999997</v>
      </c>
      <c r="F5" s="23">
        <v>93.365758999999997</v>
      </c>
      <c r="G5" s="23">
        <v>99.030156000000005</v>
      </c>
      <c r="H5" s="51">
        <v>99.040369999999996</v>
      </c>
      <c r="I5" s="27">
        <v>98.142223999999999</v>
      </c>
      <c r="J5" s="28">
        <v>98.072424999999996</v>
      </c>
      <c r="K5" s="28">
        <v>94.536120999999994</v>
      </c>
      <c r="L5" s="28">
        <v>90.803821999999997</v>
      </c>
      <c r="M5" s="28">
        <v>98.652933000000004</v>
      </c>
      <c r="N5" s="29">
        <v>98.663424000000006</v>
      </c>
      <c r="O5" s="27">
        <v>97.696308999999999</v>
      </c>
      <c r="P5" s="28">
        <v>97.998930000000001</v>
      </c>
      <c r="Q5" s="28">
        <v>92.626324999999994</v>
      </c>
      <c r="R5" s="28">
        <v>90.369251000000006</v>
      </c>
      <c r="S5" s="28">
        <v>98.325598999999997</v>
      </c>
      <c r="T5" s="29">
        <v>98.409944999999993</v>
      </c>
      <c r="U5" s="28">
        <v>98.592228000000006</v>
      </c>
      <c r="V5" s="28">
        <v>98.146032000000005</v>
      </c>
      <c r="W5" s="28">
        <v>96.526328000000007</v>
      </c>
      <c r="X5" s="28">
        <v>91.242592999999999</v>
      </c>
      <c r="Y5" s="28">
        <v>98.982495999999998</v>
      </c>
      <c r="Z5" s="29">
        <v>98.918232000000003</v>
      </c>
    </row>
    <row r="6" spans="2:26" x14ac:dyDescent="0.25">
      <c r="B6" s="18" t="s">
        <v>17</v>
      </c>
      <c r="C6" s="50">
        <v>98.526264999999995</v>
      </c>
      <c r="D6" s="23">
        <v>98.574903000000006</v>
      </c>
      <c r="E6" s="23">
        <v>95.695525000000004</v>
      </c>
      <c r="F6" s="23">
        <v>90.535019000000005</v>
      </c>
      <c r="G6" s="23">
        <v>99.025778000000003</v>
      </c>
      <c r="H6" s="51">
        <v>99.021887000000007</v>
      </c>
      <c r="I6" s="27">
        <v>97.950130999999999</v>
      </c>
      <c r="J6" s="28">
        <v>98.000056999999998</v>
      </c>
      <c r="K6" s="28">
        <v>94.427091000000004</v>
      </c>
      <c r="L6" s="28">
        <v>87.584716999999998</v>
      </c>
      <c r="M6" s="28">
        <v>98.643812999999994</v>
      </c>
      <c r="N6" s="29">
        <v>98.633851000000007</v>
      </c>
      <c r="O6" s="27">
        <v>97.602187999999998</v>
      </c>
      <c r="P6" s="28">
        <v>97.968449000000007</v>
      </c>
      <c r="Q6" s="28">
        <v>92.459435999999997</v>
      </c>
      <c r="R6" s="28">
        <v>85.789330000000007</v>
      </c>
      <c r="S6" s="28">
        <v>98.342056999999997</v>
      </c>
      <c r="T6" s="29">
        <v>98.427771000000007</v>
      </c>
      <c r="U6" s="28">
        <v>98.300563999999994</v>
      </c>
      <c r="V6" s="28">
        <v>98.031687000000005</v>
      </c>
      <c r="W6" s="28">
        <v>96.480316000000002</v>
      </c>
      <c r="X6" s="28">
        <v>89.456858999999994</v>
      </c>
      <c r="Y6" s="28">
        <v>98.947434000000001</v>
      </c>
      <c r="Z6" s="29">
        <v>98.840816000000004</v>
      </c>
    </row>
    <row r="7" spans="2:26" x14ac:dyDescent="0.25">
      <c r="B7" s="18" t="s">
        <v>16</v>
      </c>
      <c r="C7" s="52">
        <v>98.438715999999999</v>
      </c>
      <c r="D7" s="47">
        <v>98.677042999999998</v>
      </c>
      <c r="E7" s="47">
        <v>95.583658</v>
      </c>
      <c r="F7" s="47">
        <v>92.597275999999994</v>
      </c>
      <c r="G7" s="47">
        <v>99.030156000000005</v>
      </c>
      <c r="H7" s="53">
        <v>99.085116999999997</v>
      </c>
      <c r="I7" s="30">
        <v>97.867739</v>
      </c>
      <c r="J7" s="31">
        <v>98.153287000000006</v>
      </c>
      <c r="K7" s="31">
        <v>94.288014000000004</v>
      </c>
      <c r="L7" s="31">
        <v>89.839299999999994</v>
      </c>
      <c r="M7" s="31">
        <v>98.658778999999996</v>
      </c>
      <c r="N7" s="32">
        <v>98.727829</v>
      </c>
      <c r="O7" s="30">
        <v>97.190922999999998</v>
      </c>
      <c r="P7" s="31">
        <v>98.104556000000002</v>
      </c>
      <c r="Q7" s="31">
        <v>92.384569999999997</v>
      </c>
      <c r="R7" s="31">
        <v>89.219814999999997</v>
      </c>
      <c r="S7" s="31">
        <v>98.318560000000005</v>
      </c>
      <c r="T7" s="32">
        <v>98.541650000000004</v>
      </c>
      <c r="U7" s="31">
        <v>98.554047999999995</v>
      </c>
      <c r="V7" s="31">
        <v>98.202067</v>
      </c>
      <c r="W7" s="31">
        <v>96.271542999999994</v>
      </c>
      <c r="X7" s="31">
        <v>90.467447000000007</v>
      </c>
      <c r="Y7" s="31">
        <v>99.001401000000001</v>
      </c>
      <c r="Z7" s="32">
        <v>98.914741000000006</v>
      </c>
    </row>
    <row r="8" spans="2:26" s="15" customFormat="1" x14ac:dyDescent="0.25">
      <c r="B8" s="20" t="s">
        <v>20</v>
      </c>
      <c r="C8" s="24">
        <v>98.730545000000006</v>
      </c>
      <c r="D8" s="25">
        <v>98.604085999999995</v>
      </c>
      <c r="E8" s="25">
        <v>96.177042999999998</v>
      </c>
      <c r="F8" s="25">
        <v>87.689689000000001</v>
      </c>
      <c r="G8" s="25">
        <v>99.046693000000005</v>
      </c>
      <c r="H8" s="26">
        <v>99.037937999999997</v>
      </c>
      <c r="I8" s="24">
        <v>98.247857999999994</v>
      </c>
      <c r="J8" s="25">
        <v>98.044933</v>
      </c>
      <c r="K8" s="25">
        <v>94.982859000000005</v>
      </c>
      <c r="L8" s="25">
        <v>83.178374000000005</v>
      </c>
      <c r="M8" s="25">
        <v>98.676483000000005</v>
      </c>
      <c r="N8" s="26">
        <v>98.656875999999997</v>
      </c>
      <c r="O8" s="24">
        <v>97.737226000000007</v>
      </c>
      <c r="P8" s="25">
        <v>97.964462999999995</v>
      </c>
      <c r="Q8" s="25">
        <v>93.285674999999998</v>
      </c>
      <c r="R8" s="25">
        <v>82.410973999999996</v>
      </c>
      <c r="S8" s="25">
        <v>98.331605999999994</v>
      </c>
      <c r="T8" s="26">
        <v>98.465394000000003</v>
      </c>
      <c r="U8" s="25">
        <v>98.763852999999997</v>
      </c>
      <c r="V8" s="25">
        <v>98.125534999999999</v>
      </c>
      <c r="W8" s="25">
        <v>96.742942999999997</v>
      </c>
      <c r="X8" s="25">
        <v>83.9602</v>
      </c>
      <c r="Y8" s="25">
        <v>99.023814999999999</v>
      </c>
      <c r="Z8" s="26">
        <v>98.849124000000003</v>
      </c>
    </row>
    <row r="9" spans="2:26" s="15" customFormat="1" x14ac:dyDescent="0.25">
      <c r="B9" s="18" t="s">
        <v>21</v>
      </c>
      <c r="C9" s="27">
        <v>97.996109000000004</v>
      </c>
      <c r="D9" s="28">
        <v>98.579767000000004</v>
      </c>
      <c r="E9" s="28">
        <v>96.118677000000005</v>
      </c>
      <c r="F9" s="28">
        <v>91.629377000000005</v>
      </c>
      <c r="G9" s="28">
        <v>99.038424000000006</v>
      </c>
      <c r="H9" s="29">
        <v>99.055447999999998</v>
      </c>
      <c r="I9" s="27">
        <v>97.281542999999999</v>
      </c>
      <c r="J9" s="28">
        <v>98.014618999999996</v>
      </c>
      <c r="K9" s="28">
        <v>94.895444999999995</v>
      </c>
      <c r="L9" s="28">
        <v>88.486867000000004</v>
      </c>
      <c r="M9" s="28">
        <v>98.669641999999996</v>
      </c>
      <c r="N9" s="29">
        <v>98.684344999999993</v>
      </c>
      <c r="O9" s="27">
        <v>96.394746999999995</v>
      </c>
      <c r="P9" s="28">
        <v>97.965868</v>
      </c>
      <c r="Q9" s="28">
        <v>93.279469000000006</v>
      </c>
      <c r="R9" s="28">
        <v>87.899236000000002</v>
      </c>
      <c r="S9" s="28">
        <v>98.304049000000006</v>
      </c>
      <c r="T9" s="29">
        <v>98.503551000000002</v>
      </c>
      <c r="U9" s="28">
        <v>98.184805999999995</v>
      </c>
      <c r="V9" s="28">
        <v>98.063417999999999</v>
      </c>
      <c r="W9" s="28">
        <v>96.568398000000002</v>
      </c>
      <c r="X9" s="28">
        <v>89.082407000000003</v>
      </c>
      <c r="Y9" s="28">
        <v>99.037989999999994</v>
      </c>
      <c r="Z9" s="29">
        <v>98.865815999999995</v>
      </c>
    </row>
    <row r="10" spans="2:26" s="15" customFormat="1" x14ac:dyDescent="0.25">
      <c r="B10" s="19" t="s">
        <v>18</v>
      </c>
      <c r="C10" s="30">
        <v>97.996109000000004</v>
      </c>
      <c r="D10" s="31">
        <v>98.535991999999993</v>
      </c>
      <c r="E10" s="31">
        <v>95.963035000000005</v>
      </c>
      <c r="F10" s="31">
        <v>86.862840000000006</v>
      </c>
      <c r="G10" s="31">
        <v>98.991245000000006</v>
      </c>
      <c r="H10" s="32">
        <v>98.981031000000002</v>
      </c>
      <c r="I10" s="30">
        <v>97.291494</v>
      </c>
      <c r="J10" s="31">
        <v>97.959772000000001</v>
      </c>
      <c r="K10" s="31">
        <v>94.713623999999996</v>
      </c>
      <c r="L10" s="31">
        <v>81.340591000000003</v>
      </c>
      <c r="M10" s="31">
        <v>98.607510000000005</v>
      </c>
      <c r="N10" s="32">
        <v>98.585662999999997</v>
      </c>
      <c r="O10" s="30">
        <v>96.371386000000001</v>
      </c>
      <c r="P10" s="31">
        <v>97.859629999999996</v>
      </c>
      <c r="Q10" s="31">
        <v>93.048299</v>
      </c>
      <c r="R10" s="31">
        <v>81.918785</v>
      </c>
      <c r="S10" s="31">
        <v>98.230115999999995</v>
      </c>
      <c r="T10" s="32">
        <v>98.352754000000004</v>
      </c>
      <c r="U10" s="31">
        <v>98.229341000000005</v>
      </c>
      <c r="V10" s="31">
        <v>98.060118000000003</v>
      </c>
      <c r="W10" s="31">
        <v>96.439645999999996</v>
      </c>
      <c r="X10" s="31">
        <v>80.770500999999996</v>
      </c>
      <c r="Y10" s="31">
        <v>98.987843999999996</v>
      </c>
      <c r="Z10" s="32">
        <v>98.819691000000006</v>
      </c>
    </row>
    <row r="11" spans="2:26" s="15" customFormat="1" x14ac:dyDescent="0.25">
      <c r="B11" s="20" t="s">
        <v>22</v>
      </c>
      <c r="C11" s="24">
        <v>98.925096999999994</v>
      </c>
      <c r="D11" s="25">
        <v>98.565174999999996</v>
      </c>
      <c r="E11" s="25">
        <v>96.031127999999995</v>
      </c>
      <c r="F11" s="25">
        <v>90.695525000000004</v>
      </c>
      <c r="G11" s="25">
        <v>99.134241000000003</v>
      </c>
      <c r="H11" s="26">
        <v>99.062742999999998</v>
      </c>
      <c r="I11" s="24">
        <v>98.511218999999997</v>
      </c>
      <c r="J11" s="25">
        <v>97.982726999999997</v>
      </c>
      <c r="K11" s="25">
        <v>94.803679000000002</v>
      </c>
      <c r="L11" s="25">
        <v>86.414940999999999</v>
      </c>
      <c r="M11" s="25">
        <v>98.791419000000005</v>
      </c>
      <c r="N11" s="26">
        <v>98.687492000000006</v>
      </c>
      <c r="O11" s="24">
        <v>98.013872000000006</v>
      </c>
      <c r="P11" s="25">
        <v>97.908716999999996</v>
      </c>
      <c r="Q11" s="25">
        <v>92.989586000000003</v>
      </c>
      <c r="R11" s="25">
        <v>88.342326999999997</v>
      </c>
      <c r="S11" s="25">
        <v>98.496994999999998</v>
      </c>
      <c r="T11" s="26">
        <v>98.47636</v>
      </c>
      <c r="U11" s="25">
        <v>99.013638</v>
      </c>
      <c r="V11" s="25">
        <v>98.056849</v>
      </c>
      <c r="W11" s="25">
        <v>96.689960999999997</v>
      </c>
      <c r="X11" s="25">
        <v>84.569860000000006</v>
      </c>
      <c r="Y11" s="25">
        <v>99.087627999999995</v>
      </c>
      <c r="Z11" s="26">
        <v>98.899536999999995</v>
      </c>
    </row>
    <row r="12" spans="2:26" s="15" customFormat="1" x14ac:dyDescent="0.25">
      <c r="B12" s="18" t="s">
        <v>23</v>
      </c>
      <c r="C12" s="27">
        <v>98.925096999999994</v>
      </c>
      <c r="D12" s="28">
        <v>98.550584000000001</v>
      </c>
      <c r="E12" s="28">
        <v>96.011673000000002</v>
      </c>
      <c r="F12" s="28">
        <v>88.535991999999993</v>
      </c>
      <c r="G12" s="28">
        <v>99.129377000000005</v>
      </c>
      <c r="H12" s="29">
        <v>99.050584000000001</v>
      </c>
      <c r="I12" s="27">
        <v>98.510150999999993</v>
      </c>
      <c r="J12" s="28">
        <v>97.960205999999999</v>
      </c>
      <c r="K12" s="28">
        <v>94.760575000000003</v>
      </c>
      <c r="L12" s="28">
        <v>83.549867000000006</v>
      </c>
      <c r="M12" s="28">
        <v>98.784178999999995</v>
      </c>
      <c r="N12" s="29">
        <v>98.669253999999995</v>
      </c>
      <c r="O12" s="27">
        <v>98.012006</v>
      </c>
      <c r="P12" s="28">
        <v>97.896657000000005</v>
      </c>
      <c r="Q12" s="28">
        <v>92.987060999999997</v>
      </c>
      <c r="R12" s="28">
        <v>84.230940000000004</v>
      </c>
      <c r="S12" s="28">
        <v>98.480283</v>
      </c>
      <c r="T12" s="29">
        <v>98.464624000000001</v>
      </c>
      <c r="U12" s="28">
        <v>99.013385999999997</v>
      </c>
      <c r="V12" s="28">
        <v>98.023838999999995</v>
      </c>
      <c r="W12" s="28">
        <v>96.603054999999998</v>
      </c>
      <c r="X12" s="28">
        <v>82.879720000000006</v>
      </c>
      <c r="Y12" s="28">
        <v>99.089980999999995</v>
      </c>
      <c r="Z12" s="29">
        <v>98.874767000000006</v>
      </c>
    </row>
    <row r="13" spans="2:26" s="15" customFormat="1" x14ac:dyDescent="0.25">
      <c r="B13" s="19" t="s">
        <v>19</v>
      </c>
      <c r="C13" s="30">
        <v>98.920232999999996</v>
      </c>
      <c r="D13" s="31">
        <v>98.540856000000005</v>
      </c>
      <c r="E13" s="31">
        <v>95.963035000000005</v>
      </c>
      <c r="F13" s="31">
        <v>88.516537</v>
      </c>
      <c r="G13" s="31">
        <v>99.122568000000001</v>
      </c>
      <c r="H13" s="32">
        <v>99.051069999999996</v>
      </c>
      <c r="I13" s="30">
        <v>98.502270999999993</v>
      </c>
      <c r="J13" s="31">
        <v>97.944969999999998</v>
      </c>
      <c r="K13" s="31">
        <v>94.690316999999993</v>
      </c>
      <c r="L13" s="31">
        <v>83.672424000000007</v>
      </c>
      <c r="M13" s="31">
        <v>98.774252000000004</v>
      </c>
      <c r="N13" s="32">
        <v>98.669821999999996</v>
      </c>
      <c r="O13" s="30">
        <v>98.006946999999997</v>
      </c>
      <c r="P13" s="31">
        <v>97.888401999999999</v>
      </c>
      <c r="Q13" s="31">
        <v>92.922532000000004</v>
      </c>
      <c r="R13" s="31">
        <v>83.965394000000003</v>
      </c>
      <c r="S13" s="31">
        <v>98.462288999999998</v>
      </c>
      <c r="T13" s="32">
        <v>98.449813000000006</v>
      </c>
      <c r="U13" s="31">
        <v>99.002627000000004</v>
      </c>
      <c r="V13" s="31">
        <v>98.001603000000003</v>
      </c>
      <c r="W13" s="31">
        <v>96.526668999999998</v>
      </c>
      <c r="X13" s="31">
        <v>83.381490999999997</v>
      </c>
      <c r="Y13" s="31">
        <v>99.088206999999997</v>
      </c>
      <c r="Z13" s="32">
        <v>98.890845999999996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9.5980999999999997E-2</v>
      </c>
      <c r="D18" s="25">
        <v>14.960753</v>
      </c>
      <c r="E18" s="25">
        <v>9.9513000000000004E-2</v>
      </c>
      <c r="F18" s="25">
        <v>0.75204700000000002</v>
      </c>
      <c r="G18" s="25">
        <v>1.1300190000000001</v>
      </c>
      <c r="H18" s="26">
        <v>1.345529</v>
      </c>
      <c r="I18" s="24">
        <v>1.487E-3</v>
      </c>
      <c r="J18" s="25">
        <v>6.5532999999999994E-2</v>
      </c>
      <c r="K18" s="25">
        <v>1.2750000000000001E-3</v>
      </c>
      <c r="L18" s="25">
        <v>2.835E-2</v>
      </c>
      <c r="M18" s="25">
        <v>1.9875E-2</v>
      </c>
      <c r="N18" s="26">
        <v>3.7822000000000001E-2</v>
      </c>
      <c r="O18" s="43">
        <v>16800</v>
      </c>
      <c r="P18" s="37">
        <v>646251.19999999995</v>
      </c>
      <c r="Q18" s="37">
        <v>3264</v>
      </c>
      <c r="R18" s="37">
        <v>864832</v>
      </c>
      <c r="S18" s="37">
        <v>407245.6</v>
      </c>
      <c r="T18" s="38">
        <v>823317.6</v>
      </c>
      <c r="U18" s="37">
        <v>0</v>
      </c>
      <c r="V18" s="37">
        <v>137.6</v>
      </c>
      <c r="W18" s="37">
        <v>0</v>
      </c>
      <c r="X18" s="37">
        <v>0</v>
      </c>
      <c r="Y18" s="37">
        <v>55965.345855</v>
      </c>
      <c r="Z18" s="38">
        <v>123881.04410499999</v>
      </c>
    </row>
    <row r="19" spans="2:26" x14ac:dyDescent="0.25">
      <c r="B19" s="14" t="s">
        <v>15</v>
      </c>
      <c r="C19" s="27">
        <v>9.7287999999999999E-2</v>
      </c>
      <c r="D19" s="28">
        <v>14.882106</v>
      </c>
      <c r="E19" s="28">
        <v>0.10154000000000001</v>
      </c>
      <c r="F19" s="28">
        <v>0.76224700000000001</v>
      </c>
      <c r="G19" s="28">
        <v>1.1348259999999999</v>
      </c>
      <c r="H19" s="29">
        <v>1.349869</v>
      </c>
      <c r="I19" s="27">
        <v>3.2989999999999998E-3</v>
      </c>
      <c r="J19" s="28">
        <v>3.7720999999999998E-2</v>
      </c>
      <c r="K19" s="28">
        <v>5.7300000000000005E-4</v>
      </c>
      <c r="L19" s="28">
        <v>2.2020999999999999E-2</v>
      </c>
      <c r="M19" s="28">
        <v>1.6993999999999999E-2</v>
      </c>
      <c r="N19" s="29">
        <v>5.3196E-2</v>
      </c>
      <c r="O19" s="44">
        <v>17080</v>
      </c>
      <c r="P19" s="39">
        <v>646251.19999999995</v>
      </c>
      <c r="Q19" s="39">
        <v>3264</v>
      </c>
      <c r="R19" s="39">
        <v>1699576</v>
      </c>
      <c r="S19" s="39">
        <v>435419.2</v>
      </c>
      <c r="T19" s="40">
        <v>872692</v>
      </c>
      <c r="U19" s="39">
        <v>0</v>
      </c>
      <c r="V19" s="39">
        <v>137.6</v>
      </c>
      <c r="W19" s="39">
        <v>0</v>
      </c>
      <c r="X19" s="39">
        <v>0</v>
      </c>
      <c r="Y19" s="39">
        <v>39461.096054000001</v>
      </c>
      <c r="Z19" s="40">
        <v>97955.462417999996</v>
      </c>
    </row>
    <row r="20" spans="2:26" x14ac:dyDescent="0.25">
      <c r="B20" s="14" t="s">
        <v>17</v>
      </c>
      <c r="C20" s="27">
        <v>0.10242999999999999</v>
      </c>
      <c r="D20" s="28">
        <v>14.774046</v>
      </c>
      <c r="E20" s="28">
        <v>0.109955</v>
      </c>
      <c r="F20" s="28">
        <v>0.68789500000000003</v>
      </c>
      <c r="G20" s="28">
        <v>1.1347020000000001</v>
      </c>
      <c r="H20" s="29">
        <v>1.375067</v>
      </c>
      <c r="I20" s="27">
        <v>4.7600000000000002E-4</v>
      </c>
      <c r="J20" s="28">
        <v>5.1388000000000003E-2</v>
      </c>
      <c r="K20" s="28">
        <v>2.5270000000000002E-3</v>
      </c>
      <c r="L20" s="28">
        <v>1.3207E-2</v>
      </c>
      <c r="M20" s="28">
        <v>1.6334999999999999E-2</v>
      </c>
      <c r="N20" s="29">
        <v>3.2215000000000001E-2</v>
      </c>
      <c r="O20" s="44">
        <v>17080</v>
      </c>
      <c r="P20" s="39">
        <v>646285.6</v>
      </c>
      <c r="Q20" s="39">
        <v>3229.6</v>
      </c>
      <c r="R20" s="39">
        <v>1034056</v>
      </c>
      <c r="S20" s="39">
        <v>363653.6</v>
      </c>
      <c r="T20" s="40">
        <v>877621.6</v>
      </c>
      <c r="U20" s="39">
        <v>0</v>
      </c>
      <c r="V20" s="39">
        <v>103.2</v>
      </c>
      <c r="W20" s="39">
        <v>103.2</v>
      </c>
      <c r="X20" s="39">
        <v>0</v>
      </c>
      <c r="Y20" s="39">
        <v>40443.171555000001</v>
      </c>
      <c r="Z20" s="40">
        <v>63550.697574999998</v>
      </c>
    </row>
    <row r="21" spans="2:26" x14ac:dyDescent="0.25">
      <c r="B21" s="16" t="s">
        <v>16</v>
      </c>
      <c r="C21" s="30">
        <v>0.113121</v>
      </c>
      <c r="D21" s="31">
        <v>14.603012</v>
      </c>
      <c r="E21" s="31">
        <v>0.118413</v>
      </c>
      <c r="F21" s="31">
        <v>0.51177499999999998</v>
      </c>
      <c r="G21" s="31">
        <v>1.136641</v>
      </c>
      <c r="H21" s="32">
        <v>1.3971910000000001</v>
      </c>
      <c r="I21" s="30">
        <v>1.5950000000000001E-3</v>
      </c>
      <c r="J21" s="31">
        <v>3.5908000000000002E-2</v>
      </c>
      <c r="K21" s="31">
        <v>2.294E-3</v>
      </c>
      <c r="L21" s="31">
        <v>1.1197E-2</v>
      </c>
      <c r="M21" s="31">
        <v>1.5848000000000001E-2</v>
      </c>
      <c r="N21" s="32">
        <v>3.6636000000000002E-2</v>
      </c>
      <c r="O21" s="45">
        <v>19744</v>
      </c>
      <c r="P21" s="41">
        <v>646216.80000000005</v>
      </c>
      <c r="Q21" s="41">
        <v>3264</v>
      </c>
      <c r="R21" s="41">
        <v>1033216</v>
      </c>
      <c r="S21" s="41">
        <v>382049.6</v>
      </c>
      <c r="T21" s="42">
        <v>923849.6</v>
      </c>
      <c r="U21" s="41">
        <v>0</v>
      </c>
      <c r="V21" s="41">
        <v>157.640604</v>
      </c>
      <c r="W21" s="41">
        <v>0</v>
      </c>
      <c r="X21" s="41">
        <v>0</v>
      </c>
      <c r="Y21" s="41">
        <v>44974.693939999997</v>
      </c>
      <c r="Z21" s="42">
        <v>118871.852254</v>
      </c>
    </row>
    <row r="22" spans="2:26" x14ac:dyDescent="0.25">
      <c r="B22" s="21" t="s">
        <v>20</v>
      </c>
      <c r="C22" s="24">
        <v>9.3432000000000001E-2</v>
      </c>
      <c r="D22" s="25">
        <v>14.894679999999999</v>
      </c>
      <c r="E22" s="25">
        <v>9.9861000000000005E-2</v>
      </c>
      <c r="F22" s="25">
        <v>0.62626700000000002</v>
      </c>
      <c r="G22" s="25">
        <v>1.1371150000000001</v>
      </c>
      <c r="H22" s="26">
        <v>1.3628119999999999</v>
      </c>
      <c r="I22" s="24">
        <v>8.9400000000000005E-4</v>
      </c>
      <c r="J22" s="25">
        <v>3.8808000000000002E-2</v>
      </c>
      <c r="K22" s="25">
        <v>1.8259999999999999E-3</v>
      </c>
      <c r="L22" s="25">
        <v>1.4284E-2</v>
      </c>
      <c r="M22" s="25">
        <v>9.3340000000000003E-3</v>
      </c>
      <c r="N22" s="26">
        <v>3.1858999999999998E-2</v>
      </c>
      <c r="O22" s="43">
        <v>16800</v>
      </c>
      <c r="P22" s="37">
        <v>646293.6</v>
      </c>
      <c r="Q22" s="37">
        <v>3229.6</v>
      </c>
      <c r="R22" s="37">
        <v>1177440</v>
      </c>
      <c r="S22" s="37">
        <v>386060</v>
      </c>
      <c r="T22" s="38">
        <v>938681.6</v>
      </c>
      <c r="U22" s="37">
        <v>0</v>
      </c>
      <c r="V22" s="37">
        <v>103.2</v>
      </c>
      <c r="W22" s="37">
        <v>103.2</v>
      </c>
      <c r="X22" s="37">
        <v>0</v>
      </c>
      <c r="Y22" s="37">
        <v>35491.501766000001</v>
      </c>
      <c r="Z22" s="38">
        <v>69750.069367000004</v>
      </c>
    </row>
    <row r="23" spans="2:26" x14ac:dyDescent="0.25">
      <c r="B23" s="14" t="s">
        <v>21</v>
      </c>
      <c r="C23" s="27">
        <v>9.4832E-2</v>
      </c>
      <c r="D23" s="28">
        <v>14.815110000000001</v>
      </c>
      <c r="E23" s="28">
        <v>0.101744</v>
      </c>
      <c r="F23" s="28">
        <v>0.89156199999999997</v>
      </c>
      <c r="G23" s="28">
        <v>1.1381790000000001</v>
      </c>
      <c r="H23" s="29">
        <v>1.3784069999999999</v>
      </c>
      <c r="I23" s="27">
        <v>1.472E-3</v>
      </c>
      <c r="J23" s="28">
        <v>4.9624000000000001E-2</v>
      </c>
      <c r="K23" s="28">
        <v>9.4600000000000001E-4</v>
      </c>
      <c r="L23" s="28">
        <v>1.8835999999999999E-2</v>
      </c>
      <c r="M23" s="28">
        <v>1.01E-2</v>
      </c>
      <c r="N23" s="29">
        <v>3.6223999999999999E-2</v>
      </c>
      <c r="O23" s="44">
        <v>17272</v>
      </c>
      <c r="P23" s="39">
        <v>646259.19999999995</v>
      </c>
      <c r="Q23" s="39">
        <v>3264</v>
      </c>
      <c r="R23" s="39">
        <v>1796632</v>
      </c>
      <c r="S23" s="39">
        <v>417298.4</v>
      </c>
      <c r="T23" s="40">
        <v>818291.19999999995</v>
      </c>
      <c r="U23" s="39">
        <v>0</v>
      </c>
      <c r="V23" s="39">
        <v>137.6</v>
      </c>
      <c r="W23" s="39">
        <v>0</v>
      </c>
      <c r="X23" s="39">
        <v>0</v>
      </c>
      <c r="Y23" s="39">
        <v>50336.574954999996</v>
      </c>
      <c r="Z23" s="40">
        <v>132115.65416800001</v>
      </c>
    </row>
    <row r="24" spans="2:26" x14ac:dyDescent="0.25">
      <c r="B24" s="16" t="s">
        <v>18</v>
      </c>
      <c r="C24" s="30">
        <v>9.9143999999999996E-2</v>
      </c>
      <c r="D24" s="31">
        <v>14.714162</v>
      </c>
      <c r="E24" s="31">
        <v>0.10399</v>
      </c>
      <c r="F24" s="31">
        <v>0.68953500000000001</v>
      </c>
      <c r="G24" s="31">
        <v>1.1650119999999999</v>
      </c>
      <c r="H24" s="32">
        <v>1.386789</v>
      </c>
      <c r="I24" s="30">
        <v>1.2719999999999999E-3</v>
      </c>
      <c r="J24" s="31">
        <v>6.5711000000000006E-2</v>
      </c>
      <c r="K24" s="31">
        <v>1.503E-3</v>
      </c>
      <c r="L24" s="31">
        <v>1.1691E-2</v>
      </c>
      <c r="M24" s="31">
        <v>1.3121000000000001E-2</v>
      </c>
      <c r="N24" s="32">
        <v>2.4830000000000001E-2</v>
      </c>
      <c r="O24" s="45">
        <v>17272</v>
      </c>
      <c r="P24" s="41">
        <v>646293.6</v>
      </c>
      <c r="Q24" s="41">
        <v>3264</v>
      </c>
      <c r="R24" s="41">
        <v>1549936</v>
      </c>
      <c r="S24" s="41">
        <v>464644.8</v>
      </c>
      <c r="T24" s="42">
        <v>916397.6</v>
      </c>
      <c r="U24" s="41">
        <v>0</v>
      </c>
      <c r="V24" s="41">
        <v>103.2</v>
      </c>
      <c r="W24" s="41">
        <v>0</v>
      </c>
      <c r="X24" s="41">
        <v>0</v>
      </c>
      <c r="Y24" s="41">
        <v>54434.483800000002</v>
      </c>
      <c r="Z24" s="42">
        <v>88822.291620000004</v>
      </c>
    </row>
    <row r="25" spans="2:26" x14ac:dyDescent="0.25">
      <c r="B25" s="21" t="s">
        <v>22</v>
      </c>
      <c r="C25" s="24">
        <v>8.9371000000000006E-2</v>
      </c>
      <c r="D25" s="25">
        <v>14.904266</v>
      </c>
      <c r="E25" s="25">
        <v>9.7990999999999995E-2</v>
      </c>
      <c r="F25" s="25">
        <v>0.61057600000000001</v>
      </c>
      <c r="G25" s="25">
        <v>1.08812</v>
      </c>
      <c r="H25" s="26">
        <v>1.3190660000000001</v>
      </c>
      <c r="I25" s="24">
        <v>1.23E-3</v>
      </c>
      <c r="J25" s="25">
        <v>6.4239000000000004E-2</v>
      </c>
      <c r="K25" s="25">
        <v>2.3479999999999998E-3</v>
      </c>
      <c r="L25" s="25">
        <v>1.8735999999999999E-2</v>
      </c>
      <c r="M25" s="25">
        <v>8.9409999999999993E-3</v>
      </c>
      <c r="N25" s="26">
        <v>3.8283999999999999E-2</v>
      </c>
      <c r="O25" s="43">
        <v>16800</v>
      </c>
      <c r="P25" s="37">
        <v>646293.6</v>
      </c>
      <c r="Q25" s="37">
        <v>3264</v>
      </c>
      <c r="R25" s="37">
        <v>678096</v>
      </c>
      <c r="S25" s="37">
        <v>390068</v>
      </c>
      <c r="T25" s="38">
        <v>920207.2</v>
      </c>
      <c r="U25" s="37">
        <v>0</v>
      </c>
      <c r="V25" s="37">
        <v>103.2</v>
      </c>
      <c r="W25" s="37">
        <v>0</v>
      </c>
      <c r="X25" s="37">
        <v>0</v>
      </c>
      <c r="Y25" s="37">
        <v>59335.212425999998</v>
      </c>
      <c r="Z25" s="38">
        <v>107189.656483</v>
      </c>
    </row>
    <row r="26" spans="2:26" x14ac:dyDescent="0.25">
      <c r="B26" s="14" t="s">
        <v>23</v>
      </c>
      <c r="C26" s="27">
        <v>9.0612999999999999E-2</v>
      </c>
      <c r="D26" s="28">
        <v>14.8247</v>
      </c>
      <c r="E26" s="28">
        <v>9.8035999999999998E-2</v>
      </c>
      <c r="F26" s="28">
        <v>0.67155100000000001</v>
      </c>
      <c r="G26" s="28">
        <v>1.0921369999999999</v>
      </c>
      <c r="H26" s="29">
        <v>1.318052</v>
      </c>
      <c r="I26" s="27">
        <v>2.0720000000000001E-3</v>
      </c>
      <c r="J26" s="28">
        <v>3.3276E-2</v>
      </c>
      <c r="K26" s="28">
        <v>1.9469999999999999E-3</v>
      </c>
      <c r="L26" s="28">
        <v>1.4026E-2</v>
      </c>
      <c r="M26" s="28">
        <v>7.3709999999999999E-3</v>
      </c>
      <c r="N26" s="29">
        <v>3.0136E-2</v>
      </c>
      <c r="O26" s="44">
        <v>16800</v>
      </c>
      <c r="P26" s="39">
        <v>646293.6</v>
      </c>
      <c r="Q26" s="39">
        <v>3229.6</v>
      </c>
      <c r="R26" s="39">
        <v>882096</v>
      </c>
      <c r="S26" s="39">
        <v>398640.8</v>
      </c>
      <c r="T26" s="40">
        <v>903612</v>
      </c>
      <c r="U26" s="39">
        <v>0</v>
      </c>
      <c r="V26" s="39">
        <v>103.2</v>
      </c>
      <c r="W26" s="39">
        <v>103.2</v>
      </c>
      <c r="X26" s="39">
        <v>0</v>
      </c>
      <c r="Y26" s="39">
        <v>62117.763405999998</v>
      </c>
      <c r="Z26" s="40">
        <v>80394.200169000003</v>
      </c>
    </row>
    <row r="27" spans="2:26" x14ac:dyDescent="0.25">
      <c r="B27" s="16" t="s">
        <v>19</v>
      </c>
      <c r="C27" s="30">
        <v>9.0469999999999995E-2</v>
      </c>
      <c r="D27" s="31">
        <v>14.805892</v>
      </c>
      <c r="E27" s="31">
        <v>9.8307000000000005E-2</v>
      </c>
      <c r="F27" s="31">
        <v>0.67583400000000005</v>
      </c>
      <c r="G27" s="31">
        <v>1.0956669999999999</v>
      </c>
      <c r="H27" s="32">
        <v>1.3120259999999999</v>
      </c>
      <c r="I27" s="30">
        <v>1.5039999999999999E-3</v>
      </c>
      <c r="J27" s="31">
        <v>2.9071E-2</v>
      </c>
      <c r="K27" s="31">
        <v>1.542E-3</v>
      </c>
      <c r="L27" s="31">
        <v>1.9099000000000001E-2</v>
      </c>
      <c r="M27" s="31">
        <v>9.4160000000000008E-3</v>
      </c>
      <c r="N27" s="32">
        <v>4.1665000000000001E-2</v>
      </c>
      <c r="O27" s="45">
        <v>16800</v>
      </c>
      <c r="P27" s="41">
        <v>646259.19999999995</v>
      </c>
      <c r="Q27" s="41">
        <v>3264</v>
      </c>
      <c r="R27" s="41">
        <v>846877.6</v>
      </c>
      <c r="S27" s="41">
        <v>404231.2</v>
      </c>
      <c r="T27" s="42">
        <v>873339.2</v>
      </c>
      <c r="U27" s="41">
        <v>0</v>
      </c>
      <c r="V27" s="41">
        <v>137.6</v>
      </c>
      <c r="W27" s="41">
        <v>0</v>
      </c>
      <c r="X27" s="41">
        <v>103.2</v>
      </c>
      <c r="Y27" s="41">
        <v>54821.297053000002</v>
      </c>
      <c r="Z27" s="42">
        <v>101374.203343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0" t="s">
        <v>4</v>
      </c>
      <c r="D31" s="11" t="s">
        <v>5</v>
      </c>
      <c r="E31" s="11" t="s">
        <v>6</v>
      </c>
      <c r="F31" s="11" t="s">
        <v>7</v>
      </c>
      <c r="G31" s="11" t="s">
        <v>24</v>
      </c>
      <c r="H31" s="12" t="s">
        <v>25</v>
      </c>
      <c r="I31" s="10" t="s">
        <v>4</v>
      </c>
      <c r="J31" s="11" t="s">
        <v>5</v>
      </c>
      <c r="K31" s="11" t="s">
        <v>6</v>
      </c>
      <c r="L31" s="11" t="s">
        <v>7</v>
      </c>
      <c r="M31" s="11" t="s">
        <v>24</v>
      </c>
      <c r="N31" s="12" t="s">
        <v>25</v>
      </c>
      <c r="O31" s="10" t="s">
        <v>4</v>
      </c>
      <c r="P31" s="11" t="s">
        <v>5</v>
      </c>
      <c r="Q31" s="11" t="s">
        <v>6</v>
      </c>
      <c r="R31" s="11" t="s">
        <v>7</v>
      </c>
      <c r="S31" s="11" t="s">
        <v>24</v>
      </c>
      <c r="T31" s="12" t="s">
        <v>25</v>
      </c>
      <c r="U31" s="11" t="s">
        <v>4</v>
      </c>
      <c r="V31" s="11" t="s">
        <v>5</v>
      </c>
      <c r="W31" s="11" t="s">
        <v>6</v>
      </c>
      <c r="X31" s="11" t="s">
        <v>7</v>
      </c>
      <c r="Y31" s="11" t="s">
        <v>24</v>
      </c>
      <c r="Z31" s="12" t="s">
        <v>25</v>
      </c>
    </row>
    <row r="32" spans="2:26" x14ac:dyDescent="0.25">
      <c r="B32" s="34" t="s">
        <v>14</v>
      </c>
      <c r="C32" s="65">
        <f>((C4/Original!C5)-1)*100</f>
        <v>3.7948820395856009</v>
      </c>
      <c r="D32" s="66">
        <f>((D4/Original!D5)-1)*100</f>
        <v>1.9719304028019469</v>
      </c>
      <c r="E32" s="66">
        <f>((E4/Original!E5)-1)*100</f>
        <v>0.90560251319042884</v>
      </c>
      <c r="F32" s="66">
        <f>((F4/Original!F5)-1)*100</f>
        <v>6.5597661942073948</v>
      </c>
      <c r="G32" s="66">
        <f>((G4/Original!G5)-1)*100</f>
        <v>3.7838608215335467</v>
      </c>
      <c r="H32" s="67">
        <f>((H4/Original!H5)-1)*100</f>
        <v>3.8149685137255585</v>
      </c>
      <c r="I32" s="65">
        <f>((I4/Original!I5)-1)*100</f>
        <v>4.6832774091373874</v>
      </c>
      <c r="J32" s="66">
        <f>((J4/Original!J5)-1)*100</f>
        <v>2.658109321549329</v>
      </c>
      <c r="K32" s="66">
        <f>((K4/Original!K5)-1)*100</f>
        <v>1.4768591322061653</v>
      </c>
      <c r="L32" s="66">
        <f>((L4/Original!L5)-1)*100</f>
        <v>9.9293207007368434</v>
      </c>
      <c r="M32" s="66">
        <f>((M4/Original!M5)-1)*100</f>
        <v>4.7419436036873375</v>
      </c>
      <c r="N32" s="67">
        <f>((N4/Original!N5)-1)*100</f>
        <v>4.780117125895389</v>
      </c>
      <c r="O32" s="65">
        <f>((O4/Original!O5)-1)*100</f>
        <v>6.956554194597242</v>
      </c>
      <c r="P32" s="66">
        <f>((P4/Original!P5)-1)*100</f>
        <v>3.6782380938304549</v>
      </c>
      <c r="Q32" s="66">
        <f>((Q4/Original!Q5)-1)*100</f>
        <v>0.73344551312530815</v>
      </c>
      <c r="R32" s="66">
        <f>((R4/Original!R5)-1)*100</f>
        <v>8.5745649305860372</v>
      </c>
      <c r="S32" s="66">
        <f>((S4/Original!S5)-1)*100</f>
        <v>7.0173451469590642</v>
      </c>
      <c r="T32" s="67">
        <f>((T4/Original!T5)-1)*100</f>
        <v>7.1711258987145587</v>
      </c>
      <c r="U32" s="66">
        <f>((U4/Original!U5)-1)*100</f>
        <v>2.3877019383614195</v>
      </c>
      <c r="V32" s="66">
        <f>((V4/Original!V5)-1)*100</f>
        <v>1.6365872867534437</v>
      </c>
      <c r="W32" s="66">
        <f>((W4/Original!W5)-1)*100</f>
        <v>2.2513006343423347</v>
      </c>
      <c r="X32" s="66">
        <f>((X4/Original!X5)-1)*100</f>
        <v>11.369849062188297</v>
      </c>
      <c r="Y32" s="66">
        <f>((Y4/Original!Y5)-1)*100</f>
        <v>2.4509935387014181</v>
      </c>
      <c r="Z32" s="67">
        <f>((Z4/Original!Z5)-1)*100</f>
        <v>2.3787464690291138</v>
      </c>
    </row>
    <row r="33" spans="2:26" x14ac:dyDescent="0.25">
      <c r="B33" s="35" t="s">
        <v>15</v>
      </c>
      <c r="C33" s="60">
        <f>((C5/Original!C6)-1)*100</f>
        <v>7.5960115301335174</v>
      </c>
      <c r="D33" s="33">
        <f>((D5/Original!D6)-1)*100</f>
        <v>3.9579596962230124</v>
      </c>
      <c r="E33" s="33">
        <f>((E5/Original!E6)-1)*100</f>
        <v>1.7094456523696566</v>
      </c>
      <c r="F33" s="33">
        <f>((F5/Original!F6)-1)*100</f>
        <v>5.0684180980755444</v>
      </c>
      <c r="G33" s="33">
        <f>((G5/Original!G6)-1)*100</f>
        <v>5.224370614376439</v>
      </c>
      <c r="H33" s="61">
        <f>((H5/Original!H6)-1)*100</f>
        <v>7.8681388376258043</v>
      </c>
      <c r="I33" s="60">
        <f>((I5/Original!I6)-1)*100</f>
        <v>8.5798941278195215</v>
      </c>
      <c r="J33" s="33">
        <f>((J5/Original!J6)-1)*100</f>
        <v>5.1607315282992339</v>
      </c>
      <c r="K33" s="33">
        <f>((K5/Original!K6)-1)*100</f>
        <v>2.8357126861149551</v>
      </c>
      <c r="L33" s="33">
        <f>((L5/Original!L6)-1)*100</f>
        <v>8.6167949879812902</v>
      </c>
      <c r="M33" s="33">
        <f>((M5/Original!M6)-1)*100</f>
        <v>6.753246584606365</v>
      </c>
      <c r="N33" s="61">
        <f>((N5/Original!N6)-1)*100</f>
        <v>9.0898886514606971</v>
      </c>
      <c r="O33" s="60">
        <f>((O5/Original!O6)-1)*100</f>
        <v>12.575688837429123</v>
      </c>
      <c r="P33" s="33">
        <f>((P5/Original!P6)-1)*100</f>
        <v>7.1580183716118295</v>
      </c>
      <c r="Q33" s="33">
        <f>((Q5/Original!Q6)-1)*100</f>
        <v>1.3593536608100143</v>
      </c>
      <c r="R33" s="33">
        <f>((R5/Original!R6)-1)*100</f>
        <v>5.239295027131341</v>
      </c>
      <c r="S33" s="33">
        <f>((S5/Original!S6)-1)*100</f>
        <v>8.8318130214763535</v>
      </c>
      <c r="T33" s="61">
        <f>((T5/Original!T6)-1)*100</f>
        <v>13.196656738728073</v>
      </c>
      <c r="U33" s="33">
        <f>((U5/Original!U6)-1)*100</f>
        <v>4.5474548985589891</v>
      </c>
      <c r="V33" s="33">
        <f>((V5/Original!V6)-1)*100</f>
        <v>3.1604489110409473</v>
      </c>
      <c r="W33" s="33">
        <f>((W5/Original!W6)-1)*100</f>
        <v>4.3742317002536835</v>
      </c>
      <c r="X33" s="33">
        <f>((X5/Original!X6)-1)*100</f>
        <v>12.026937219010559</v>
      </c>
      <c r="Y33" s="33">
        <f>((Y5/Original!Y6)-1)*100</f>
        <v>4.6536224259127623</v>
      </c>
      <c r="Z33" s="61">
        <f>((Z5/Original!Z6)-1)*100</f>
        <v>4.9619249435819635</v>
      </c>
    </row>
    <row r="34" spans="2:26" x14ac:dyDescent="0.25">
      <c r="B34" s="35" t="s">
        <v>17</v>
      </c>
      <c r="C34" s="60">
        <f>((C6/Original!C7)-1)*100</f>
        <v>20.240993662474828</v>
      </c>
      <c r="D34" s="33">
        <f>((D6/Original!D7)-1)*100</f>
        <v>9.2501757674415366</v>
      </c>
      <c r="E34" s="33">
        <f>((E6/Original!E7)-1)*100</f>
        <v>4.3379114123384355</v>
      </c>
      <c r="F34" s="33">
        <f>((F6/Original!F7)-1)*100</f>
        <v>6.0143515075902876</v>
      </c>
      <c r="G34" s="33">
        <f>((G6/Original!G7)-1)*100</f>
        <v>4.4805144606490321</v>
      </c>
      <c r="H34" s="61">
        <f>((H6/Original!H7)-1)*100</f>
        <v>7.6768885412769494</v>
      </c>
      <c r="I34" s="60">
        <f>((I6/Original!I7)-1)*100</f>
        <v>18.486481714536151</v>
      </c>
      <c r="J34" s="33">
        <f>((J6/Original!J7)-1)*100</f>
        <v>11.157943992558049</v>
      </c>
      <c r="K34" s="33">
        <f>((K6/Original!K7)-1)*100</f>
        <v>7.2320508679187601</v>
      </c>
      <c r="L34" s="33">
        <f>((L6/Original!L7)-1)*100</f>
        <v>9.9236453346332567</v>
      </c>
      <c r="M34" s="33">
        <f>((M6/Original!M7)-1)*100</f>
        <v>6.5842190075817264</v>
      </c>
      <c r="N34" s="61">
        <f>((N6/Original!N7)-1)*100</f>
        <v>9.3753831606743674</v>
      </c>
      <c r="O34" s="60">
        <f>((O6/Original!O7)-1)*100</f>
        <v>25.219222382454753</v>
      </c>
      <c r="P34" s="33">
        <f>((P6/Original!P7)-1)*100</f>
        <v>15.144545950670562</v>
      </c>
      <c r="Q34" s="33">
        <f>((Q6/Original!Q7)-1)*100</f>
        <v>3.6029066182289959</v>
      </c>
      <c r="R34" s="33">
        <f>((R6/Original!R7)-1)*100</f>
        <v>8.0913529883561495</v>
      </c>
      <c r="S34" s="33">
        <f>((S6/Original!S7)-1)*100</f>
        <v>5.2375270670094842</v>
      </c>
      <c r="T34" s="61">
        <f>((T6/Original!T7)-1)*100</f>
        <v>12.868494653257168</v>
      </c>
      <c r="U34" s="33">
        <f>((U6/Original!U7)-1)*100</f>
        <v>11.70556717806992</v>
      </c>
      <c r="V34" s="33">
        <f>((V6/Original!V7)-1)*100</f>
        <v>7.1687710306074903</v>
      </c>
      <c r="W34" s="33">
        <f>((W6/Original!W7)-1)*100</f>
        <v>11.01902182965353</v>
      </c>
      <c r="X34" s="33">
        <f>((X6/Original!X7)-1)*100</f>
        <v>11.834271591976231</v>
      </c>
      <c r="Y34" s="33">
        <f>((Y6/Original!Y7)-1)*100</f>
        <v>7.9333859535415829</v>
      </c>
      <c r="Z34" s="61">
        <f>((Z6/Original!Z7)-1)*100</f>
        <v>5.8676035008212279</v>
      </c>
    </row>
    <row r="35" spans="2:26" x14ac:dyDescent="0.25">
      <c r="B35" s="36" t="s">
        <v>16</v>
      </c>
      <c r="C35" s="62">
        <f>((C7/Original!C8)-1)*100</f>
        <v>42.58841766870836</v>
      </c>
      <c r="D35" s="63">
        <f>((D7/Original!D8)-1)*100</f>
        <v>17.707124613747016</v>
      </c>
      <c r="E35" s="63">
        <f>((E7/Original!E8)-1)*100</f>
        <v>7.954296262959093</v>
      </c>
      <c r="F35" s="63">
        <f>((F7/Original!F8)-1)*100</f>
        <v>19.924409136358889</v>
      </c>
      <c r="G35" s="63">
        <f>((G7/Original!G8)-1)*100</f>
        <v>11.179307016193608</v>
      </c>
      <c r="H35" s="64">
        <f>((H7/Original!H8)-1)*100</f>
        <v>6.1285198202073454</v>
      </c>
      <c r="I35" s="62">
        <f>((I7/Original!I8)-1)*100</f>
        <v>30.086960629581739</v>
      </c>
      <c r="J35" s="63">
        <f>((J7/Original!J8)-1)*100</f>
        <v>19.421248892485622</v>
      </c>
      <c r="K35" s="63">
        <f>((K7/Original!K8)-1)*100</f>
        <v>13.81217647673294</v>
      </c>
      <c r="L35" s="63">
        <f>((L7/Original!L8)-1)*100</f>
        <v>36.826460067661706</v>
      </c>
      <c r="M35" s="63">
        <f>((M7/Original!M8)-1)*100</f>
        <v>16.220279146518401</v>
      </c>
      <c r="N35" s="64">
        <f>((N7/Original!N8)-1)*100</f>
        <v>8.1104719936746292</v>
      </c>
      <c r="O35" s="62">
        <f>((O7/Original!O8)-1)*100</f>
        <v>36.436615202423738</v>
      </c>
      <c r="P35" s="63">
        <f>((P7/Original!P8)-1)*100</f>
        <v>25.199286695833912</v>
      </c>
      <c r="Q35" s="63">
        <f>((Q7/Original!Q8)-1)*100</f>
        <v>5.9115691315950292</v>
      </c>
      <c r="R35" s="63">
        <f>((R7/Original!R8)-1)*100</f>
        <v>33.152853285607932</v>
      </c>
      <c r="S35" s="63">
        <f>((S7/Original!S8)-1)*100</f>
        <v>15.758149098043962</v>
      </c>
      <c r="T35" s="64">
        <f>((T7/Original!T8)-1)*100</f>
        <v>10.223473175429397</v>
      </c>
      <c r="U35" s="63">
        <f>((U7/Original!U8)-1)*100</f>
        <v>23.648250169970165</v>
      </c>
      <c r="V35" s="63">
        <f>((V7/Original!V8)-1)*100</f>
        <v>13.637469479666375</v>
      </c>
      <c r="W35" s="63">
        <f>((W7/Original!W8)-1)*100</f>
        <v>22.045193395492092</v>
      </c>
      <c r="X35" s="63">
        <f>((X7/Original!X8)-1)*100</f>
        <v>40.551438298779651</v>
      </c>
      <c r="Y35" s="63">
        <f>((Y7/Original!Y8)-1)*100</f>
        <v>16.642001356138469</v>
      </c>
      <c r="Z35" s="64">
        <f>((Z7/Original!Z8)-1)*100</f>
        <v>5.989152314295243</v>
      </c>
    </row>
    <row r="36" spans="2:26" x14ac:dyDescent="0.25">
      <c r="B36" s="21" t="s">
        <v>20</v>
      </c>
      <c r="C36" s="65">
        <f>((C8/Original!C9)-1)*100</f>
        <v>3.8365134514238841</v>
      </c>
      <c r="D36" s="66">
        <f>((D8/Original!D9)-1)*100</f>
        <v>2.0641399544862438</v>
      </c>
      <c r="E36" s="66">
        <f>((E8/Original!E9)-1)*100</f>
        <v>0.86202558861638856</v>
      </c>
      <c r="F36" s="66">
        <f>((F8/Original!F9)-1)*100</f>
        <v>-0.63381775302746579</v>
      </c>
      <c r="G36" s="66">
        <f>((G8/Original!G9)-1)*100</f>
        <v>3.7851721276133121</v>
      </c>
      <c r="H36" s="67">
        <f>((H8/Original!H9)-1)*100</f>
        <v>4.0214561744195576</v>
      </c>
      <c r="I36" s="65">
        <f>((I8/Original!I9)-1)*100</f>
        <v>4.7069646964325917</v>
      </c>
      <c r="J36" s="66">
        <f>((J8/Original!J9)-1)*100</f>
        <v>2.7697000776750524</v>
      </c>
      <c r="K36" s="66">
        <f>((K8/Original!K9)-1)*100</f>
        <v>1.4126707890705026</v>
      </c>
      <c r="L36" s="66">
        <f>((L8/Original!L9)-1)*100</f>
        <v>-0.16041383129140607</v>
      </c>
      <c r="M36" s="66">
        <f>((M8/Original!M9)-1)*100</f>
        <v>4.7533350020011911</v>
      </c>
      <c r="N36" s="67">
        <f>((N8/Original!N9)-1)*100</f>
        <v>5.0353760894438215</v>
      </c>
      <c r="O36" s="65">
        <f>((O8/Original!O9)-1)*100</f>
        <v>7.0132817281241433</v>
      </c>
      <c r="P36" s="66">
        <f>((P8/Original!P9)-1)*100</f>
        <v>3.8915056008979709</v>
      </c>
      <c r="Q36" s="66">
        <f>((Q8/Original!Q9)-1)*100</f>
        <v>0.66089656275063469</v>
      </c>
      <c r="R36" s="66">
        <f>((R8/Original!R9)-1)*100</f>
        <v>-1.4622866873834628</v>
      </c>
      <c r="S36" s="66">
        <f>((S8/Original!S9)-1)*100</f>
        <v>6.9879310271291573</v>
      </c>
      <c r="T36" s="67">
        <f>((T8/Original!T9)-1)*100</f>
        <v>7.5208634847898415</v>
      </c>
      <c r="U36" s="66">
        <f>((U8/Original!U9)-1)*100</f>
        <v>2.3764231527252155</v>
      </c>
      <c r="V36" s="66">
        <f>((V8/Original!V9)-1)*100</f>
        <v>1.6460500078643747</v>
      </c>
      <c r="W36" s="66">
        <f>((W8/Original!W9)-1)*100</f>
        <v>2.1923079673593193</v>
      </c>
      <c r="X36" s="66">
        <f>((X8/Original!X9)-1)*100</f>
        <v>1.1659321811762879</v>
      </c>
      <c r="Y36" s="66">
        <f>((Y8/Original!Y9)-1)*100</f>
        <v>2.5023129932772559</v>
      </c>
      <c r="Z36" s="67">
        <f>((Z8/Original!Z9)-1)*100</f>
        <v>2.5402148963196813</v>
      </c>
    </row>
    <row r="37" spans="2:26" x14ac:dyDescent="0.25">
      <c r="B37" s="14" t="s">
        <v>21</v>
      </c>
      <c r="C37" s="60">
        <f>((C9/Original!C10)-1)*100</f>
        <v>7.9048839260165593</v>
      </c>
      <c r="D37" s="33">
        <f>((D9/Original!D10)-1)*100</f>
        <v>4.3397688126698863</v>
      </c>
      <c r="E37" s="33">
        <f>((E9/Original!E10)-1)*100</f>
        <v>1.8292372015376923</v>
      </c>
      <c r="F37" s="33">
        <f>((F9/Original!F10)-1)*100</f>
        <v>8.782768226971772</v>
      </c>
      <c r="G37" s="33">
        <f>((G9/Original!G10)-1)*100</f>
        <v>3.7542986197850237</v>
      </c>
      <c r="H37" s="61">
        <f>((H9/Original!H10)-1)*100</f>
        <v>8.3696503947764178</v>
      </c>
      <c r="I37" s="60">
        <f>((I9/Original!I10)-1)*100</f>
        <v>8.608624234243468</v>
      </c>
      <c r="J37" s="33">
        <f>((J9/Original!J10)-1)*100</f>
        <v>5.6295709632701918</v>
      </c>
      <c r="K37" s="33">
        <f>((K9/Original!K10)-1)*100</f>
        <v>2.9734752336145087</v>
      </c>
      <c r="L37" s="33">
        <f>((L9/Original!L10)-1)*100</f>
        <v>13.127998001287743</v>
      </c>
      <c r="M37" s="33">
        <f>((M9/Original!M10)-1)*100</f>
        <v>5.0756661488083443</v>
      </c>
      <c r="N37" s="61">
        <f>((N9/Original!N10)-1)*100</f>
        <v>9.5940331763668887</v>
      </c>
      <c r="O37" s="60">
        <f>((O9/Original!O10)-1)*100</f>
        <v>12.391050526494475</v>
      </c>
      <c r="P37" s="33">
        <f>((P9/Original!P10)-1)*100</f>
        <v>7.8121820908676032</v>
      </c>
      <c r="Q37" s="33">
        <f>((Q9/Original!Q10)-1)*100</f>
        <v>1.4791883472508038</v>
      </c>
      <c r="R37" s="33">
        <f>((R9/Original!R10)-1)*100</f>
        <v>13.076836133568094</v>
      </c>
      <c r="S37" s="33">
        <f>((S9/Original!S10)-1)*100</f>
        <v>6.0942758290068344</v>
      </c>
      <c r="T37" s="61">
        <f>((T9/Original!T10)-1)*100</f>
        <v>13.948465592887427</v>
      </c>
      <c r="U37" s="33">
        <f>((U9/Original!U10)-1)*100</f>
        <v>4.7559576127654823</v>
      </c>
      <c r="V37" s="33">
        <f>((V9/Original!V10)-1)*100</f>
        <v>3.4447853851853782</v>
      </c>
      <c r="W37" s="33">
        <f>((W9/Original!W10)-1)*100</f>
        <v>4.5204485576442188</v>
      </c>
      <c r="X37" s="33">
        <f>((X9/Original!X10)-1)*100</f>
        <v>13.179846060002575</v>
      </c>
      <c r="Y37" s="33">
        <f>((Y9/Original!Y10)-1)*100</f>
        <v>4.0411914832320317</v>
      </c>
      <c r="Z37" s="61">
        <f>((Z9/Original!Z10)-1)*100</f>
        <v>5.2235927813624405</v>
      </c>
    </row>
    <row r="38" spans="2:26" x14ac:dyDescent="0.25">
      <c r="B38" s="16" t="s">
        <v>18</v>
      </c>
      <c r="C38" s="62">
        <f>((C10/Original!C11)-1)*100</f>
        <v>12.873949830328746</v>
      </c>
      <c r="D38" s="63">
        <f>((D10/Original!D11)-1)*100</f>
        <v>6.7611715906219505</v>
      </c>
      <c r="E38" s="63">
        <f>((E10/Original!E11)-1)*100</f>
        <v>2.7229652351884903</v>
      </c>
      <c r="F38" s="63">
        <f>((F10/Original!F11)-1)*100</f>
        <v>5.3939211681428789</v>
      </c>
      <c r="G38" s="63">
        <f>((G10/Original!G11)-1)*100</f>
        <v>6.8664045430141263</v>
      </c>
      <c r="H38" s="64">
        <f>((H10/Original!H11)-1)*100</f>
        <v>9.1179620019672178</v>
      </c>
      <c r="I38" s="62">
        <f>((I10/Original!I11)-1)*100</f>
        <v>12.819819970673096</v>
      </c>
      <c r="J38" s="63">
        <f>((J10/Original!J11)-1)*100</f>
        <v>8.4328774961439876</v>
      </c>
      <c r="K38" s="63">
        <f>((K10/Original!K11)-1)*100</f>
        <v>4.4864414861690571</v>
      </c>
      <c r="L38" s="63">
        <f>((L10/Original!L11)-1)*100</f>
        <v>7.8757991739617283</v>
      </c>
      <c r="M38" s="63">
        <f>((M10/Original!M11)-1)*100</f>
        <v>8.8749502026128866</v>
      </c>
      <c r="N38" s="64">
        <f>((N10/Original!N11)-1)*100</f>
        <v>10.675435905719176</v>
      </c>
      <c r="O38" s="62">
        <f>((O10/Original!O11)-1)*100</f>
        <v>17.845254299113279</v>
      </c>
      <c r="P38" s="63">
        <f>((P10/Original!P11)-1)*100</f>
        <v>11.554381672847613</v>
      </c>
      <c r="Q38" s="63">
        <f>((Q10/Original!Q11)-1)*100</f>
        <v>2.1387969671698093</v>
      </c>
      <c r="R38" s="63">
        <f>((R10/Original!R11)-1)*100</f>
        <v>8.8527991210856527</v>
      </c>
      <c r="S38" s="63">
        <f>((S10/Original!S11)-1)*100</f>
        <v>11.013492886985254</v>
      </c>
      <c r="T38" s="64">
        <f>((T10/Original!T11)-1)*100</f>
        <v>14.766102788224789</v>
      </c>
      <c r="U38" s="63">
        <f>((U10/Original!U11)-1)*100</f>
        <v>7.6974999342715344</v>
      </c>
      <c r="V38" s="63">
        <f>((V10/Original!V11)-1)*100</f>
        <v>5.3049772263495054</v>
      </c>
      <c r="W38" s="63">
        <f>((W10/Original!W11)-1)*100</f>
        <v>6.9196514938727915</v>
      </c>
      <c r="X38" s="63">
        <f>((X10/Original!X11)-1)*100</f>
        <v>6.9124938115694423</v>
      </c>
      <c r="Y38" s="63">
        <f>((Y10/Original!Y11)-1)*100</f>
        <v>6.6995761383162655</v>
      </c>
      <c r="Z38" s="64">
        <f>((Z10/Original!Z11)-1)*100</f>
        <v>6.5606141896091819</v>
      </c>
    </row>
    <row r="39" spans="2:26" x14ac:dyDescent="0.25">
      <c r="B39" s="21" t="s">
        <v>22</v>
      </c>
      <c r="C39" s="60">
        <f>((C11/Original!C12)-1)*100</f>
        <v>0.74796930025757824</v>
      </c>
      <c r="D39" s="33">
        <f>((D11/Original!D12)-1)*100</f>
        <v>0.3466205264768929</v>
      </c>
      <c r="E39" s="33">
        <f>((E11/Original!E12)-1)*100</f>
        <v>0.22334943668365081</v>
      </c>
      <c r="F39" s="33">
        <f>((F11/Original!F12)-1)*100</f>
        <v>1.61299030784956</v>
      </c>
      <c r="G39" s="33">
        <f>((G11/Original!G12)-1)*100</f>
        <v>0.74438716034637142</v>
      </c>
      <c r="H39" s="61">
        <f>((H11/Original!H12)-1)*100</f>
        <v>0.73297018811691039</v>
      </c>
      <c r="I39" s="60">
        <f>((I11/Original!I12)-1)*100</f>
        <v>0.9896680472449404</v>
      </c>
      <c r="J39" s="33">
        <f>((J11/Original!J12)-1)*100</f>
        <v>0.48005218828448548</v>
      </c>
      <c r="K39" s="33">
        <f>((K11/Original!K12)-1)*100</f>
        <v>0.35207285464062821</v>
      </c>
      <c r="L39" s="33">
        <f>((L11/Original!L12)-1)*100</f>
        <v>2.7400711875102957</v>
      </c>
      <c r="M39" s="33">
        <f>((M11/Original!M12)-1)*100</f>
        <v>1.0003821990134831</v>
      </c>
      <c r="N39" s="61">
        <f>((N11/Original!N12)-1)*100</f>
        <v>0.98924286290094088</v>
      </c>
      <c r="O39" s="60">
        <f>((O11/Original!O12)-1)*100</f>
        <v>1.497281013795293</v>
      </c>
      <c r="P39" s="33">
        <f>((P11/Original!P12)-1)*100</f>
        <v>0.62172730377625385</v>
      </c>
      <c r="Q39" s="33">
        <f>((Q11/Original!Q12)-1)*100</f>
        <v>0.18376514373126263</v>
      </c>
      <c r="R39" s="33">
        <f>((R11/Original!R12)-1)*100</f>
        <v>1.6146550560315776</v>
      </c>
      <c r="S39" s="33">
        <f>((S11/Original!S12)-1)*100</f>
        <v>1.5158437209798148</v>
      </c>
      <c r="T39" s="61">
        <f>((T11/Original!T12)-1)*100</f>
        <v>1.5007337172576296</v>
      </c>
      <c r="U39" s="33">
        <f>((U11/Original!U12)-1)*100</f>
        <v>0.47687570754773034</v>
      </c>
      <c r="V39" s="33">
        <f>((V11/Original!V12)-1)*100</f>
        <v>0.33816152151184831</v>
      </c>
      <c r="W39" s="33">
        <f>((W11/Original!W12)-1)*100</f>
        <v>0.5270775391269078</v>
      </c>
      <c r="X39" s="33">
        <f>((X11/Original!X12)-1)*100</f>
        <v>3.8174298054233224</v>
      </c>
      <c r="Y39" s="33">
        <f>((Y11/Original!Y12)-1)*100</f>
        <v>0.48183455564483335</v>
      </c>
      <c r="Z39" s="61">
        <f>((Z11/Original!Z12)-1)*100</f>
        <v>0.4755380134671805</v>
      </c>
    </row>
    <row r="40" spans="2:26" x14ac:dyDescent="0.25">
      <c r="B40" s="14" t="s">
        <v>23</v>
      </c>
      <c r="C40" s="60">
        <f>((C12/Original!C13)-1)*100</f>
        <v>1.5021461539384218</v>
      </c>
      <c r="D40" s="33">
        <f>((D12/Original!D13)-1)*100</f>
        <v>0.69575603877198855</v>
      </c>
      <c r="E40" s="33">
        <f>((E12/Original!E13)-1)*100</f>
        <v>0.45290276418428199</v>
      </c>
      <c r="F40" s="33">
        <f>((F12/Original!F13)-1)*100</f>
        <v>-0.39398135055563888</v>
      </c>
      <c r="G40" s="33">
        <f>((G12/Original!G13)-1)*100</f>
        <v>1.3183663848465921</v>
      </c>
      <c r="H40" s="61">
        <f>((H12/Original!H13)-1)*100</f>
        <v>1.419841767344332</v>
      </c>
      <c r="I40" s="60">
        <f>((I12/Original!I13)-1)*100</f>
        <v>1.9542807940163609</v>
      </c>
      <c r="J40" s="33">
        <f>((J12/Original!J13)-1)*100</f>
        <v>0.96094291468393767</v>
      </c>
      <c r="K40" s="33">
        <f>((K12/Original!K13)-1)*100</f>
        <v>0.71279590820294558</v>
      </c>
      <c r="L40" s="33">
        <f>((L12/Original!L13)-1)*100</f>
        <v>-2.1056041871225784E-2</v>
      </c>
      <c r="M40" s="33">
        <f>((M12/Original!M13)-1)*100</f>
        <v>1.7517525838268933</v>
      </c>
      <c r="N40" s="61">
        <f>((N12/Original!N13)-1)*100</f>
        <v>1.8866394710131962</v>
      </c>
      <c r="O40" s="60">
        <f>((O12/Original!O13)-1)*100</f>
        <v>2.9283789933327586</v>
      </c>
      <c r="P40" s="33">
        <f>((P12/Original!P13)-1)*100</f>
        <v>1.2427438585078221</v>
      </c>
      <c r="Q40" s="33">
        <f>((Q12/Original!Q13)-1)*100</f>
        <v>0.37493094485188116</v>
      </c>
      <c r="R40" s="33">
        <f>((R12/Original!R13)-1)*100</f>
        <v>-2.3078801170663965</v>
      </c>
      <c r="S40" s="33">
        <f>((S12/Original!S13)-1)*100</f>
        <v>2.5809503347756335</v>
      </c>
      <c r="T40" s="61">
        <f>((T12/Original!T13)-1)*100</f>
        <v>2.837165674277875</v>
      </c>
      <c r="U40" s="33">
        <f>((U12/Original!U13)-1)*100</f>
        <v>0.9702304641904913</v>
      </c>
      <c r="V40" s="33">
        <f>((V12/Original!V13)-1)*100</f>
        <v>0.67877763084875919</v>
      </c>
      <c r="W40" s="33">
        <f>((W12/Original!W13)-1)*100</f>
        <v>1.0637977898297457</v>
      </c>
      <c r="X40" s="33">
        <f>((X12/Original!X13)-1)*100</f>
        <v>2.2290825799401892</v>
      </c>
      <c r="Y40" s="33">
        <f>((Y12/Original!Y13)-1)*100</f>
        <v>0.91637976935903254</v>
      </c>
      <c r="Z40" s="61">
        <f>((Z12/Original!Z13)-1)*100</f>
        <v>0.93187982917437573</v>
      </c>
    </row>
    <row r="41" spans="2:26" x14ac:dyDescent="0.25">
      <c r="B41" s="16" t="s">
        <v>19</v>
      </c>
      <c r="C41" s="62">
        <f>((C13/Original!C14)-1)*100</f>
        <v>2.2729552461756564</v>
      </c>
      <c r="D41" s="63">
        <f>((D13/Original!D14)-1)*100</f>
        <v>1.0423420644444681</v>
      </c>
      <c r="E41" s="63">
        <f>((E13/Original!E14)-1)*100</f>
        <v>0.63245961967126618</v>
      </c>
      <c r="F41" s="63">
        <f>((F13/Original!F14)-1)*100</f>
        <v>-0.69300416211544036</v>
      </c>
      <c r="G41" s="63">
        <f>((G13/Original!G14)-1)*100</f>
        <v>0.93657900112666947</v>
      </c>
      <c r="H41" s="64">
        <f>((H13/Original!H14)-1)*100</f>
        <v>2.1436992981375358</v>
      </c>
      <c r="I41" s="62">
        <f>((I13/Original!I14)-1)*100</f>
        <v>2.9108202914897907</v>
      </c>
      <c r="J41" s="63">
        <f>((J13/Original!J14)-1)*100</f>
        <v>1.4352735723474064</v>
      </c>
      <c r="K41" s="63">
        <f>((K13/Original!K14)-1)*100</f>
        <v>1.0185438764932497</v>
      </c>
      <c r="L41" s="63">
        <f>((L13/Original!L14)-1)*100</f>
        <v>-0.32678098088518848</v>
      </c>
      <c r="M41" s="63">
        <f>((M13/Original!M14)-1)*100</f>
        <v>1.3104860619049807</v>
      </c>
      <c r="N41" s="64">
        <f>((N13/Original!N14)-1)*100</f>
        <v>2.8127630433391282</v>
      </c>
      <c r="O41" s="62">
        <f>((O13/Original!O14)-1)*100</f>
        <v>4.3200811799646743</v>
      </c>
      <c r="P41" s="63">
        <f>((P13/Original!P14)-1)*100</f>
        <v>1.8589271514891426</v>
      </c>
      <c r="Q41" s="63">
        <f>((Q13/Original!Q14)-1)*100</f>
        <v>0.46933318259738677</v>
      </c>
      <c r="R41" s="63">
        <f>((R13/Original!R14)-1)*100</f>
        <v>-3.056470308015502</v>
      </c>
      <c r="S41" s="63">
        <f>((S13/Original!S14)-1)*100</f>
        <v>1.3793020155108193</v>
      </c>
      <c r="T41" s="64">
        <f>((T13/Original!T14)-1)*100</f>
        <v>4.1350768952532757</v>
      </c>
      <c r="U41" s="63">
        <f>((U13/Original!U14)-1)*100</f>
        <v>1.4872417110598501</v>
      </c>
      <c r="V41" s="63">
        <f>((V13/Original!V14)-1)*100</f>
        <v>1.0111285644492041</v>
      </c>
      <c r="W41" s="63">
        <f>((W13/Original!W14)-1)*100</f>
        <v>1.5890569160202705</v>
      </c>
      <c r="X41" s="63">
        <f>((X13/Original!X14)-1)*100</f>
        <v>2.3839262025730612</v>
      </c>
      <c r="Y41" s="63">
        <f>((Y13/Original!Y14)-1)*100</f>
        <v>1.241191031954525</v>
      </c>
      <c r="Z41" s="64">
        <f>((Z13/Original!Z14)-1)*100</f>
        <v>1.483595582392927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66E5-EB7A-41DB-9A1C-E0104C988D0A}">
  <dimension ref="B2:Z41"/>
  <sheetViews>
    <sheetView zoomScale="55" zoomScaleNormal="55" workbookViewId="0">
      <selection activeCell="B31" sqref="B31"/>
    </sheetView>
  </sheetViews>
  <sheetFormatPr baseColWidth="10" defaultRowHeight="15" x14ac:dyDescent="0.25"/>
  <cols>
    <col min="2" max="2" width="34.7109375" customWidth="1"/>
    <col min="19" max="19" width="11.42578125" customWidth="1"/>
  </cols>
  <sheetData>
    <row r="2" spans="2:26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6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6" x14ac:dyDescent="0.25">
      <c r="B4" s="20" t="s">
        <v>14</v>
      </c>
      <c r="C4" s="48">
        <v>98.759727999999996</v>
      </c>
      <c r="D4" s="46">
        <v>98.565174999999996</v>
      </c>
      <c r="E4" s="46">
        <v>95.928988000000004</v>
      </c>
      <c r="F4" s="46">
        <v>93.190661000000006</v>
      </c>
      <c r="G4" s="46">
        <v>99.032587000000007</v>
      </c>
      <c r="H4" s="49">
        <v>99.069066000000007</v>
      </c>
      <c r="I4" s="24">
        <v>98.278797999999995</v>
      </c>
      <c r="J4" s="25">
        <v>97.985685000000004</v>
      </c>
      <c r="K4" s="25">
        <v>94.693987000000007</v>
      </c>
      <c r="L4" s="25">
        <v>91.072834999999998</v>
      </c>
      <c r="M4" s="25">
        <v>98.652382000000003</v>
      </c>
      <c r="N4" s="26">
        <v>98.699511000000001</v>
      </c>
      <c r="O4" s="24">
        <v>97.846007999999998</v>
      </c>
      <c r="P4" s="25">
        <v>97.911912000000001</v>
      </c>
      <c r="Q4" s="25">
        <v>92.825731000000005</v>
      </c>
      <c r="R4" s="25">
        <v>89.212294</v>
      </c>
      <c r="S4" s="25">
        <v>98.334541999999999</v>
      </c>
      <c r="T4" s="26">
        <v>98.461518999999996</v>
      </c>
      <c r="U4" s="25">
        <v>98.715433000000004</v>
      </c>
      <c r="V4" s="25">
        <v>98.059568999999996</v>
      </c>
      <c r="W4" s="25">
        <v>96.638990000000007</v>
      </c>
      <c r="X4" s="25">
        <v>93.012632999999994</v>
      </c>
      <c r="Y4" s="25">
        <v>98.972307000000001</v>
      </c>
      <c r="Z4" s="26">
        <v>98.938691000000006</v>
      </c>
    </row>
    <row r="5" spans="2:26" x14ac:dyDescent="0.25">
      <c r="B5" s="18" t="s">
        <v>15</v>
      </c>
      <c r="C5" s="50">
        <v>98.078794000000002</v>
      </c>
      <c r="D5" s="23">
        <v>98.574903000000006</v>
      </c>
      <c r="E5" s="23">
        <v>95.753890999999996</v>
      </c>
      <c r="F5" s="23">
        <v>87.232489999999999</v>
      </c>
      <c r="G5" s="23">
        <v>99.009727999999996</v>
      </c>
      <c r="H5" s="51">
        <v>98.953306999999995</v>
      </c>
      <c r="I5" s="27">
        <v>97.385046000000003</v>
      </c>
      <c r="J5" s="28">
        <v>98.004851000000002</v>
      </c>
      <c r="K5" s="28">
        <v>94.488113999999996</v>
      </c>
      <c r="L5" s="28">
        <v>80.821250000000006</v>
      </c>
      <c r="M5" s="28">
        <v>98.623193000000001</v>
      </c>
      <c r="N5" s="29">
        <v>98.544704999999993</v>
      </c>
      <c r="O5" s="27">
        <v>96.533097999999995</v>
      </c>
      <c r="P5" s="28">
        <v>97.938486999999995</v>
      </c>
      <c r="Q5" s="28">
        <v>92.594744000000006</v>
      </c>
      <c r="R5" s="28">
        <v>85.124931000000004</v>
      </c>
      <c r="S5" s="28">
        <v>98.332009999999997</v>
      </c>
      <c r="T5" s="29">
        <v>98.250508999999994</v>
      </c>
      <c r="U5" s="28">
        <v>98.252165000000005</v>
      </c>
      <c r="V5" s="28">
        <v>98.071304999999995</v>
      </c>
      <c r="W5" s="28">
        <v>96.460531000000003</v>
      </c>
      <c r="X5" s="28">
        <v>76.931791000000004</v>
      </c>
      <c r="Y5" s="28">
        <v>98.916134999999997</v>
      </c>
      <c r="Z5" s="29">
        <v>98.840682000000001</v>
      </c>
    </row>
    <row r="6" spans="2:26" x14ac:dyDescent="0.25">
      <c r="B6" s="18" t="s">
        <v>17</v>
      </c>
      <c r="C6" s="50">
        <v>98.161479</v>
      </c>
      <c r="D6" s="23">
        <v>98.482489999999999</v>
      </c>
      <c r="E6" s="23">
        <v>95.583658</v>
      </c>
      <c r="F6" s="23">
        <v>92.378405000000001</v>
      </c>
      <c r="G6" s="23">
        <v>99.004377000000005</v>
      </c>
      <c r="H6" s="51">
        <v>99.015563999999998</v>
      </c>
      <c r="I6" s="27">
        <v>97.488849999999999</v>
      </c>
      <c r="J6" s="28">
        <v>97.876118000000005</v>
      </c>
      <c r="K6" s="28">
        <v>94.270992000000007</v>
      </c>
      <c r="L6" s="28">
        <v>89.493615000000005</v>
      </c>
      <c r="M6" s="28">
        <v>98.614380999999995</v>
      </c>
      <c r="N6" s="29">
        <v>98.628842000000006</v>
      </c>
      <c r="O6" s="27">
        <v>96.706637999999998</v>
      </c>
      <c r="P6" s="28">
        <v>97.778659000000005</v>
      </c>
      <c r="Q6" s="28">
        <v>92.347476999999998</v>
      </c>
      <c r="R6" s="28">
        <v>88.892842000000002</v>
      </c>
      <c r="S6" s="28">
        <v>98.337745999999996</v>
      </c>
      <c r="T6" s="29">
        <v>98.374483999999995</v>
      </c>
      <c r="U6" s="28">
        <v>98.283820000000006</v>
      </c>
      <c r="V6" s="28">
        <v>97.973770999999999</v>
      </c>
      <c r="W6" s="28">
        <v>96.276342999999997</v>
      </c>
      <c r="X6" s="28">
        <v>90.102563000000004</v>
      </c>
      <c r="Y6" s="28">
        <v>98.892602999999994</v>
      </c>
      <c r="Z6" s="29">
        <v>98.884534000000002</v>
      </c>
    </row>
    <row r="7" spans="2:26" x14ac:dyDescent="0.25">
      <c r="B7" s="18" t="s">
        <v>16</v>
      </c>
      <c r="C7" s="52">
        <v>98.195525000000004</v>
      </c>
      <c r="D7" s="47">
        <v>98.482489999999999</v>
      </c>
      <c r="E7" s="47">
        <v>95.496109000000004</v>
      </c>
      <c r="F7" s="47">
        <v>89.936769999999996</v>
      </c>
      <c r="G7" s="47">
        <v>98.996109000000004</v>
      </c>
      <c r="H7" s="53">
        <v>99.061769999999996</v>
      </c>
      <c r="I7" s="30">
        <v>97.550327999999993</v>
      </c>
      <c r="J7" s="31">
        <v>97.888462000000004</v>
      </c>
      <c r="K7" s="31">
        <v>94.155445999999998</v>
      </c>
      <c r="L7" s="31">
        <v>86.439503000000002</v>
      </c>
      <c r="M7" s="31">
        <v>98.612159000000005</v>
      </c>
      <c r="N7" s="32">
        <v>98.702400999999995</v>
      </c>
      <c r="O7" s="30">
        <v>96.788041000000007</v>
      </c>
      <c r="P7" s="31">
        <v>97.826605999999998</v>
      </c>
      <c r="Q7" s="31">
        <v>92.353595999999996</v>
      </c>
      <c r="R7" s="31">
        <v>85.437259999999995</v>
      </c>
      <c r="S7" s="31">
        <v>98.337328999999997</v>
      </c>
      <c r="T7" s="32">
        <v>98.440920000000006</v>
      </c>
      <c r="U7" s="31">
        <v>98.324718000000004</v>
      </c>
      <c r="V7" s="31">
        <v>97.950395</v>
      </c>
      <c r="W7" s="31">
        <v>96.029004</v>
      </c>
      <c r="X7" s="31">
        <v>87.465537999999995</v>
      </c>
      <c r="Y7" s="31">
        <v>98.888571999999996</v>
      </c>
      <c r="Z7" s="32">
        <v>98.965298000000004</v>
      </c>
    </row>
    <row r="8" spans="2:26" s="15" customFormat="1" x14ac:dyDescent="0.25">
      <c r="B8" s="20" t="s">
        <v>20</v>
      </c>
      <c r="C8" s="24">
        <v>98.706226000000001</v>
      </c>
      <c r="D8" s="25">
        <v>98.652724000000006</v>
      </c>
      <c r="E8" s="25">
        <v>96.147859999999994</v>
      </c>
      <c r="F8" s="25">
        <v>88.506809000000004</v>
      </c>
      <c r="G8" s="25">
        <v>99.060310999999999</v>
      </c>
      <c r="H8" s="26">
        <v>99.031615000000002</v>
      </c>
      <c r="I8" s="24">
        <v>98.217455000000001</v>
      </c>
      <c r="J8" s="25">
        <v>98.114710000000002</v>
      </c>
      <c r="K8" s="25">
        <v>94.945808999999997</v>
      </c>
      <c r="L8" s="25">
        <v>86.478419000000002</v>
      </c>
      <c r="M8" s="25">
        <v>98.693879999999993</v>
      </c>
      <c r="N8" s="26">
        <v>98.650531000000001</v>
      </c>
      <c r="O8" s="24">
        <v>97.684942000000007</v>
      </c>
      <c r="P8" s="25">
        <v>98.034280999999993</v>
      </c>
      <c r="Q8" s="25">
        <v>93.258505999999997</v>
      </c>
      <c r="R8" s="25">
        <v>83.138549999999995</v>
      </c>
      <c r="S8" s="25">
        <v>98.401640999999998</v>
      </c>
      <c r="T8" s="26">
        <v>98.430017000000007</v>
      </c>
      <c r="U8" s="25">
        <v>98.755806000000007</v>
      </c>
      <c r="V8" s="25">
        <v>98.195271000000005</v>
      </c>
      <c r="W8" s="25">
        <v>96.695294000000004</v>
      </c>
      <c r="X8" s="25">
        <v>90.097859</v>
      </c>
      <c r="Y8" s="25">
        <v>98.987879000000007</v>
      </c>
      <c r="Z8" s="26">
        <v>98.872083000000003</v>
      </c>
    </row>
    <row r="9" spans="2:26" s="15" customFormat="1" x14ac:dyDescent="0.25">
      <c r="B9" s="18" t="s">
        <v>21</v>
      </c>
      <c r="C9" s="27">
        <v>98.035019000000005</v>
      </c>
      <c r="D9" s="28">
        <v>98.642995999999997</v>
      </c>
      <c r="E9" s="28">
        <v>96.001946000000004</v>
      </c>
      <c r="F9" s="28">
        <v>90.393968999999998</v>
      </c>
      <c r="G9" s="28">
        <v>99.042315000000002</v>
      </c>
      <c r="H9" s="29">
        <v>99</v>
      </c>
      <c r="I9" s="27">
        <v>97.348147999999995</v>
      </c>
      <c r="J9" s="28">
        <v>98.106280999999996</v>
      </c>
      <c r="K9" s="28">
        <v>94.772238999999999</v>
      </c>
      <c r="L9" s="28">
        <v>86.460994999999997</v>
      </c>
      <c r="M9" s="28">
        <v>98.673108999999997</v>
      </c>
      <c r="N9" s="29">
        <v>98.612056999999993</v>
      </c>
      <c r="O9" s="27">
        <v>96.388683</v>
      </c>
      <c r="P9" s="28">
        <v>98.033308000000005</v>
      </c>
      <c r="Q9" s="28">
        <v>93.070959999999999</v>
      </c>
      <c r="R9" s="28">
        <v>86.783134000000004</v>
      </c>
      <c r="S9" s="28">
        <v>98.372997999999995</v>
      </c>
      <c r="T9" s="29">
        <v>98.357034999999996</v>
      </c>
      <c r="U9" s="28">
        <v>98.326907000000006</v>
      </c>
      <c r="V9" s="28">
        <v>98.179361999999998</v>
      </c>
      <c r="W9" s="28">
        <v>96.536872000000002</v>
      </c>
      <c r="X9" s="28">
        <v>86.141238999999999</v>
      </c>
      <c r="Y9" s="28">
        <v>98.975078999999994</v>
      </c>
      <c r="Z9" s="29">
        <v>98.86842</v>
      </c>
    </row>
    <row r="10" spans="2:26" s="15" customFormat="1" x14ac:dyDescent="0.25">
      <c r="B10" s="19" t="s">
        <v>18</v>
      </c>
      <c r="C10" s="30">
        <v>98.025291999999993</v>
      </c>
      <c r="D10" s="31">
        <v>98.686769999999996</v>
      </c>
      <c r="E10" s="31">
        <v>95.909532999999996</v>
      </c>
      <c r="F10" s="31">
        <v>90</v>
      </c>
      <c r="G10" s="31">
        <v>99.017510000000001</v>
      </c>
      <c r="H10" s="32">
        <v>99.023832999999996</v>
      </c>
      <c r="I10" s="30">
        <v>97.345557999999997</v>
      </c>
      <c r="J10" s="31">
        <v>98.174351999999999</v>
      </c>
      <c r="K10" s="31">
        <v>94.705623000000003</v>
      </c>
      <c r="L10" s="31">
        <v>85.611086999999998</v>
      </c>
      <c r="M10" s="31">
        <v>98.643127000000007</v>
      </c>
      <c r="N10" s="32">
        <v>98.649422000000001</v>
      </c>
      <c r="O10" s="30">
        <v>96.368048000000002</v>
      </c>
      <c r="P10" s="31">
        <v>98.063964999999996</v>
      </c>
      <c r="Q10" s="31">
        <v>92.882906000000006</v>
      </c>
      <c r="R10" s="31">
        <v>87.136204000000006</v>
      </c>
      <c r="S10" s="31">
        <v>98.332576000000003</v>
      </c>
      <c r="T10" s="32">
        <v>98.388020999999995</v>
      </c>
      <c r="U10" s="31">
        <v>98.343101000000004</v>
      </c>
      <c r="V10" s="31">
        <v>98.284987000000001</v>
      </c>
      <c r="W10" s="31">
        <v>96.601309999999998</v>
      </c>
      <c r="X10" s="31">
        <v>84.138439000000005</v>
      </c>
      <c r="Y10" s="31">
        <v>98.955657000000002</v>
      </c>
      <c r="Z10" s="32">
        <v>98.912223999999995</v>
      </c>
    </row>
    <row r="11" spans="2:26" s="15" customFormat="1" x14ac:dyDescent="0.25">
      <c r="B11" s="20" t="s">
        <v>22</v>
      </c>
      <c r="C11" s="24">
        <v>98.915369999999996</v>
      </c>
      <c r="D11" s="25">
        <v>98.565174999999996</v>
      </c>
      <c r="E11" s="25">
        <v>96.035991999999993</v>
      </c>
      <c r="F11" s="25">
        <v>88.453306999999995</v>
      </c>
      <c r="G11" s="25">
        <v>99.129377000000005</v>
      </c>
      <c r="H11" s="26">
        <v>99.053988000000004</v>
      </c>
      <c r="I11" s="24">
        <v>98.498615000000001</v>
      </c>
      <c r="J11" s="25">
        <v>97.982726999999997</v>
      </c>
      <c r="K11" s="25">
        <v>94.812775999999999</v>
      </c>
      <c r="L11" s="25">
        <v>83.375808000000006</v>
      </c>
      <c r="M11" s="25">
        <v>98.784227999999999</v>
      </c>
      <c r="N11" s="26">
        <v>98.675561999999999</v>
      </c>
      <c r="O11" s="24">
        <v>97.987892000000002</v>
      </c>
      <c r="P11" s="25">
        <v>97.908716999999996</v>
      </c>
      <c r="Q11" s="25">
        <v>92.990522999999996</v>
      </c>
      <c r="R11" s="25">
        <v>84.231770999999995</v>
      </c>
      <c r="S11" s="25">
        <v>98.498219000000006</v>
      </c>
      <c r="T11" s="26">
        <v>98.457527999999996</v>
      </c>
      <c r="U11" s="25">
        <v>99.014690999999999</v>
      </c>
      <c r="V11" s="25">
        <v>98.056849</v>
      </c>
      <c r="W11" s="25">
        <v>96.707875000000001</v>
      </c>
      <c r="X11" s="25">
        <v>82.537066999999993</v>
      </c>
      <c r="Y11" s="25">
        <v>99.071927000000002</v>
      </c>
      <c r="Z11" s="26">
        <v>98.894582999999997</v>
      </c>
    </row>
    <row r="12" spans="2:26" s="15" customFormat="1" x14ac:dyDescent="0.25">
      <c r="B12" s="18" t="s">
        <v>23</v>
      </c>
      <c r="C12" s="27">
        <v>98.925096999999994</v>
      </c>
      <c r="D12" s="28">
        <v>98.550584000000001</v>
      </c>
      <c r="E12" s="28">
        <v>96.001946000000004</v>
      </c>
      <c r="F12" s="28">
        <v>88.531127999999995</v>
      </c>
      <c r="G12" s="28">
        <v>99.113326999999998</v>
      </c>
      <c r="H12" s="29">
        <v>99.052042999999998</v>
      </c>
      <c r="I12" s="27">
        <v>98.511584999999997</v>
      </c>
      <c r="J12" s="28">
        <v>97.960205999999999</v>
      </c>
      <c r="K12" s="28">
        <v>94.752437999999998</v>
      </c>
      <c r="L12" s="28">
        <v>83.710965000000002</v>
      </c>
      <c r="M12" s="28">
        <v>98.761779000000004</v>
      </c>
      <c r="N12" s="29">
        <v>98.672028999999995</v>
      </c>
      <c r="O12" s="27">
        <v>97.993136000000007</v>
      </c>
      <c r="P12" s="28">
        <v>97.896657000000005</v>
      </c>
      <c r="Q12" s="28">
        <v>92.963561999999996</v>
      </c>
      <c r="R12" s="28">
        <v>83.985675000000001</v>
      </c>
      <c r="S12" s="28">
        <v>98.455540999999997</v>
      </c>
      <c r="T12" s="29">
        <v>98.450163000000003</v>
      </c>
      <c r="U12" s="28">
        <v>99.035550000000001</v>
      </c>
      <c r="V12" s="28">
        <v>98.023838999999995</v>
      </c>
      <c r="W12" s="28">
        <v>96.611509999999996</v>
      </c>
      <c r="X12" s="28">
        <v>83.438045000000002</v>
      </c>
      <c r="Y12" s="28">
        <v>99.069946999999999</v>
      </c>
      <c r="Z12" s="29">
        <v>98.894924000000003</v>
      </c>
    </row>
    <row r="13" spans="2:26" s="15" customFormat="1" x14ac:dyDescent="0.25">
      <c r="B13" s="19" t="s">
        <v>19</v>
      </c>
      <c r="C13" s="30">
        <v>98.900778000000003</v>
      </c>
      <c r="D13" s="31">
        <v>98.545720000000003</v>
      </c>
      <c r="E13" s="31">
        <v>95.982489999999999</v>
      </c>
      <c r="F13" s="31">
        <v>87.363812999999993</v>
      </c>
      <c r="G13" s="31">
        <v>99.126945000000006</v>
      </c>
      <c r="H13" s="32">
        <v>99.049125000000004</v>
      </c>
      <c r="I13" s="30">
        <v>98.474423000000002</v>
      </c>
      <c r="J13" s="31">
        <v>97.951684999999998</v>
      </c>
      <c r="K13" s="31">
        <v>94.714293999999995</v>
      </c>
      <c r="L13" s="31">
        <v>80.844458000000003</v>
      </c>
      <c r="M13" s="31">
        <v>98.779968999999994</v>
      </c>
      <c r="N13" s="32">
        <v>98.667317999999995</v>
      </c>
      <c r="O13" s="30">
        <v>97.986002999999997</v>
      </c>
      <c r="P13" s="31">
        <v>97.891565</v>
      </c>
      <c r="Q13" s="31">
        <v>92.950248000000002</v>
      </c>
      <c r="R13" s="31">
        <v>86.035927999999998</v>
      </c>
      <c r="S13" s="31">
        <v>98.473118999999997</v>
      </c>
      <c r="T13" s="32">
        <v>98.438142999999997</v>
      </c>
      <c r="U13" s="31">
        <v>98.967735000000005</v>
      </c>
      <c r="V13" s="31">
        <v>98.011877999999996</v>
      </c>
      <c r="W13" s="31">
        <v>96.546593000000001</v>
      </c>
      <c r="X13" s="31">
        <v>76.243849999999995</v>
      </c>
      <c r="Y13" s="31">
        <v>99.088755000000006</v>
      </c>
      <c r="Z13" s="32">
        <v>98.897599</v>
      </c>
    </row>
    <row r="14" spans="2:26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6" spans="2:26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5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1" t="s">
        <v>14</v>
      </c>
      <c r="C18" s="24">
        <v>9.1761999999999996E-2</v>
      </c>
      <c r="D18" s="25">
        <v>14.86849</v>
      </c>
      <c r="E18" s="25">
        <v>0.10034999999999999</v>
      </c>
      <c r="F18" s="25">
        <v>0.748417</v>
      </c>
      <c r="G18" s="25">
        <v>1.1346620000000001</v>
      </c>
      <c r="H18" s="26">
        <v>1.3062849999999999</v>
      </c>
      <c r="I18" s="24">
        <v>5.6800000000000004E-4</v>
      </c>
      <c r="J18" s="25">
        <v>3.7052000000000002E-2</v>
      </c>
      <c r="K18" s="25">
        <v>2.0799999999999998E-3</v>
      </c>
      <c r="L18" s="25">
        <v>1.5524E-2</v>
      </c>
      <c r="M18" s="25">
        <v>1.0968E-2</v>
      </c>
      <c r="N18" s="26">
        <v>3.9952000000000001E-2</v>
      </c>
      <c r="O18" s="43">
        <v>16800</v>
      </c>
      <c r="P18" s="37">
        <v>646320</v>
      </c>
      <c r="Q18" s="37">
        <v>3264</v>
      </c>
      <c r="R18" s="37">
        <v>919773.6</v>
      </c>
      <c r="S18" s="37">
        <v>445824</v>
      </c>
      <c r="T18" s="38">
        <v>914764</v>
      </c>
      <c r="U18" s="37">
        <v>0</v>
      </c>
      <c r="V18" s="37">
        <v>0</v>
      </c>
      <c r="W18" s="37">
        <v>0</v>
      </c>
      <c r="X18" s="37">
        <v>103.2</v>
      </c>
      <c r="Y18" s="37">
        <v>59526.603934999999</v>
      </c>
      <c r="Z18" s="38">
        <v>97663.406042999995</v>
      </c>
    </row>
    <row r="19" spans="2:26" x14ac:dyDescent="0.25">
      <c r="B19" s="14" t="s">
        <v>15</v>
      </c>
      <c r="C19" s="27">
        <v>9.5338000000000006E-2</v>
      </c>
      <c r="D19" s="28">
        <v>14.760175</v>
      </c>
      <c r="E19" s="28">
        <v>0.10172</v>
      </c>
      <c r="F19" s="28">
        <v>0.52185499999999996</v>
      </c>
      <c r="G19" s="28">
        <v>1.158509</v>
      </c>
      <c r="H19" s="29">
        <v>1.3444769999999999</v>
      </c>
      <c r="I19" s="27">
        <v>9.6199999999999996E-4</v>
      </c>
      <c r="J19" s="28">
        <v>4.0188000000000001E-2</v>
      </c>
      <c r="K19" s="28">
        <v>9.7799999999999992E-4</v>
      </c>
      <c r="L19" s="28">
        <v>8.2450000000000006E-3</v>
      </c>
      <c r="M19" s="28">
        <v>1.2670000000000001E-2</v>
      </c>
      <c r="N19" s="29">
        <v>2.8250000000000001E-2</v>
      </c>
      <c r="O19" s="44">
        <v>17016</v>
      </c>
      <c r="P19" s="39">
        <v>646285.6</v>
      </c>
      <c r="Q19" s="39">
        <v>3264</v>
      </c>
      <c r="R19" s="39">
        <v>1725533.6</v>
      </c>
      <c r="S19" s="39">
        <v>377952</v>
      </c>
      <c r="T19" s="40">
        <v>942432</v>
      </c>
      <c r="U19" s="39">
        <v>0</v>
      </c>
      <c r="V19" s="39">
        <v>103.2</v>
      </c>
      <c r="W19" s="39">
        <v>0</v>
      </c>
      <c r="X19" s="39">
        <v>103.19999900000001</v>
      </c>
      <c r="Y19" s="39">
        <v>69551.350997999994</v>
      </c>
      <c r="Z19" s="40">
        <v>122140.060665</v>
      </c>
    </row>
    <row r="20" spans="2:26" x14ac:dyDescent="0.25">
      <c r="B20" s="14" t="s">
        <v>17</v>
      </c>
      <c r="C20" s="27">
        <v>0.104492</v>
      </c>
      <c r="D20" s="28">
        <v>14.635657</v>
      </c>
      <c r="E20" s="28">
        <v>0.109393</v>
      </c>
      <c r="F20" s="28">
        <v>0.64326700000000003</v>
      </c>
      <c r="G20" s="28">
        <v>1.183273</v>
      </c>
      <c r="H20" s="29">
        <v>1.3714820000000001</v>
      </c>
      <c r="I20" s="27">
        <v>1.627E-3</v>
      </c>
      <c r="J20" s="28">
        <v>2.0171000000000001E-2</v>
      </c>
      <c r="K20" s="28">
        <v>2.346E-3</v>
      </c>
      <c r="L20" s="28">
        <v>1.1166000000000001E-2</v>
      </c>
      <c r="M20" s="28">
        <v>1.0647999999999999E-2</v>
      </c>
      <c r="N20" s="29">
        <v>2.5311E-2</v>
      </c>
      <c r="O20" s="44">
        <v>17016</v>
      </c>
      <c r="P20" s="39">
        <v>646251.19999999995</v>
      </c>
      <c r="Q20" s="39">
        <v>3264</v>
      </c>
      <c r="R20" s="39">
        <v>1888248</v>
      </c>
      <c r="S20" s="39">
        <v>455284</v>
      </c>
      <c r="T20" s="40">
        <v>923463.2</v>
      </c>
      <c r="U20" s="39">
        <v>0</v>
      </c>
      <c r="V20" s="39">
        <v>137.6</v>
      </c>
      <c r="W20" s="39">
        <v>0</v>
      </c>
      <c r="X20" s="39">
        <v>0</v>
      </c>
      <c r="Y20" s="39">
        <v>48042.296464999999</v>
      </c>
      <c r="Z20" s="40">
        <v>92979.114348000003</v>
      </c>
    </row>
    <row r="21" spans="2:26" x14ac:dyDescent="0.25">
      <c r="B21" s="16" t="s">
        <v>16</v>
      </c>
      <c r="C21" s="30">
        <v>0.112437</v>
      </c>
      <c r="D21" s="31">
        <v>14.291486000000001</v>
      </c>
      <c r="E21" s="31">
        <v>0.118742</v>
      </c>
      <c r="F21" s="31">
        <v>0.73051100000000002</v>
      </c>
      <c r="G21" s="31">
        <v>1.1786000000000001</v>
      </c>
      <c r="H21" s="32">
        <v>1.370187</v>
      </c>
      <c r="I21" s="30">
        <v>1.812E-3</v>
      </c>
      <c r="J21" s="31">
        <v>4.1745999999999998E-2</v>
      </c>
      <c r="K21" s="31">
        <v>2.8900000000000002E-3</v>
      </c>
      <c r="L21" s="31">
        <v>9.6939999999999995E-3</v>
      </c>
      <c r="M21" s="31">
        <v>6.2649999999999997E-3</v>
      </c>
      <c r="N21" s="32">
        <v>3.2313000000000001E-2</v>
      </c>
      <c r="O21" s="45">
        <v>16816</v>
      </c>
      <c r="P21" s="41">
        <v>646285.6</v>
      </c>
      <c r="Q21" s="41">
        <v>3264</v>
      </c>
      <c r="R21" s="41">
        <v>1599144</v>
      </c>
      <c r="S21" s="41">
        <v>424507.2</v>
      </c>
      <c r="T21" s="42">
        <v>869892.8</v>
      </c>
      <c r="U21" s="41">
        <v>0</v>
      </c>
      <c r="V21" s="41">
        <v>103.2</v>
      </c>
      <c r="W21" s="41">
        <v>0</v>
      </c>
      <c r="X21" s="41">
        <v>0</v>
      </c>
      <c r="Y21" s="41">
        <v>43974.801103999998</v>
      </c>
      <c r="Z21" s="42">
        <v>99517.650017000007</v>
      </c>
    </row>
    <row r="22" spans="2:26" x14ac:dyDescent="0.25">
      <c r="B22" s="21" t="s">
        <v>20</v>
      </c>
      <c r="C22" s="24">
        <v>0.10137400000000001</v>
      </c>
      <c r="D22" s="25">
        <v>14.889427</v>
      </c>
      <c r="E22" s="25">
        <v>9.9306000000000005E-2</v>
      </c>
      <c r="F22" s="25">
        <v>0.54911100000000002</v>
      </c>
      <c r="G22" s="25">
        <v>1.1456850000000001</v>
      </c>
      <c r="H22" s="26">
        <v>1.3026549999999999</v>
      </c>
      <c r="I22" s="24">
        <v>4.7800000000000004E-3</v>
      </c>
      <c r="J22" s="25">
        <v>4.3836E-2</v>
      </c>
      <c r="K22" s="25">
        <v>8.4800000000000001E-4</v>
      </c>
      <c r="L22" s="25">
        <v>1.0581999999999999E-2</v>
      </c>
      <c r="M22" s="25">
        <v>1.1698E-2</v>
      </c>
      <c r="N22" s="26">
        <v>2.3046000000000001E-2</v>
      </c>
      <c r="O22" s="43">
        <v>14432</v>
      </c>
      <c r="P22" s="37">
        <v>646259.19999999995</v>
      </c>
      <c r="Q22" s="37">
        <v>3264</v>
      </c>
      <c r="R22" s="37">
        <v>1251112</v>
      </c>
      <c r="S22" s="37">
        <v>384510.4</v>
      </c>
      <c r="T22" s="38">
        <v>839436.80000000005</v>
      </c>
      <c r="U22" s="37">
        <v>0</v>
      </c>
      <c r="V22" s="37">
        <v>137.6</v>
      </c>
      <c r="W22" s="37">
        <v>0</v>
      </c>
      <c r="X22" s="37">
        <v>0</v>
      </c>
      <c r="Y22" s="37">
        <v>63631.503825</v>
      </c>
      <c r="Z22" s="38">
        <v>62623.505383999996</v>
      </c>
    </row>
    <row r="23" spans="2:26" x14ac:dyDescent="0.25">
      <c r="B23" s="14" t="s">
        <v>21</v>
      </c>
      <c r="C23" s="27">
        <v>9.9932000000000007E-2</v>
      </c>
      <c r="D23" s="28">
        <v>14.712770000000001</v>
      </c>
      <c r="E23" s="28">
        <v>0.101988</v>
      </c>
      <c r="F23" s="28">
        <v>0.67436700000000005</v>
      </c>
      <c r="G23" s="28">
        <v>1.154903</v>
      </c>
      <c r="H23" s="29">
        <v>1.302521</v>
      </c>
      <c r="I23" s="27">
        <v>1.2689999999999999E-3</v>
      </c>
      <c r="J23" s="28">
        <v>3.8546999999999998E-2</v>
      </c>
      <c r="K23" s="28">
        <v>1.3979999999999999E-3</v>
      </c>
      <c r="L23" s="28">
        <v>1.3816999999999999E-2</v>
      </c>
      <c r="M23" s="28">
        <v>1.3302E-2</v>
      </c>
      <c r="N23" s="29">
        <v>2.7515999999999999E-2</v>
      </c>
      <c r="O23" s="44">
        <v>20208</v>
      </c>
      <c r="P23" s="39">
        <v>646224.80000000005</v>
      </c>
      <c r="Q23" s="39">
        <v>3264</v>
      </c>
      <c r="R23" s="39">
        <v>1273504</v>
      </c>
      <c r="S23" s="39">
        <v>410106.4</v>
      </c>
      <c r="T23" s="40">
        <v>881584.8</v>
      </c>
      <c r="U23" s="39">
        <v>0</v>
      </c>
      <c r="V23" s="39">
        <v>157.640604</v>
      </c>
      <c r="W23" s="39">
        <v>0</v>
      </c>
      <c r="X23" s="39">
        <v>0</v>
      </c>
      <c r="Y23" s="39">
        <v>43475.747509000001</v>
      </c>
      <c r="Z23" s="40">
        <v>85739.801760000002</v>
      </c>
    </row>
    <row r="24" spans="2:26" x14ac:dyDescent="0.25">
      <c r="B24" s="16" t="s">
        <v>18</v>
      </c>
      <c r="C24" s="30">
        <v>0.101996</v>
      </c>
      <c r="D24" s="31">
        <v>14.671289</v>
      </c>
      <c r="E24" s="31">
        <v>0.103876</v>
      </c>
      <c r="F24" s="31">
        <v>0.73416099999999995</v>
      </c>
      <c r="G24" s="31">
        <v>1.188555</v>
      </c>
      <c r="H24" s="32">
        <v>1.307952</v>
      </c>
      <c r="I24" s="30">
        <v>1.7420000000000001E-3</v>
      </c>
      <c r="J24" s="31">
        <v>4.4228999999999997E-2</v>
      </c>
      <c r="K24" s="31">
        <v>1.039E-3</v>
      </c>
      <c r="L24" s="31">
        <v>1.9519999999999999E-2</v>
      </c>
      <c r="M24" s="31">
        <v>1.3015000000000001E-2</v>
      </c>
      <c r="N24" s="32">
        <v>3.0519000000000001E-2</v>
      </c>
      <c r="O24" s="45">
        <v>19944</v>
      </c>
      <c r="P24" s="41">
        <v>646293.6</v>
      </c>
      <c r="Q24" s="41">
        <v>3229.6</v>
      </c>
      <c r="R24" s="41">
        <v>1534629.6</v>
      </c>
      <c r="S24" s="41">
        <v>423124.8</v>
      </c>
      <c r="T24" s="42">
        <v>754400.8</v>
      </c>
      <c r="U24" s="41">
        <v>0</v>
      </c>
      <c r="V24" s="41">
        <v>103.2</v>
      </c>
      <c r="W24" s="41">
        <v>103.2</v>
      </c>
      <c r="X24" s="41">
        <v>103.19999900000001</v>
      </c>
      <c r="Y24" s="41">
        <v>67712.616368000003</v>
      </c>
      <c r="Z24" s="42">
        <v>123750.06219700001</v>
      </c>
    </row>
    <row r="25" spans="2:26" x14ac:dyDescent="0.25">
      <c r="B25" s="21" t="s">
        <v>22</v>
      </c>
      <c r="C25" s="24">
        <v>9.4244999999999995E-2</v>
      </c>
      <c r="D25" s="25">
        <v>14.817993</v>
      </c>
      <c r="E25" s="25">
        <v>9.9025000000000002E-2</v>
      </c>
      <c r="F25" s="25">
        <v>0.68062999999999996</v>
      </c>
      <c r="G25" s="25">
        <v>1.098868</v>
      </c>
      <c r="H25" s="26">
        <v>1.3173870000000001</v>
      </c>
      <c r="I25" s="24">
        <v>9.9799999999999997E-4</v>
      </c>
      <c r="J25" s="25">
        <v>2.5593000000000001E-2</v>
      </c>
      <c r="K25" s="25">
        <v>3.813E-3</v>
      </c>
      <c r="L25" s="25">
        <v>1.6587000000000001E-2</v>
      </c>
      <c r="M25" s="25">
        <v>7.1139999999999997E-3</v>
      </c>
      <c r="N25" s="26">
        <v>4.6342000000000001E-2</v>
      </c>
      <c r="O25" s="43">
        <v>16800</v>
      </c>
      <c r="P25" s="37">
        <v>646328</v>
      </c>
      <c r="Q25" s="37">
        <v>3264</v>
      </c>
      <c r="R25" s="37">
        <v>835184</v>
      </c>
      <c r="S25" s="37">
        <v>433172</v>
      </c>
      <c r="T25" s="38">
        <v>918055.2</v>
      </c>
      <c r="U25" s="37">
        <v>0</v>
      </c>
      <c r="V25" s="37">
        <v>0</v>
      </c>
      <c r="W25" s="37">
        <v>0</v>
      </c>
      <c r="X25" s="37">
        <v>0</v>
      </c>
      <c r="Y25" s="37">
        <v>44763.642997000003</v>
      </c>
      <c r="Z25" s="38">
        <v>63558.075787000002</v>
      </c>
    </row>
    <row r="26" spans="2:26" x14ac:dyDescent="0.25">
      <c r="B26" s="14" t="s">
        <v>23</v>
      </c>
      <c r="C26" s="27">
        <v>8.9590000000000003E-2</v>
      </c>
      <c r="D26" s="28">
        <v>14.84455</v>
      </c>
      <c r="E26" s="28">
        <v>9.7677E-2</v>
      </c>
      <c r="F26" s="28">
        <v>0.61112599999999995</v>
      </c>
      <c r="G26" s="28">
        <v>1.092508</v>
      </c>
      <c r="H26" s="29">
        <v>1.326511</v>
      </c>
      <c r="I26" s="27">
        <v>1.1349999999999999E-3</v>
      </c>
      <c r="J26" s="28">
        <v>4.8954999999999999E-2</v>
      </c>
      <c r="K26" s="28">
        <v>8.1700000000000002E-4</v>
      </c>
      <c r="L26" s="28">
        <v>1.1742000000000001E-2</v>
      </c>
      <c r="M26" s="28">
        <v>7.4619999999999999E-3</v>
      </c>
      <c r="N26" s="29">
        <v>3.1420999999999998E-2</v>
      </c>
      <c r="O26" s="44">
        <v>14432</v>
      </c>
      <c r="P26" s="39">
        <v>646328</v>
      </c>
      <c r="Q26" s="39">
        <v>3264</v>
      </c>
      <c r="R26" s="39">
        <v>1104872</v>
      </c>
      <c r="S26" s="39">
        <v>407664</v>
      </c>
      <c r="T26" s="40">
        <v>899330.4</v>
      </c>
      <c r="U26" s="39">
        <v>0</v>
      </c>
      <c r="V26" s="39">
        <v>0</v>
      </c>
      <c r="W26" s="39">
        <v>0</v>
      </c>
      <c r="X26" s="39">
        <v>0</v>
      </c>
      <c r="Y26" s="39">
        <v>37867.853088999997</v>
      </c>
      <c r="Z26" s="40">
        <v>79232.150408000001</v>
      </c>
    </row>
    <row r="27" spans="2:26" x14ac:dyDescent="0.25">
      <c r="B27" s="16" t="s">
        <v>19</v>
      </c>
      <c r="C27" s="30">
        <v>9.4148999999999997E-2</v>
      </c>
      <c r="D27" s="31">
        <v>14.860676</v>
      </c>
      <c r="E27" s="31">
        <v>9.7429000000000002E-2</v>
      </c>
      <c r="F27" s="31">
        <v>0.66744199999999998</v>
      </c>
      <c r="G27" s="31">
        <v>1.092741</v>
      </c>
      <c r="H27" s="32">
        <v>1.325313</v>
      </c>
      <c r="I27" s="30">
        <v>2.0219999999999999E-3</v>
      </c>
      <c r="J27" s="31">
        <v>3.5810000000000002E-2</v>
      </c>
      <c r="K27" s="31">
        <v>1.3259999999999999E-3</v>
      </c>
      <c r="L27" s="31">
        <v>2.0534E-2</v>
      </c>
      <c r="M27" s="31">
        <v>1.0536999999999999E-2</v>
      </c>
      <c r="N27" s="32">
        <v>3.5314999999999999E-2</v>
      </c>
      <c r="O27" s="45">
        <v>16800</v>
      </c>
      <c r="P27" s="41">
        <v>646328</v>
      </c>
      <c r="Q27" s="41">
        <v>3264</v>
      </c>
      <c r="R27" s="41">
        <v>822973.6</v>
      </c>
      <c r="S27" s="41">
        <v>413113.59999999998</v>
      </c>
      <c r="T27" s="42">
        <v>873564.8</v>
      </c>
      <c r="U27" s="41">
        <v>0</v>
      </c>
      <c r="V27" s="41">
        <v>0</v>
      </c>
      <c r="W27" s="41">
        <v>0</v>
      </c>
      <c r="X27" s="41">
        <v>103.2</v>
      </c>
      <c r="Y27" s="41">
        <v>66400.727977000002</v>
      </c>
      <c r="Z27" s="42">
        <v>124993.00717500001</v>
      </c>
    </row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3.7080551820362295</v>
      </c>
      <c r="D32" s="66">
        <f>((D4/Original!D5)-1)*100</f>
        <v>1.9417476732288552</v>
      </c>
      <c r="E32" s="66">
        <f>((E4/Original!E5)-1)*100</f>
        <v>0.91071805576141696</v>
      </c>
      <c r="F32" s="66">
        <f>((F4/Original!F5)-1)*100</f>
        <v>7.4231882102348434</v>
      </c>
      <c r="G32" s="66">
        <f>((G4/Original!G5)-1)*100</f>
        <v>3.7344418637849097</v>
      </c>
      <c r="H32" s="67">
        <f>((H4/Original!H5)-1)*100</f>
        <v>3.8705529417063955</v>
      </c>
      <c r="I32" s="65">
        <f>((I4/Original!I5)-1)*100</f>
        <v>4.5577023706472319</v>
      </c>
      <c r="J32" s="66">
        <f>((J4/Original!J5)-1)*100</f>
        <v>2.6158442678023475</v>
      </c>
      <c r="K32" s="66">
        <f>((K4/Original!K5)-1)*100</f>
        <v>1.4743965876376386</v>
      </c>
      <c r="L32" s="66">
        <f>((L4/Original!L5)-1)*100</f>
        <v>10.522519448603118</v>
      </c>
      <c r="M32" s="66">
        <f>((M4/Original!M5)-1)*100</f>
        <v>4.6712866208561632</v>
      </c>
      <c r="N32" s="67">
        <f>((N4/Original!N5)-1)*100</f>
        <v>4.860370235222633</v>
      </c>
      <c r="O32" s="65">
        <f>((O4/Original!O5)-1)*100</f>
        <v>6.8768962548152235</v>
      </c>
      <c r="P32" s="66">
        <f>((P4/Original!P5)-1)*100</f>
        <v>3.6281977964678802</v>
      </c>
      <c r="Q32" s="66">
        <f>((Q4/Original!Q5)-1)*100</f>
        <v>0.76222317282974572</v>
      </c>
      <c r="R32" s="66">
        <f>((R4/Original!R5)-1)*100</f>
        <v>10.211495251348325</v>
      </c>
      <c r="S32" s="66">
        <f>((S4/Original!S5)-1)*100</f>
        <v>6.962289251438003</v>
      </c>
      <c r="T32" s="67">
        <f>((T4/Original!T5)-1)*100</f>
        <v>7.2261723919124998</v>
      </c>
      <c r="U32" s="66">
        <f>((U4/Original!U5)-1)*100</f>
        <v>2.2179007481222035</v>
      </c>
      <c r="V32" s="66">
        <f>((V4/Original!V5)-1)*100</f>
        <v>1.6019631002967216</v>
      </c>
      <c r="W32" s="66">
        <f>((W4/Original!W5)-1)*100</f>
        <v>2.2158251107031512</v>
      </c>
      <c r="X32" s="66">
        <f>((X4/Original!X5)-1)*100</f>
        <v>10.846793569880987</v>
      </c>
      <c r="Y32" s="66">
        <f>((Y4/Original!Y5)-1)*100</f>
        <v>2.3653466554187874</v>
      </c>
      <c r="Z32" s="67">
        <f>((Z4/Original!Z5)-1)*100</f>
        <v>2.4831358423133443</v>
      </c>
    </row>
    <row r="33" spans="2:26" x14ac:dyDescent="0.25">
      <c r="B33" s="35" t="s">
        <v>15</v>
      </c>
      <c r="C33" s="60">
        <f>((C5/Original!C6)-1)*100</f>
        <v>6.9647785235291693</v>
      </c>
      <c r="D33" s="33">
        <f>((D5/Original!D6)-1)*100</f>
        <v>3.9066909302424513</v>
      </c>
      <c r="E33" s="33">
        <f>((E5/Original!E6)-1)*100</f>
        <v>1.6732939033245353</v>
      </c>
      <c r="F33" s="33">
        <f>((F5/Original!F6)-1)*100</f>
        <v>-1.8336076392182155</v>
      </c>
      <c r="G33" s="33">
        <f>((G5/Original!G6)-1)*100</f>
        <v>5.2026648680691068</v>
      </c>
      <c r="H33" s="61">
        <f>((H5/Original!H6)-1)*100</f>
        <v>7.773315648136303</v>
      </c>
      <c r="I33" s="60">
        <f>((I5/Original!I6)-1)*100</f>
        <v>7.7421883603619346</v>
      </c>
      <c r="J33" s="33">
        <f>((J5/Original!J6)-1)*100</f>
        <v>5.0882735333807716</v>
      </c>
      <c r="K33" s="33">
        <f>((K5/Original!K6)-1)*100</f>
        <v>2.7834910166969484</v>
      </c>
      <c r="L33" s="33">
        <f>((L5/Original!L6)-1)*100</f>
        <v>-3.3240567569679524</v>
      </c>
      <c r="M33" s="33">
        <f>((M5/Original!M6)-1)*100</f>
        <v>6.7210646569445975</v>
      </c>
      <c r="N33" s="61">
        <f>((N5/Original!N6)-1)*100</f>
        <v>8.9586237716728903</v>
      </c>
      <c r="O33" s="60">
        <f>((O5/Original!O6)-1)*100</f>
        <v>11.235318040122188</v>
      </c>
      <c r="P33" s="33">
        <f>((P5/Original!P6)-1)*100</f>
        <v>7.0919263019898704</v>
      </c>
      <c r="Q33" s="33">
        <f>((Q5/Original!Q6)-1)*100</f>
        <v>1.3247951295505711</v>
      </c>
      <c r="R33" s="33">
        <f>((R5/Original!R6)-1)*100</f>
        <v>-0.86796528087635938</v>
      </c>
      <c r="S33" s="33">
        <f>((S5/Original!S6)-1)*100</f>
        <v>8.8389090448962584</v>
      </c>
      <c r="T33" s="61">
        <f>((T5/Original!T6)-1)*100</f>
        <v>13.013264479299469</v>
      </c>
      <c r="U33" s="33">
        <f>((U5/Original!U6)-1)*100</f>
        <v>4.1868512092380739</v>
      </c>
      <c r="V33" s="33">
        <f>((V5/Original!V6)-1)*100</f>
        <v>3.0819040049587798</v>
      </c>
      <c r="W33" s="33">
        <f>((W5/Original!W6)-1)*100</f>
        <v>4.3030851906383782</v>
      </c>
      <c r="X33" s="33">
        <f>((X5/Original!X6)-1)*100</f>
        <v>-5.5437527898506538</v>
      </c>
      <c r="Y33" s="33">
        <f>((Y5/Original!Y6)-1)*100</f>
        <v>4.5834593231576459</v>
      </c>
      <c r="Z33" s="61">
        <f>((Z5/Original!Z6)-1)*100</f>
        <v>4.8796368040266991</v>
      </c>
    </row>
    <row r="34" spans="2:26" x14ac:dyDescent="0.25">
      <c r="B34" s="35" t="s">
        <v>17</v>
      </c>
      <c r="C34" s="60">
        <f>((C6/Original!C7)-1)*100</f>
        <v>19.795810531721237</v>
      </c>
      <c r="D34" s="33">
        <f>((D6/Original!D7)-1)*100</f>
        <v>9.1477548044384349</v>
      </c>
      <c r="E34" s="33">
        <f>((E6/Original!E7)-1)*100</f>
        <v>4.2159415591403571</v>
      </c>
      <c r="F34" s="33">
        <f>((F6/Original!F7)-1)*100</f>
        <v>8.1729126204804317</v>
      </c>
      <c r="G34" s="33">
        <f>((G6/Original!G7)-1)*100</f>
        <v>4.457934607855818</v>
      </c>
      <c r="H34" s="61">
        <f>((H6/Original!H7)-1)*100</f>
        <v>7.6700128798764755</v>
      </c>
      <c r="I34" s="60">
        <f>((I6/Original!I7)-1)*100</f>
        <v>17.92848794552566</v>
      </c>
      <c r="J34" s="33">
        <f>((J6/Original!J7)-1)*100</f>
        <v>11.017364437379907</v>
      </c>
      <c r="K34" s="33">
        <f>((K6/Original!K7)-1)*100</f>
        <v>7.0547837750626341</v>
      </c>
      <c r="L34" s="33">
        <f>((L6/Original!L7)-1)*100</f>
        <v>12.319417495796859</v>
      </c>
      <c r="M34" s="33">
        <f>((M6/Original!M7)-1)*100</f>
        <v>6.5524178571757741</v>
      </c>
      <c r="N34" s="61">
        <f>((N6/Original!N7)-1)*100</f>
        <v>9.3698286650453433</v>
      </c>
      <c r="O34" s="60">
        <f>((O6/Original!O7)-1)*100</f>
        <v>24.070271965435342</v>
      </c>
      <c r="P34" s="33">
        <f>((P6/Original!P7)-1)*100</f>
        <v>14.921481447771502</v>
      </c>
      <c r="Q34" s="33">
        <f>((Q6/Original!Q7)-1)*100</f>
        <v>3.4774540054521852</v>
      </c>
      <c r="R34" s="33">
        <f>((R6/Original!R7)-1)*100</f>
        <v>12.001662243546729</v>
      </c>
      <c r="S34" s="33">
        <f>((S6/Original!S7)-1)*100</f>
        <v>5.2329137917432877</v>
      </c>
      <c r="T34" s="61">
        <f>((T6/Original!T7)-1)*100</f>
        <v>12.807389708854956</v>
      </c>
      <c r="U34" s="33">
        <f>((U6/Original!U7)-1)*100</f>
        <v>11.68653984047674</v>
      </c>
      <c r="V34" s="33">
        <f>((V6/Original!V7)-1)*100</f>
        <v>7.1054569458156136</v>
      </c>
      <c r="W34" s="33">
        <f>((W6/Original!W7)-1)*100</f>
        <v>10.784311954328697</v>
      </c>
      <c r="X34" s="33">
        <f>((X6/Original!X7)-1)*100</f>
        <v>12.641496854647549</v>
      </c>
      <c r="Y34" s="33">
        <f>((Y6/Original!Y7)-1)*100</f>
        <v>7.8735754537036629</v>
      </c>
      <c r="Z34" s="61">
        <f>((Z6/Original!Z7)-1)*100</f>
        <v>5.9144294992007795</v>
      </c>
    </row>
    <row r="35" spans="2:26" x14ac:dyDescent="0.25">
      <c r="B35" s="36" t="s">
        <v>16</v>
      </c>
      <c r="C35" s="62">
        <f>((C7/Original!C8)-1)*100</f>
        <v>42.236155659507936</v>
      </c>
      <c r="D35" s="63">
        <f>((D7/Original!D8)-1)*100</f>
        <v>17.475051646025651</v>
      </c>
      <c r="E35" s="63">
        <f>((E7/Original!E8)-1)*100</f>
        <v>7.8554164870509036</v>
      </c>
      <c r="F35" s="63">
        <f>((F7/Original!F8)-1)*100</f>
        <v>16.478739632498574</v>
      </c>
      <c r="G35" s="63">
        <f>((G7/Original!G8)-1)*100</f>
        <v>11.141083085030857</v>
      </c>
      <c r="H35" s="64">
        <f>((H7/Original!H8)-1)*100</f>
        <v>6.1035132134912073</v>
      </c>
      <c r="I35" s="62">
        <f>((I7/Original!I8)-1)*100</f>
        <v>29.665054159867577</v>
      </c>
      <c r="J35" s="63">
        <f>((J7/Original!J8)-1)*100</f>
        <v>19.099041320996424</v>
      </c>
      <c r="K35" s="63">
        <f>((K7/Original!K8)-1)*100</f>
        <v>13.652157700527013</v>
      </c>
      <c r="L35" s="63">
        <f>((L7/Original!L8)-1)*100</f>
        <v>31.648523591546507</v>
      </c>
      <c r="M35" s="63">
        <f>((M7/Original!M8)-1)*100</f>
        <v>16.165360674298014</v>
      </c>
      <c r="N35" s="64">
        <f>((N7/Original!N8)-1)*100</f>
        <v>8.0826274324227398</v>
      </c>
      <c r="O35" s="62">
        <f>((O7/Original!O8)-1)*100</f>
        <v>35.871049461207541</v>
      </c>
      <c r="P35" s="63">
        <f>((P7/Original!P8)-1)*100</f>
        <v>24.844571857339481</v>
      </c>
      <c r="Q35" s="63">
        <f>((Q7/Original!Q8)-1)*100</f>
        <v>5.8760599016199233</v>
      </c>
      <c r="R35" s="63">
        <f>((R7/Original!R8)-1)*100</f>
        <v>27.50771727002952</v>
      </c>
      <c r="S35" s="63">
        <f>((S7/Original!S8)-1)*100</f>
        <v>15.780247313278405</v>
      </c>
      <c r="T35" s="64">
        <f>((T7/Original!T8)-1)*100</f>
        <v>10.110801929788993</v>
      </c>
      <c r="U35" s="63">
        <f>((U7/Original!U8)-1)*100</f>
        <v>23.360527303310441</v>
      </c>
      <c r="V35" s="63">
        <f>((V7/Original!V8)-1)*100</f>
        <v>13.346239670635086</v>
      </c>
      <c r="W35" s="63">
        <f>((W7/Original!W8)-1)*100</f>
        <v>21.737722275381888</v>
      </c>
      <c r="X35" s="63">
        <f>((X7/Original!X8)-1)*100</f>
        <v>35.887632238329495</v>
      </c>
      <c r="Y35" s="63">
        <f>((Y7/Original!Y8)-1)*100</f>
        <v>16.509067880065629</v>
      </c>
      <c r="Z35" s="64">
        <f>((Z7/Original!Z8)-1)*100</f>
        <v>6.0433251657770581</v>
      </c>
    </row>
    <row r="36" spans="2:26" x14ac:dyDescent="0.25">
      <c r="B36" s="21" t="s">
        <v>20</v>
      </c>
      <c r="C36" s="65">
        <f>((C8/Original!C9)-1)*100</f>
        <v>3.8109367651954829</v>
      </c>
      <c r="D36" s="66">
        <f>((D8/Original!D9)-1)*100</f>
        <v>2.114484679948303</v>
      </c>
      <c r="E36" s="66">
        <f>((E8/Original!E9)-1)*100</f>
        <v>0.83142102435718179</v>
      </c>
      <c r="F36" s="66">
        <f>((F8/Original!F9)-1)*100</f>
        <v>0.29210746992145431</v>
      </c>
      <c r="G36" s="66">
        <f>((G8/Original!G9)-1)*100</f>
        <v>3.7994416244660156</v>
      </c>
      <c r="H36" s="67">
        <f>((H8/Original!H9)-1)*100</f>
        <v>4.014815005583916</v>
      </c>
      <c r="I36" s="65">
        <f>((I8/Original!I9)-1)*100</f>
        <v>4.6745629126943244</v>
      </c>
      <c r="J36" s="66">
        <f>((J8/Original!J9)-1)*100</f>
        <v>2.8428396183213911</v>
      </c>
      <c r="K36" s="66">
        <f>((K8/Original!K9)-1)*100</f>
        <v>1.3731127099360751</v>
      </c>
      <c r="L36" s="66">
        <f>((L8/Original!L9)-1)*100</f>
        <v>3.8006533463155412</v>
      </c>
      <c r="M36" s="66">
        <f>((M8/Original!M9)-1)*100</f>
        <v>4.7718033717041308</v>
      </c>
      <c r="N36" s="67">
        <f>((N8/Original!N9)-1)*100</f>
        <v>5.0286208637737362</v>
      </c>
      <c r="O36" s="65">
        <f>((O8/Original!O9)-1)*100</f>
        <v>6.956035552323403</v>
      </c>
      <c r="P36" s="66">
        <f>((P8/Original!P9)-1)*100</f>
        <v>3.9655477271539175</v>
      </c>
      <c r="Q36" s="66">
        <f>((Q8/Original!Q9)-1)*100</f>
        <v>0.63157956527257753</v>
      </c>
      <c r="R36" s="66">
        <f>((R8/Original!R9)-1)*100</f>
        <v>-0.59233367237432333</v>
      </c>
      <c r="S36" s="66">
        <f>((S8/Original!S9)-1)*100</f>
        <v>7.06413134617494</v>
      </c>
      <c r="T36" s="67">
        <f>((T8/Original!T9)-1)*100</f>
        <v>7.4822330032269235</v>
      </c>
      <c r="U36" s="66">
        <f>((U8/Original!U9)-1)*100</f>
        <v>2.3680818107049806</v>
      </c>
      <c r="V36" s="66">
        <f>((V8/Original!V9)-1)*100</f>
        <v>1.7182879726647782</v>
      </c>
      <c r="W36" s="66">
        <f>((W8/Original!W9)-1)*100</f>
        <v>2.1419749804629351</v>
      </c>
      <c r="X36" s="66">
        <f>((X8/Original!X9)-1)*100</f>
        <v>8.5613647092691814</v>
      </c>
      <c r="Y36" s="66">
        <f>((Y8/Original!Y9)-1)*100</f>
        <v>2.4651146373087851</v>
      </c>
      <c r="Z36" s="67">
        <f>((Z8/Original!Z9)-1)*100</f>
        <v>2.5640312003853083</v>
      </c>
    </row>
    <row r="37" spans="2:26" x14ac:dyDescent="0.25">
      <c r="B37" s="14" t="s">
        <v>21</v>
      </c>
      <c r="C37" s="60">
        <f>((C9/Original!C10)-1)*100</f>
        <v>7.9477282703114938</v>
      </c>
      <c r="D37" s="33">
        <f>((D9/Original!D10)-1)*100</f>
        <v>4.406692274177515</v>
      </c>
      <c r="E37" s="33">
        <f>((E9/Original!E10)-1)*100</f>
        <v>1.7055710311453032</v>
      </c>
      <c r="F37" s="33">
        <f>((F9/Original!F10)-1)*100</f>
        <v>7.3160868358089104</v>
      </c>
      <c r="G37" s="33">
        <f>((G9/Original!G10)-1)*100</f>
        <v>3.7583748960384522</v>
      </c>
      <c r="H37" s="61">
        <f>((H9/Original!H10)-1)*100</f>
        <v>8.3089886089139142</v>
      </c>
      <c r="I37" s="60">
        <f>((I9/Original!I10)-1)*100</f>
        <v>8.6829844591539853</v>
      </c>
      <c r="J37" s="33">
        <f>((J9/Original!J10)-1)*100</f>
        <v>5.7283543675461956</v>
      </c>
      <c r="K37" s="33">
        <f>((K9/Original!K10)-1)*100</f>
        <v>2.8397812508355491</v>
      </c>
      <c r="L37" s="33">
        <f>((L9/Original!L10)-1)*100</f>
        <v>10.537977003404908</v>
      </c>
      <c r="M37" s="33">
        <f>((M9/Original!M10)-1)*100</f>
        <v>5.0793582401867265</v>
      </c>
      <c r="N37" s="61">
        <f>((N9/Original!N10)-1)*100</f>
        <v>9.5137536399292344</v>
      </c>
      <c r="O37" s="60">
        <f>((O9/Original!O10)-1)*100</f>
        <v>12.383980231155745</v>
      </c>
      <c r="P37" s="33">
        <f>((P9/Original!P10)-1)*100</f>
        <v>7.8864003232851143</v>
      </c>
      <c r="Q37" s="33">
        <f>((Q9/Original!Q10)-1)*100</f>
        <v>1.2523503912682532</v>
      </c>
      <c r="R37" s="33">
        <f>((R9/Original!R10)-1)*100</f>
        <v>11.641041140283438</v>
      </c>
      <c r="S37" s="33">
        <f>((S9/Original!S10)-1)*100</f>
        <v>6.1686887784076605</v>
      </c>
      <c r="T37" s="61">
        <f>((T9/Original!T10)-1)*100</f>
        <v>13.778976541829691</v>
      </c>
      <c r="U37" s="33">
        <f>((U9/Original!U10)-1)*100</f>
        <v>4.9075689153608604</v>
      </c>
      <c r="V37" s="33">
        <f>((V9/Original!V10)-1)*100</f>
        <v>3.5670919745467433</v>
      </c>
      <c r="W37" s="33">
        <f>((W9/Original!W10)-1)*100</f>
        <v>4.4863265080972381</v>
      </c>
      <c r="X37" s="33">
        <f>((X9/Original!X10)-1)*100</f>
        <v>9.4430707225714006</v>
      </c>
      <c r="Y37" s="33">
        <f>((Y9/Original!Y10)-1)*100</f>
        <v>3.9751023451406686</v>
      </c>
      <c r="Z37" s="61">
        <f>((Z9/Original!Z10)-1)*100</f>
        <v>5.2263642371263019</v>
      </c>
    </row>
    <row r="38" spans="2:26" x14ac:dyDescent="0.25">
      <c r="B38" s="16" t="s">
        <v>18</v>
      </c>
      <c r="C38" s="62">
        <f>((C10/Original!C11)-1)*100</f>
        <v>12.907563414699696</v>
      </c>
      <c r="D38" s="63">
        <f>((D10/Original!D11)-1)*100</f>
        <v>6.9245356122689117</v>
      </c>
      <c r="E38" s="63">
        <f>((E10/Original!E11)-1)*100</f>
        <v>2.6656943903677233</v>
      </c>
      <c r="F38" s="63">
        <f>((F10/Original!F11)-1)*100</f>
        <v>9.2003543187496373</v>
      </c>
      <c r="G38" s="63">
        <f>((G10/Original!G11)-1)*100</f>
        <v>6.8947590314875296</v>
      </c>
      <c r="H38" s="64">
        <f>((H10/Original!H11)-1)*100</f>
        <v>9.1651474774307786</v>
      </c>
      <c r="I38" s="62">
        <f>((I10/Original!I11)-1)*100</f>
        <v>12.882512920448285</v>
      </c>
      <c r="J38" s="63">
        <f>((J10/Original!J11)-1)*100</f>
        <v>8.6703987395899453</v>
      </c>
      <c r="K38" s="63">
        <f>((K10/Original!K11)-1)*100</f>
        <v>4.4776149205386417</v>
      </c>
      <c r="L38" s="63">
        <f>((L10/Original!L11)-1)*100</f>
        <v>13.539431109820255</v>
      </c>
      <c r="M38" s="63">
        <f>((M10/Original!M11)-1)*100</f>
        <v>8.9142757986183661</v>
      </c>
      <c r="N38" s="64">
        <f>((N10/Original!N11)-1)*100</f>
        <v>10.747013809677819</v>
      </c>
      <c r="O38" s="62">
        <f>((O10/Original!O11)-1)*100</f>
        <v>17.84117251223465</v>
      </c>
      <c r="P38" s="63">
        <f>((P10/Original!P11)-1)*100</f>
        <v>11.787311887064856</v>
      </c>
      <c r="Q38" s="63">
        <f>((Q10/Original!Q11)-1)*100</f>
        <v>1.9572456413708306</v>
      </c>
      <c r="R38" s="63">
        <f>((R10/Original!R11)-1)*100</f>
        <v>15.78564928893833</v>
      </c>
      <c r="S38" s="63">
        <f>((S10/Original!S11)-1)*100</f>
        <v>11.12928672847071</v>
      </c>
      <c r="T38" s="64">
        <f>((T10/Original!T11)-1)*100</f>
        <v>14.8072552316737</v>
      </c>
      <c r="U38" s="63">
        <f>((U10/Original!U11)-1)*100</f>
        <v>7.8222250669844007</v>
      </c>
      <c r="V38" s="63">
        <f>((V10/Original!V11)-1)*100</f>
        <v>5.5464599555861804</v>
      </c>
      <c r="W38" s="63">
        <f>((W10/Original!W11)-1)*100</f>
        <v>7.098883368480724</v>
      </c>
      <c r="X38" s="63">
        <f>((X10/Original!X11)-1)*100</f>
        <v>11.370490804589828</v>
      </c>
      <c r="Y38" s="63">
        <f>((Y10/Original!Y11)-1)*100</f>
        <v>6.6648815827184738</v>
      </c>
      <c r="Z38" s="64">
        <f>((Z10/Original!Z11)-1)*100</f>
        <v>6.6603956523219709</v>
      </c>
    </row>
    <row r="39" spans="2:26" x14ac:dyDescent="0.25">
      <c r="B39" s="21" t="s">
        <v>22</v>
      </c>
      <c r="C39" s="60">
        <f>((C11/Original!C12)-1)*100</f>
        <v>0.738063062840566</v>
      </c>
      <c r="D39" s="33">
        <f>((D11/Original!D12)-1)*100</f>
        <v>0.3466205264768929</v>
      </c>
      <c r="E39" s="33">
        <f>((E11/Original!E12)-1)*100</f>
        <v>0.22842577371948725</v>
      </c>
      <c r="F39" s="33">
        <f>((F11/Original!F12)-1)*100</f>
        <v>-0.89913447341265496</v>
      </c>
      <c r="G39" s="33">
        <f>((G11/Original!G12)-1)*100</f>
        <v>0.73944415887476911</v>
      </c>
      <c r="H39" s="61">
        <f>((H11/Original!H12)-1)*100</f>
        <v>0.72406757622380802</v>
      </c>
      <c r="I39" s="60">
        <f>((I11/Original!I12)-1)*100</f>
        <v>0.97674694253231387</v>
      </c>
      <c r="J39" s="33">
        <f>((J11/Original!J12)-1)*100</f>
        <v>0.48005218828448548</v>
      </c>
      <c r="K39" s="33">
        <f>((K11/Original!K12)-1)*100</f>
        <v>0.36170225738518802</v>
      </c>
      <c r="L39" s="33">
        <f>((L11/Original!L12)-1)*100</f>
        <v>-0.87320143820740492</v>
      </c>
      <c r="M39" s="33">
        <f>((M11/Original!M12)-1)*100</f>
        <v>0.99303040919462848</v>
      </c>
      <c r="N39" s="61">
        <f>((N11/Original!N12)-1)*100</f>
        <v>0.97703461195710606</v>
      </c>
      <c r="O39" s="60">
        <f>((O11/Original!O12)-1)*100</f>
        <v>1.4703776856547668</v>
      </c>
      <c r="P39" s="33">
        <f>((P11/Original!P12)-1)*100</f>
        <v>0.62172730377625385</v>
      </c>
      <c r="Q39" s="33">
        <f>((Q11/Original!Q12)-1)*100</f>
        <v>0.18477463513753012</v>
      </c>
      <c r="R39" s="33">
        <f>((R11/Original!R12)-1)*100</f>
        <v>-3.1134604941565169</v>
      </c>
      <c r="S39" s="33">
        <f>((S11/Original!S12)-1)*100</f>
        <v>1.5171052355337888</v>
      </c>
      <c r="T39" s="61">
        <f>((T11/Original!T12)-1)*100</f>
        <v>1.4813233550411198</v>
      </c>
      <c r="U39" s="33">
        <f>((U11/Original!U12)-1)*100</f>
        <v>0.47794426893237318</v>
      </c>
      <c r="V39" s="33">
        <f>((V11/Original!V12)-1)*100</f>
        <v>0.33816152151184831</v>
      </c>
      <c r="W39" s="33">
        <f>((W11/Original!W12)-1)*100</f>
        <v>0.54570245166605247</v>
      </c>
      <c r="X39" s="33">
        <f>((X11/Original!X12)-1)*100</f>
        <v>1.3219858660995731</v>
      </c>
      <c r="Y39" s="33">
        <f>((Y11/Original!Y12)-1)*100</f>
        <v>0.46591263566146957</v>
      </c>
      <c r="Z39" s="61">
        <f>((Z11/Original!Z12)-1)*100</f>
        <v>0.47050506962924565</v>
      </c>
    </row>
    <row r="40" spans="2:26" x14ac:dyDescent="0.25">
      <c r="B40" s="14" t="s">
        <v>23</v>
      </c>
      <c r="C40" s="60">
        <f>((C12/Original!C13)-1)*100</f>
        <v>1.5021461539384218</v>
      </c>
      <c r="D40" s="33">
        <f>((D12/Original!D13)-1)*100</f>
        <v>0.69575603877198855</v>
      </c>
      <c r="E40" s="33">
        <f>((E12/Original!E13)-1)*100</f>
        <v>0.44272582054132315</v>
      </c>
      <c r="F40" s="33">
        <f>((F12/Original!F13)-1)*100</f>
        <v>-0.39945351688897013</v>
      </c>
      <c r="G40" s="33">
        <f>((G12/Original!G13)-1)*100</f>
        <v>1.3019619664018212</v>
      </c>
      <c r="H40" s="61">
        <f>((H12/Original!H13)-1)*100</f>
        <v>1.4213356661500143</v>
      </c>
      <c r="I40" s="60">
        <f>((I12/Original!I13)-1)*100</f>
        <v>1.9557649297848423</v>
      </c>
      <c r="J40" s="33">
        <f>((J12/Original!J13)-1)*100</f>
        <v>0.96094291468393767</v>
      </c>
      <c r="K40" s="33">
        <f>((K12/Original!K13)-1)*100</f>
        <v>0.70414779668288574</v>
      </c>
      <c r="L40" s="33">
        <f>((L12/Original!L13)-1)*100</f>
        <v>0.17171994320324124</v>
      </c>
      <c r="M40" s="33">
        <f>((M12/Original!M13)-1)*100</f>
        <v>1.7286796658662507</v>
      </c>
      <c r="N40" s="61">
        <f>((N12/Original!N13)-1)*100</f>
        <v>1.889504957606758</v>
      </c>
      <c r="O40" s="60">
        <f>((O12/Original!O13)-1)*100</f>
        <v>2.9085624566565826</v>
      </c>
      <c r="P40" s="33">
        <f>((P12/Original!P13)-1)*100</f>
        <v>1.2427438585078221</v>
      </c>
      <c r="Q40" s="33">
        <f>((Q12/Original!Q13)-1)*100</f>
        <v>0.34956493718472093</v>
      </c>
      <c r="R40" s="33">
        <f>((R12/Original!R13)-1)*100</f>
        <v>-2.5923415962222585</v>
      </c>
      <c r="S40" s="33">
        <f>((S12/Original!S13)-1)*100</f>
        <v>2.5551780908719124</v>
      </c>
      <c r="T40" s="61">
        <f>((T12/Original!T13)-1)*100</f>
        <v>2.8220625012558953</v>
      </c>
      <c r="U40" s="33">
        <f>((U12/Original!U13)-1)*100</f>
        <v>0.9928325009293415</v>
      </c>
      <c r="V40" s="33">
        <f>((V12/Original!V13)-1)*100</f>
        <v>0.67877763084875919</v>
      </c>
      <c r="W40" s="33">
        <f>((W12/Original!W13)-1)*100</f>
        <v>1.0726432079204207</v>
      </c>
      <c r="X40" s="33">
        <f>((X12/Original!X13)-1)*100</f>
        <v>2.9177559071599912</v>
      </c>
      <c r="Y40" s="33">
        <f>((Y12/Original!Y13)-1)*100</f>
        <v>0.89597650828363573</v>
      </c>
      <c r="Z40" s="61">
        <f>((Z12/Original!Z13)-1)*100</f>
        <v>0.9524562003097703</v>
      </c>
    </row>
    <row r="41" spans="2:26" x14ac:dyDescent="0.25">
      <c r="B41" s="16" t="s">
        <v>19</v>
      </c>
      <c r="C41" s="62">
        <f>((C13/Original!C14)-1)*100</f>
        <v>2.2528408541653278</v>
      </c>
      <c r="D41" s="63">
        <f>((D13/Original!D14)-1)*100</f>
        <v>1.0473295383892856</v>
      </c>
      <c r="E41" s="63">
        <f>((E13/Original!E14)-1)*100</f>
        <v>0.65286127226489299</v>
      </c>
      <c r="F41" s="63">
        <f>((F13/Original!F14)-1)*100</f>
        <v>-1.9862490330736171</v>
      </c>
      <c r="G41" s="63">
        <f>((G13/Original!G14)-1)*100</f>
        <v>0.94103610322966436</v>
      </c>
      <c r="H41" s="64">
        <f>((H13/Original!H14)-1)*100</f>
        <v>2.1416935702323947</v>
      </c>
      <c r="I41" s="62">
        <f>((I13/Original!I14)-1)*100</f>
        <v>2.8817259315894406</v>
      </c>
      <c r="J41" s="63">
        <f>((J13/Original!J14)-1)*100</f>
        <v>1.4422278637422403</v>
      </c>
      <c r="K41" s="63">
        <f>((K13/Original!K14)-1)*100</f>
        <v>1.0441232778857668</v>
      </c>
      <c r="L41" s="63">
        <f>((L13/Original!L14)-1)*100</f>
        <v>-3.6955428862007311</v>
      </c>
      <c r="M41" s="63">
        <f>((M13/Original!M14)-1)*100</f>
        <v>1.3163498577534627</v>
      </c>
      <c r="N41" s="64">
        <f>((N13/Original!N14)-1)*100</f>
        <v>2.8101539055759961</v>
      </c>
      <c r="O41" s="62">
        <f>((O13/Original!O14)-1)*100</f>
        <v>4.297788068638253</v>
      </c>
      <c r="P41" s="63">
        <f>((P13/Original!P14)-1)*100</f>
        <v>1.8622184483128468</v>
      </c>
      <c r="Q41" s="63">
        <f>((Q13/Original!Q14)-1)*100</f>
        <v>0.49930016669215149</v>
      </c>
      <c r="R41" s="63">
        <f>((R13/Original!R14)-1)*100</f>
        <v>-0.66590361446479118</v>
      </c>
      <c r="S41" s="63">
        <f>((S13/Original!S14)-1)*100</f>
        <v>1.3904528617076473</v>
      </c>
      <c r="T41" s="64">
        <f>((T13/Original!T14)-1)*100</f>
        <v>4.1227329779787159</v>
      </c>
      <c r="U41" s="63">
        <f>((U13/Original!U14)-1)*100</f>
        <v>1.4514740456444297</v>
      </c>
      <c r="V41" s="63">
        <f>((V13/Original!V14)-1)*100</f>
        <v>1.0217190988305536</v>
      </c>
      <c r="W41" s="63">
        <f>((W13/Original!W14)-1)*100</f>
        <v>1.6100258398520362</v>
      </c>
      <c r="X41" s="63">
        <f>((X13/Original!X14)-1)*100</f>
        <v>-6.3803654962220735</v>
      </c>
      <c r="Y41" s="63">
        <f>((Y13/Original!Y14)-1)*100</f>
        <v>1.2417509388734871</v>
      </c>
      <c r="Z41" s="64">
        <f>((Z13/Original!Z14)-1)*100</f>
        <v>1.4905256345533635</v>
      </c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32:Z41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B8DF-0AC1-48D0-AE22-3EC4E5066777}">
  <dimension ref="B2:AA43"/>
  <sheetViews>
    <sheetView zoomScale="55" zoomScaleNormal="55" workbookViewId="0"/>
  </sheetViews>
  <sheetFormatPr baseColWidth="10" defaultRowHeight="15" x14ac:dyDescent="0.25"/>
  <cols>
    <col min="2" max="2" width="34.7109375" customWidth="1"/>
  </cols>
  <sheetData>
    <row r="2" spans="2:27" x14ac:dyDescent="0.25">
      <c r="C2" s="68" t="s">
        <v>0</v>
      </c>
      <c r="D2" s="69"/>
      <c r="E2" s="69"/>
      <c r="F2" s="69"/>
      <c r="G2" s="69"/>
      <c r="H2" s="70"/>
      <c r="I2" s="68" t="s">
        <v>1</v>
      </c>
      <c r="J2" s="69"/>
      <c r="K2" s="69"/>
      <c r="L2" s="69"/>
      <c r="M2" s="69"/>
      <c r="N2" s="70"/>
      <c r="O2" s="68" t="s">
        <v>2</v>
      </c>
      <c r="P2" s="69"/>
      <c r="Q2" s="69"/>
      <c r="R2" s="69"/>
      <c r="S2" s="69"/>
      <c r="T2" s="70"/>
      <c r="U2" s="69" t="s">
        <v>3</v>
      </c>
      <c r="V2" s="69"/>
      <c r="W2" s="69"/>
      <c r="X2" s="69"/>
      <c r="Y2" s="69"/>
      <c r="Z2" s="70"/>
    </row>
    <row r="3" spans="2:27" x14ac:dyDescent="0.25">
      <c r="B3" s="17" t="s">
        <v>12</v>
      </c>
      <c r="C3" s="10" t="s">
        <v>4</v>
      </c>
      <c r="D3" s="11" t="s">
        <v>5</v>
      </c>
      <c r="E3" s="11" t="s">
        <v>6</v>
      </c>
      <c r="F3" s="11" t="s">
        <v>7</v>
      </c>
      <c r="G3" s="11" t="s">
        <v>24</v>
      </c>
      <c r="H3" s="12" t="s">
        <v>25</v>
      </c>
      <c r="I3" s="10" t="s">
        <v>4</v>
      </c>
      <c r="J3" s="11" t="s">
        <v>5</v>
      </c>
      <c r="K3" s="11" t="s">
        <v>6</v>
      </c>
      <c r="L3" s="11" t="s">
        <v>7</v>
      </c>
      <c r="M3" s="11" t="s">
        <v>24</v>
      </c>
      <c r="N3" s="12" t="s">
        <v>25</v>
      </c>
      <c r="O3" s="10" t="s">
        <v>4</v>
      </c>
      <c r="P3" s="11" t="s">
        <v>5</v>
      </c>
      <c r="Q3" s="11" t="s">
        <v>6</v>
      </c>
      <c r="R3" s="11" t="s">
        <v>7</v>
      </c>
      <c r="S3" s="11" t="s">
        <v>24</v>
      </c>
      <c r="T3" s="12" t="s">
        <v>25</v>
      </c>
      <c r="U3" s="10" t="s">
        <v>4</v>
      </c>
      <c r="V3" s="11" t="s">
        <v>5</v>
      </c>
      <c r="W3" s="11" t="s">
        <v>6</v>
      </c>
      <c r="X3" s="11" t="s">
        <v>7</v>
      </c>
      <c r="Y3" s="11" t="s">
        <v>24</v>
      </c>
      <c r="Z3" s="12" t="s">
        <v>25</v>
      </c>
    </row>
    <row r="4" spans="2:27" x14ac:dyDescent="0.25">
      <c r="B4" s="20" t="s">
        <v>14</v>
      </c>
      <c r="C4" s="48">
        <v>98.934825000000004</v>
      </c>
      <c r="D4" s="46">
        <v>98.589494000000002</v>
      </c>
      <c r="E4" s="46">
        <v>96.035991999999993</v>
      </c>
      <c r="F4" s="46">
        <v>90.841440000000006</v>
      </c>
      <c r="G4" s="46">
        <v>99.133754999999994</v>
      </c>
      <c r="H4" s="49">
        <v>99.095816999999997</v>
      </c>
      <c r="I4" s="24">
        <v>98.526776999999996</v>
      </c>
      <c r="J4" s="25">
        <v>98.018874999999994</v>
      </c>
      <c r="K4" s="25">
        <v>94.824579</v>
      </c>
      <c r="L4" s="25">
        <v>86.636930000000007</v>
      </c>
      <c r="M4" s="25">
        <v>98.792148999999995</v>
      </c>
      <c r="N4" s="26">
        <v>98.734708999999995</v>
      </c>
      <c r="O4" s="24">
        <v>98.016588999999996</v>
      </c>
      <c r="P4" s="25">
        <v>97.934416999999996</v>
      </c>
      <c r="Q4" s="25">
        <v>92.978868000000006</v>
      </c>
      <c r="R4" s="25">
        <v>88.607783999999995</v>
      </c>
      <c r="S4" s="25">
        <v>98.488197999999997</v>
      </c>
      <c r="T4" s="26">
        <v>98.526568999999995</v>
      </c>
      <c r="U4" s="25">
        <v>99.042304999999999</v>
      </c>
      <c r="V4" s="25">
        <v>98.103478999999993</v>
      </c>
      <c r="W4" s="25">
        <v>96.745051000000004</v>
      </c>
      <c r="X4" s="25">
        <v>84.751842999999994</v>
      </c>
      <c r="Y4" s="25">
        <v>99.098016000000001</v>
      </c>
      <c r="Z4" s="26">
        <v>98.943746000000004</v>
      </c>
    </row>
    <row r="5" spans="2:27" x14ac:dyDescent="0.25">
      <c r="B5" s="18" t="s">
        <v>15</v>
      </c>
      <c r="C5" s="50">
        <v>98.920232999999996</v>
      </c>
      <c r="D5" s="23">
        <v>98.535991999999993</v>
      </c>
      <c r="E5" s="23">
        <v>96.040856000000005</v>
      </c>
      <c r="F5" s="23">
        <v>90.355058</v>
      </c>
      <c r="G5" s="23">
        <v>99.118190999999996</v>
      </c>
      <c r="H5" s="51">
        <v>99.057879</v>
      </c>
      <c r="I5" s="27">
        <v>98.506699999999995</v>
      </c>
      <c r="J5" s="28">
        <v>97.943892000000005</v>
      </c>
      <c r="K5" s="28">
        <v>94.830292</v>
      </c>
      <c r="L5" s="28">
        <v>85.906755000000004</v>
      </c>
      <c r="M5" s="28">
        <v>98.769112000000007</v>
      </c>
      <c r="N5" s="29">
        <v>98.680796999999998</v>
      </c>
      <c r="O5" s="27">
        <v>97.993353999999997</v>
      </c>
      <c r="P5" s="28">
        <v>97.856070000000003</v>
      </c>
      <c r="Q5" s="28">
        <v>92.986932999999993</v>
      </c>
      <c r="R5" s="28">
        <v>87.892790000000005</v>
      </c>
      <c r="S5" s="28">
        <v>98.490953000000005</v>
      </c>
      <c r="T5" s="29">
        <v>98.491135999999997</v>
      </c>
      <c r="U5" s="28">
        <v>99.025453999999996</v>
      </c>
      <c r="V5" s="28">
        <v>98.031872000000007</v>
      </c>
      <c r="W5" s="28">
        <v>96.748214000000004</v>
      </c>
      <c r="X5" s="28">
        <v>84.008488999999997</v>
      </c>
      <c r="Y5" s="28">
        <v>99.048867999999999</v>
      </c>
      <c r="Z5" s="29">
        <v>98.871212999999997</v>
      </c>
    </row>
    <row r="6" spans="2:27" x14ac:dyDescent="0.25">
      <c r="B6" s="18" t="s">
        <v>17</v>
      </c>
      <c r="C6" s="50">
        <v>98.876458999999997</v>
      </c>
      <c r="D6" s="23">
        <v>98.516537</v>
      </c>
      <c r="E6" s="23">
        <v>95.783073999999999</v>
      </c>
      <c r="F6" s="23">
        <v>90.846304000000003</v>
      </c>
      <c r="G6" s="23">
        <v>99.106516999999997</v>
      </c>
      <c r="H6" s="51">
        <v>99.055933999999993</v>
      </c>
      <c r="I6" s="27">
        <v>98.442178999999996</v>
      </c>
      <c r="J6" s="28">
        <v>97.918363999999997</v>
      </c>
      <c r="K6" s="28">
        <v>94.520456999999993</v>
      </c>
      <c r="L6" s="28">
        <v>87.974018999999998</v>
      </c>
      <c r="M6" s="28">
        <v>98.752504000000002</v>
      </c>
      <c r="N6" s="29">
        <v>98.679292000000004</v>
      </c>
      <c r="O6" s="27">
        <v>97.980112000000005</v>
      </c>
      <c r="P6" s="28">
        <v>97.795722999999995</v>
      </c>
      <c r="Q6" s="28">
        <v>92.580202</v>
      </c>
      <c r="R6" s="28">
        <v>86.160561999999999</v>
      </c>
      <c r="S6" s="28">
        <v>98.479984000000002</v>
      </c>
      <c r="T6" s="29">
        <v>98.460919000000004</v>
      </c>
      <c r="U6" s="28">
        <v>98.908625000000001</v>
      </c>
      <c r="V6" s="28">
        <v>98.041313000000002</v>
      </c>
      <c r="W6" s="28">
        <v>96.543779999999998</v>
      </c>
      <c r="X6" s="28">
        <v>89.865454999999997</v>
      </c>
      <c r="Y6" s="28">
        <v>99.02655</v>
      </c>
      <c r="Z6" s="29">
        <v>98.898667000000003</v>
      </c>
    </row>
    <row r="7" spans="2:27" x14ac:dyDescent="0.25">
      <c r="B7" s="19" t="s">
        <v>16</v>
      </c>
      <c r="C7" s="52">
        <v>98.857004000000003</v>
      </c>
      <c r="D7" s="47">
        <v>98.458170999999993</v>
      </c>
      <c r="E7" s="47">
        <v>95.992217999999994</v>
      </c>
      <c r="F7" s="47">
        <v>90.846304000000003</v>
      </c>
      <c r="G7" s="47">
        <v>99.096303000000006</v>
      </c>
      <c r="H7" s="53">
        <v>98.998054999999994</v>
      </c>
      <c r="I7" s="30">
        <v>98.414134000000004</v>
      </c>
      <c r="J7" s="31">
        <v>97.837209000000001</v>
      </c>
      <c r="K7" s="31">
        <v>94.747789999999995</v>
      </c>
      <c r="L7" s="31">
        <v>86.645670999999993</v>
      </c>
      <c r="M7" s="31">
        <v>98.736401999999998</v>
      </c>
      <c r="N7" s="32">
        <v>98.596421000000007</v>
      </c>
      <c r="O7" s="30">
        <v>97.965868999999998</v>
      </c>
      <c r="P7" s="31">
        <v>97.700891999999996</v>
      </c>
      <c r="Q7" s="31">
        <v>92.959592999999998</v>
      </c>
      <c r="R7" s="31">
        <v>88.606517999999994</v>
      </c>
      <c r="S7" s="31">
        <v>98.504078000000007</v>
      </c>
      <c r="T7" s="32">
        <v>98.420843000000005</v>
      </c>
      <c r="U7" s="31">
        <v>98.866519999999994</v>
      </c>
      <c r="V7" s="31">
        <v>97.973906999999997</v>
      </c>
      <c r="W7" s="31">
        <v>96.606132000000002</v>
      </c>
      <c r="X7" s="31">
        <v>84.769733000000002</v>
      </c>
      <c r="Y7" s="31">
        <v>98.969835000000003</v>
      </c>
      <c r="Z7" s="32">
        <v>98.772667999999996</v>
      </c>
    </row>
    <row r="8" spans="2:27" x14ac:dyDescent="0.25">
      <c r="B8" s="20" t="s">
        <v>20</v>
      </c>
      <c r="C8" s="24">
        <v>98.915369999999996</v>
      </c>
      <c r="D8" s="25">
        <v>98.565174999999996</v>
      </c>
      <c r="E8" s="25">
        <v>96.371594999999999</v>
      </c>
      <c r="F8" s="25">
        <v>90.831711999999996</v>
      </c>
      <c r="G8" s="25">
        <v>99.139105000000001</v>
      </c>
      <c r="H8" s="26">
        <v>99.054961000000006</v>
      </c>
      <c r="I8" s="24">
        <v>98.500169999999997</v>
      </c>
      <c r="J8" s="25">
        <v>97.985225999999997</v>
      </c>
      <c r="K8" s="25">
        <v>95.223698999999996</v>
      </c>
      <c r="L8" s="25">
        <v>86.621488999999997</v>
      </c>
      <c r="M8" s="25">
        <v>98.798494000000005</v>
      </c>
      <c r="N8" s="26">
        <v>98.677295999999998</v>
      </c>
      <c r="O8" s="24">
        <v>97.983525999999998</v>
      </c>
      <c r="P8" s="25">
        <v>97.890334999999993</v>
      </c>
      <c r="Q8" s="25">
        <v>93.538595000000001</v>
      </c>
      <c r="R8" s="25">
        <v>88.598491999999993</v>
      </c>
      <c r="S8" s="25">
        <v>98.517741000000001</v>
      </c>
      <c r="T8" s="26">
        <v>98.472888999999995</v>
      </c>
      <c r="U8" s="25">
        <v>99.022290999999996</v>
      </c>
      <c r="V8" s="25">
        <v>98.080302000000003</v>
      </c>
      <c r="W8" s="25">
        <v>96.970631999999995</v>
      </c>
      <c r="X8" s="25">
        <v>84.730789999999999</v>
      </c>
      <c r="Y8" s="25">
        <v>99.080876000000004</v>
      </c>
      <c r="Z8" s="26">
        <v>98.882570999999999</v>
      </c>
      <c r="AA8" s="15"/>
    </row>
    <row r="9" spans="2:27" x14ac:dyDescent="0.25">
      <c r="B9" s="18" t="s">
        <v>21</v>
      </c>
      <c r="C9" s="27">
        <v>98.881322999999995</v>
      </c>
      <c r="D9" s="28">
        <v>98.550584000000001</v>
      </c>
      <c r="E9" s="28">
        <v>96.429961000000006</v>
      </c>
      <c r="F9" s="28">
        <v>88.900778000000003</v>
      </c>
      <c r="G9" s="28">
        <v>99.102140000000006</v>
      </c>
      <c r="H9" s="29">
        <v>99.037451000000004</v>
      </c>
      <c r="I9" s="27">
        <v>98.453508999999997</v>
      </c>
      <c r="J9" s="28">
        <v>97.965971999999994</v>
      </c>
      <c r="K9" s="28">
        <v>95.291989999999998</v>
      </c>
      <c r="L9" s="28">
        <v>83.471068000000002</v>
      </c>
      <c r="M9" s="28">
        <v>98.747652000000002</v>
      </c>
      <c r="N9" s="29">
        <v>98.652626999999995</v>
      </c>
      <c r="O9" s="27">
        <v>97.927278999999999</v>
      </c>
      <c r="P9" s="28">
        <v>97.846693000000002</v>
      </c>
      <c r="Q9" s="28">
        <v>93.641954999999996</v>
      </c>
      <c r="R9" s="28">
        <v>87.065608999999995</v>
      </c>
      <c r="S9" s="28">
        <v>98.448407000000003</v>
      </c>
      <c r="T9" s="29">
        <v>98.451100999999994</v>
      </c>
      <c r="U9" s="28">
        <v>98.985426000000004</v>
      </c>
      <c r="V9" s="28">
        <v>98.085542000000004</v>
      </c>
      <c r="W9" s="28">
        <v>97.001217999999994</v>
      </c>
      <c r="X9" s="28">
        <v>80.161563000000001</v>
      </c>
      <c r="Y9" s="28">
        <v>99.048741000000007</v>
      </c>
      <c r="Z9" s="29">
        <v>98.854984999999999</v>
      </c>
      <c r="AA9" s="15"/>
    </row>
    <row r="10" spans="2:27" x14ac:dyDescent="0.25">
      <c r="B10" s="19" t="s">
        <v>18</v>
      </c>
      <c r="C10" s="30">
        <v>98.857004000000003</v>
      </c>
      <c r="D10" s="31">
        <v>98.555447000000001</v>
      </c>
      <c r="E10" s="31">
        <v>96.371594999999999</v>
      </c>
      <c r="F10" s="31">
        <v>88.142022999999995</v>
      </c>
      <c r="G10" s="31">
        <v>99.080252999999999</v>
      </c>
      <c r="H10" s="32">
        <v>98.974221999999997</v>
      </c>
      <c r="I10" s="30">
        <v>98.420412999999996</v>
      </c>
      <c r="J10" s="31">
        <v>97.973342000000002</v>
      </c>
      <c r="K10" s="31">
        <v>95.228378000000006</v>
      </c>
      <c r="L10" s="31">
        <v>82.418064000000001</v>
      </c>
      <c r="M10" s="31">
        <v>98.718935000000002</v>
      </c>
      <c r="N10" s="32">
        <v>98.564987000000002</v>
      </c>
      <c r="O10" s="30">
        <v>97.884478000000001</v>
      </c>
      <c r="P10" s="31">
        <v>97.843596000000005</v>
      </c>
      <c r="Q10" s="31">
        <v>93.527075999999994</v>
      </c>
      <c r="R10" s="31">
        <v>85.078947999999997</v>
      </c>
      <c r="S10" s="31">
        <v>98.382123000000007</v>
      </c>
      <c r="T10" s="32">
        <v>98.342158999999995</v>
      </c>
      <c r="U10" s="31">
        <v>98.962249</v>
      </c>
      <c r="V10" s="31">
        <v>98.103431999999998</v>
      </c>
      <c r="W10" s="31">
        <v>96.992722999999998</v>
      </c>
      <c r="X10" s="31">
        <v>79.918572999999995</v>
      </c>
      <c r="Y10" s="31">
        <v>99.058072999999993</v>
      </c>
      <c r="Z10" s="32">
        <v>98.788835000000006</v>
      </c>
      <c r="AA10" s="15"/>
    </row>
    <row r="11" spans="2:27" x14ac:dyDescent="0.25">
      <c r="B11" s="20" t="s">
        <v>22</v>
      </c>
      <c r="C11" s="24">
        <v>98.920232999999996</v>
      </c>
      <c r="D11" s="25">
        <v>98.565174999999996</v>
      </c>
      <c r="E11" s="25">
        <v>96.040856000000005</v>
      </c>
      <c r="F11" s="25">
        <v>90.841440000000006</v>
      </c>
      <c r="G11" s="25">
        <v>99.152724000000006</v>
      </c>
      <c r="H11" s="26">
        <v>99.075874999999996</v>
      </c>
      <c r="I11" s="24">
        <v>98.506699999999995</v>
      </c>
      <c r="J11" s="25">
        <v>97.984207999999995</v>
      </c>
      <c r="K11" s="25">
        <v>94.831986999999998</v>
      </c>
      <c r="L11" s="25">
        <v>86.636930000000007</v>
      </c>
      <c r="M11" s="25">
        <v>98.817277000000004</v>
      </c>
      <c r="N11" s="26">
        <v>98.706879999999998</v>
      </c>
      <c r="O11" s="24">
        <v>97.993353999999997</v>
      </c>
      <c r="P11" s="25">
        <v>97.910315999999995</v>
      </c>
      <c r="Q11" s="25">
        <v>92.98339</v>
      </c>
      <c r="R11" s="25">
        <v>88.607783999999995</v>
      </c>
      <c r="S11" s="25">
        <v>98.541963999999993</v>
      </c>
      <c r="T11" s="26">
        <v>98.495679999999993</v>
      </c>
      <c r="U11" s="25">
        <v>99.025453999999996</v>
      </c>
      <c r="V11" s="25">
        <v>98.058211</v>
      </c>
      <c r="W11" s="25">
        <v>96.755578</v>
      </c>
      <c r="X11" s="25">
        <v>84.751842999999994</v>
      </c>
      <c r="Y11" s="25">
        <v>99.094149999999999</v>
      </c>
      <c r="Z11" s="26">
        <v>98.918997000000005</v>
      </c>
      <c r="AA11" s="15"/>
    </row>
    <row r="12" spans="2:27" x14ac:dyDescent="0.25">
      <c r="B12" s="18" t="s">
        <v>23</v>
      </c>
      <c r="C12" s="27">
        <v>98.920232999999996</v>
      </c>
      <c r="D12" s="28">
        <v>98.565174999999996</v>
      </c>
      <c r="E12" s="28">
        <v>96.040856000000005</v>
      </c>
      <c r="F12" s="28">
        <v>90.841440000000006</v>
      </c>
      <c r="G12" s="28">
        <v>99.144941000000003</v>
      </c>
      <c r="H12" s="29">
        <v>99.051069999999996</v>
      </c>
      <c r="I12" s="27">
        <v>98.506699999999995</v>
      </c>
      <c r="J12" s="28">
        <v>97.984207999999995</v>
      </c>
      <c r="K12" s="28">
        <v>94.833684000000005</v>
      </c>
      <c r="L12" s="28">
        <v>86.636930000000007</v>
      </c>
      <c r="M12" s="28">
        <v>98.806478999999996</v>
      </c>
      <c r="N12" s="29">
        <v>98.672613999999996</v>
      </c>
      <c r="O12" s="27">
        <v>97.993353999999997</v>
      </c>
      <c r="P12" s="28">
        <v>97.910315999999995</v>
      </c>
      <c r="Q12" s="28">
        <v>92.979854000000003</v>
      </c>
      <c r="R12" s="28">
        <v>88.607783999999995</v>
      </c>
      <c r="S12" s="28">
        <v>98.529133000000002</v>
      </c>
      <c r="T12" s="29">
        <v>98.451481000000001</v>
      </c>
      <c r="U12" s="28">
        <v>99.025453999999996</v>
      </c>
      <c r="V12" s="28">
        <v>98.058211</v>
      </c>
      <c r="W12" s="28">
        <v>96.762941999999995</v>
      </c>
      <c r="X12" s="28">
        <v>84.751842999999994</v>
      </c>
      <c r="Y12" s="28">
        <v>99.085408000000001</v>
      </c>
      <c r="Z12" s="29">
        <v>98.894767999999999</v>
      </c>
      <c r="AA12" s="15"/>
    </row>
    <row r="13" spans="2:27" x14ac:dyDescent="0.25">
      <c r="B13" s="19" t="s">
        <v>19</v>
      </c>
      <c r="C13" s="30">
        <v>98.920232999999996</v>
      </c>
      <c r="D13" s="31">
        <v>98.565174999999996</v>
      </c>
      <c r="E13" s="31">
        <v>96.045720000000003</v>
      </c>
      <c r="F13" s="31">
        <v>90.841440000000006</v>
      </c>
      <c r="G13" s="31">
        <v>99.148832999999996</v>
      </c>
      <c r="H13" s="32">
        <v>99.069066000000007</v>
      </c>
      <c r="I13" s="30">
        <v>98.506699999999995</v>
      </c>
      <c r="J13" s="31">
        <v>97.984207999999995</v>
      </c>
      <c r="K13" s="31">
        <v>94.841092000000003</v>
      </c>
      <c r="L13" s="31">
        <v>86.636930000000007</v>
      </c>
      <c r="M13" s="31">
        <v>98.811921999999996</v>
      </c>
      <c r="N13" s="32">
        <v>98.697126999999995</v>
      </c>
      <c r="O13" s="30">
        <v>97.993353999999997</v>
      </c>
      <c r="P13" s="31">
        <v>97.910315999999995</v>
      </c>
      <c r="Q13" s="31">
        <v>92.984378000000007</v>
      </c>
      <c r="R13" s="31">
        <v>88.607783999999995</v>
      </c>
      <c r="S13" s="31">
        <v>98.534542000000002</v>
      </c>
      <c r="T13" s="32">
        <v>98.491603999999995</v>
      </c>
      <c r="U13" s="31">
        <v>99.025453999999996</v>
      </c>
      <c r="V13" s="31">
        <v>98.058211</v>
      </c>
      <c r="W13" s="31">
        <v>96.773467999999994</v>
      </c>
      <c r="X13" s="31">
        <v>84.751842999999994</v>
      </c>
      <c r="Y13" s="31">
        <v>99.090883000000005</v>
      </c>
      <c r="Z13" s="32">
        <v>98.903524000000004</v>
      </c>
      <c r="AA13" s="15"/>
    </row>
    <row r="14" spans="2:27" x14ac:dyDescent="0.25">
      <c r="B14" s="15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15"/>
    </row>
    <row r="16" spans="2:27" x14ac:dyDescent="0.25">
      <c r="C16" s="71" t="s">
        <v>8</v>
      </c>
      <c r="D16" s="72"/>
      <c r="E16" s="72"/>
      <c r="F16" s="72"/>
      <c r="G16" s="72"/>
      <c r="H16" s="73"/>
      <c r="I16" s="71" t="s">
        <v>9</v>
      </c>
      <c r="J16" s="72"/>
      <c r="K16" s="72"/>
      <c r="L16" s="72"/>
      <c r="M16" s="72"/>
      <c r="N16" s="73"/>
      <c r="O16" s="74" t="s">
        <v>10</v>
      </c>
      <c r="P16" s="75"/>
      <c r="Q16" s="75"/>
      <c r="R16" s="75"/>
      <c r="S16" s="75"/>
      <c r="T16" s="76"/>
      <c r="U16" s="74" t="s">
        <v>11</v>
      </c>
      <c r="V16" s="75"/>
      <c r="W16" s="75"/>
      <c r="X16" s="75"/>
      <c r="Y16" s="75"/>
      <c r="Z16" s="76"/>
    </row>
    <row r="17" spans="2:26" x14ac:dyDescent="0.25">
      <c r="B17" s="8" t="s">
        <v>12</v>
      </c>
      <c r="C17" s="10" t="s">
        <v>4</v>
      </c>
      <c r="D17" s="11" t="s">
        <v>5</v>
      </c>
      <c r="E17" s="11" t="s">
        <v>6</v>
      </c>
      <c r="F17" s="11" t="s">
        <v>7</v>
      </c>
      <c r="G17" s="11" t="s">
        <v>24</v>
      </c>
      <c r="H17" s="12" t="s">
        <v>25</v>
      </c>
      <c r="I17" s="10" t="s">
        <v>4</v>
      </c>
      <c r="J17" s="11" t="s">
        <v>5</v>
      </c>
      <c r="K17" s="11" t="s">
        <v>6</v>
      </c>
      <c r="L17" s="11" t="s">
        <v>7</v>
      </c>
      <c r="M17" s="11" t="s">
        <v>24</v>
      </c>
      <c r="N17" s="12" t="s">
        <v>25</v>
      </c>
      <c r="O17" s="10" t="s">
        <v>4</v>
      </c>
      <c r="P17" s="11" t="s">
        <v>5</v>
      </c>
      <c r="Q17" s="11" t="s">
        <v>6</v>
      </c>
      <c r="R17" s="11" t="s">
        <v>7</v>
      </c>
      <c r="S17" s="11" t="s">
        <v>24</v>
      </c>
      <c r="T17" s="12" t="s">
        <v>25</v>
      </c>
      <c r="U17" s="10" t="s">
        <v>4</v>
      </c>
      <c r="V17" s="11" t="s">
        <v>5</v>
      </c>
      <c r="W17" s="11" t="s">
        <v>6</v>
      </c>
      <c r="X17" s="11" t="s">
        <v>7</v>
      </c>
      <c r="Y17" s="11" t="s">
        <v>24</v>
      </c>
      <c r="Z17" s="12" t="s">
        <v>25</v>
      </c>
    </row>
    <row r="18" spans="2:26" x14ac:dyDescent="0.25">
      <c r="B18" s="20" t="s">
        <v>14</v>
      </c>
      <c r="C18" s="24">
        <v>0.10291599999999999</v>
      </c>
      <c r="D18" s="25">
        <v>15.786538999999999</v>
      </c>
      <c r="E18" s="25">
        <v>0.100077</v>
      </c>
      <c r="F18" s="25">
        <v>0.63978100000000004</v>
      </c>
      <c r="G18" s="25">
        <v>1.1374740000000001</v>
      </c>
      <c r="H18" s="26">
        <v>1.3679460000000001</v>
      </c>
      <c r="I18" s="24">
        <v>1.6612999999999999E-2</v>
      </c>
      <c r="J18" s="25">
        <v>5.0847000000000003E-2</v>
      </c>
      <c r="K18" s="25">
        <v>2.8800000000000001E-4</v>
      </c>
      <c r="L18" s="25">
        <v>2.2960999999999999E-2</v>
      </c>
      <c r="M18" s="25">
        <v>1.6462000000000001E-2</v>
      </c>
      <c r="N18" s="26">
        <v>2.2904999999999998E-2</v>
      </c>
      <c r="O18" s="43">
        <v>16800</v>
      </c>
      <c r="P18" s="37">
        <v>646312</v>
      </c>
      <c r="Q18" s="37">
        <v>3264</v>
      </c>
      <c r="R18" s="37">
        <v>544896</v>
      </c>
      <c r="S18" s="37">
        <v>432288.8</v>
      </c>
      <c r="T18" s="38">
        <v>823717.6</v>
      </c>
      <c r="U18" s="37">
        <v>0</v>
      </c>
      <c r="V18" s="37">
        <v>0</v>
      </c>
      <c r="W18" s="37">
        <v>0</v>
      </c>
      <c r="X18" s="37">
        <v>0</v>
      </c>
      <c r="Y18" s="37">
        <v>47451.182824000003</v>
      </c>
      <c r="Z18" s="38">
        <v>96004.421235000002</v>
      </c>
    </row>
    <row r="19" spans="2:26" x14ac:dyDescent="0.25">
      <c r="B19" s="18" t="s">
        <v>15</v>
      </c>
      <c r="C19" s="27">
        <v>9.6938999999999997E-2</v>
      </c>
      <c r="D19" s="28">
        <v>16.465803000000001</v>
      </c>
      <c r="E19" s="28">
        <v>9.9996000000000002E-2</v>
      </c>
      <c r="F19" s="28">
        <v>0.67256700000000003</v>
      </c>
      <c r="G19" s="28">
        <v>1.1517729999999999</v>
      </c>
      <c r="H19" s="29">
        <v>1.402879</v>
      </c>
      <c r="I19" s="27">
        <v>4.84E-4</v>
      </c>
      <c r="J19" s="28">
        <v>1.4684360000000001</v>
      </c>
      <c r="K19" s="28">
        <v>5.2800000000000004E-4</v>
      </c>
      <c r="L19" s="28">
        <v>2.7331999999999999E-2</v>
      </c>
      <c r="M19" s="28">
        <v>2.0513E-2</v>
      </c>
      <c r="N19" s="29">
        <v>3.6567000000000002E-2</v>
      </c>
      <c r="O19" s="44">
        <v>17080</v>
      </c>
      <c r="P19" s="39">
        <v>646277.6</v>
      </c>
      <c r="Q19" s="39">
        <v>3264</v>
      </c>
      <c r="R19" s="39">
        <v>785736</v>
      </c>
      <c r="S19" s="39">
        <v>443239.2</v>
      </c>
      <c r="T19" s="40">
        <v>861830.4</v>
      </c>
      <c r="U19" s="39">
        <v>0</v>
      </c>
      <c r="V19" s="39">
        <v>103.2</v>
      </c>
      <c r="W19" s="39">
        <v>0</v>
      </c>
      <c r="X19" s="39">
        <v>0</v>
      </c>
      <c r="Y19" s="39">
        <v>32676.319880999999</v>
      </c>
      <c r="Z19" s="40">
        <v>74764.484471000003</v>
      </c>
    </row>
    <row r="20" spans="2:26" x14ac:dyDescent="0.25">
      <c r="B20" s="18" t="s">
        <v>17</v>
      </c>
      <c r="C20" s="27">
        <v>0.103395</v>
      </c>
      <c r="D20" s="28">
        <v>17.166319000000001</v>
      </c>
      <c r="E20" s="28">
        <v>0.10964599999999999</v>
      </c>
      <c r="F20" s="28">
        <v>0.653505</v>
      </c>
      <c r="G20" s="28">
        <v>1.185662</v>
      </c>
      <c r="H20" s="29">
        <v>1.40909</v>
      </c>
      <c r="I20" s="27">
        <v>2.0309000000000001E-2</v>
      </c>
      <c r="J20" s="28">
        <v>2.8407149999999999</v>
      </c>
      <c r="K20" s="28">
        <v>1.9213000000000001E-2</v>
      </c>
      <c r="L20" s="28">
        <v>7.6766000000000001E-2</v>
      </c>
      <c r="M20" s="28">
        <v>8.6846999999999994E-2</v>
      </c>
      <c r="N20" s="29">
        <v>4.0446999999999997E-2</v>
      </c>
      <c r="O20" s="44">
        <v>19440</v>
      </c>
      <c r="P20" s="39">
        <v>646277.6</v>
      </c>
      <c r="Q20" s="39">
        <v>3264</v>
      </c>
      <c r="R20" s="39">
        <v>810744</v>
      </c>
      <c r="S20" s="39">
        <v>451747.2</v>
      </c>
      <c r="T20" s="40">
        <v>900148</v>
      </c>
      <c r="U20" s="39">
        <v>0</v>
      </c>
      <c r="V20" s="39">
        <v>103.2</v>
      </c>
      <c r="W20" s="39">
        <v>0</v>
      </c>
      <c r="X20" s="39">
        <v>0</v>
      </c>
      <c r="Y20" s="39">
        <v>47867.369320999998</v>
      </c>
      <c r="Z20" s="40">
        <v>122522.92276</v>
      </c>
    </row>
    <row r="21" spans="2:26" x14ac:dyDescent="0.25">
      <c r="B21" s="19" t="s">
        <v>16</v>
      </c>
      <c r="C21" s="30">
        <v>9.0586E-2</v>
      </c>
      <c r="D21" s="31">
        <v>16.540593000000001</v>
      </c>
      <c r="E21" s="31">
        <v>0.104383</v>
      </c>
      <c r="F21" s="31">
        <v>0.57223800000000002</v>
      </c>
      <c r="G21" s="31">
        <v>1.124431</v>
      </c>
      <c r="H21" s="32">
        <v>1.4890110000000001</v>
      </c>
      <c r="I21" s="30">
        <v>2.0100000000000001E-4</v>
      </c>
      <c r="J21" s="31">
        <v>1.362776</v>
      </c>
      <c r="K21" s="31">
        <v>1.4062E-2</v>
      </c>
      <c r="L21" s="31">
        <v>1.4966E-2</v>
      </c>
      <c r="M21" s="31">
        <v>2.2092000000000001E-2</v>
      </c>
      <c r="N21" s="32">
        <v>0.18629499999999999</v>
      </c>
      <c r="O21" s="45">
        <v>22384</v>
      </c>
      <c r="P21" s="41">
        <v>646312</v>
      </c>
      <c r="Q21" s="41">
        <v>3264</v>
      </c>
      <c r="R21" s="41">
        <v>411320</v>
      </c>
      <c r="S21" s="41">
        <v>457722.4</v>
      </c>
      <c r="T21" s="42">
        <v>918545.6</v>
      </c>
      <c r="U21" s="41">
        <v>0</v>
      </c>
      <c r="V21" s="41">
        <v>0</v>
      </c>
      <c r="W21" s="41">
        <v>0</v>
      </c>
      <c r="X21" s="41">
        <v>0</v>
      </c>
      <c r="Y21" s="41">
        <v>41319.411736000002</v>
      </c>
      <c r="Z21" s="42">
        <v>86911.714785999997</v>
      </c>
    </row>
    <row r="22" spans="2:26" s="15" customFormat="1" x14ac:dyDescent="0.25">
      <c r="B22" s="20" t="s">
        <v>20</v>
      </c>
      <c r="C22" s="24">
        <v>9.7228999999999996E-2</v>
      </c>
      <c r="D22" s="25">
        <v>16.675053999999999</v>
      </c>
      <c r="E22" s="25">
        <v>0.10356</v>
      </c>
      <c r="F22" s="25">
        <v>0.69571099999999997</v>
      </c>
      <c r="G22" s="25">
        <v>1.2128019999999999</v>
      </c>
      <c r="H22" s="26">
        <v>1.4627479999999999</v>
      </c>
      <c r="I22" s="24">
        <v>1.343E-3</v>
      </c>
      <c r="J22" s="25">
        <v>1.9711419999999999</v>
      </c>
      <c r="K22" s="25">
        <v>1.1546000000000001E-2</v>
      </c>
      <c r="L22" s="25">
        <v>8.0252000000000004E-2</v>
      </c>
      <c r="M22" s="25">
        <v>0.15607299999999999</v>
      </c>
      <c r="N22" s="26">
        <v>0.19791800000000001</v>
      </c>
      <c r="O22" s="43">
        <v>16800</v>
      </c>
      <c r="P22" s="37">
        <v>646251.19999999995</v>
      </c>
      <c r="Q22" s="37">
        <v>3264</v>
      </c>
      <c r="R22" s="37">
        <v>543136</v>
      </c>
      <c r="S22" s="37">
        <v>407915.2</v>
      </c>
      <c r="T22" s="38">
        <v>872892</v>
      </c>
      <c r="U22" s="37">
        <v>0</v>
      </c>
      <c r="V22" s="37">
        <v>137.6</v>
      </c>
      <c r="W22" s="37">
        <v>0</v>
      </c>
      <c r="X22" s="37">
        <v>0</v>
      </c>
      <c r="Y22" s="37">
        <v>37100.523028000003</v>
      </c>
      <c r="Z22" s="38">
        <v>65642.631343000001</v>
      </c>
    </row>
    <row r="23" spans="2:26" s="15" customFormat="1" x14ac:dyDescent="0.25">
      <c r="B23" s="18" t="s">
        <v>21</v>
      </c>
      <c r="C23" s="27">
        <v>0.10013</v>
      </c>
      <c r="D23" s="28">
        <v>15.753956000000001</v>
      </c>
      <c r="E23" s="28">
        <v>0.10112599999999999</v>
      </c>
      <c r="F23" s="28">
        <v>0.64299399999999995</v>
      </c>
      <c r="G23" s="28">
        <v>1.1988559999999999</v>
      </c>
      <c r="H23" s="29">
        <v>1.4119809999999999</v>
      </c>
      <c r="I23" s="27">
        <v>3.748E-3</v>
      </c>
      <c r="J23" s="28">
        <v>6.8858000000000003E-2</v>
      </c>
      <c r="K23" s="28">
        <v>3.2360000000000002E-3</v>
      </c>
      <c r="L23" s="28">
        <v>1.9636000000000001E-2</v>
      </c>
      <c r="M23" s="28">
        <v>0.151583</v>
      </c>
      <c r="N23" s="29">
        <v>3.3023999999999998E-2</v>
      </c>
      <c r="O23" s="44">
        <v>21912</v>
      </c>
      <c r="P23" s="39">
        <v>646320</v>
      </c>
      <c r="Q23" s="39">
        <v>3264</v>
      </c>
      <c r="R23" s="39">
        <v>416392</v>
      </c>
      <c r="S23" s="39">
        <v>408360</v>
      </c>
      <c r="T23" s="40">
        <v>874960.8</v>
      </c>
      <c r="U23" s="39">
        <v>0</v>
      </c>
      <c r="V23" s="39">
        <v>0</v>
      </c>
      <c r="W23" s="39">
        <v>0</v>
      </c>
      <c r="X23" s="39">
        <v>0</v>
      </c>
      <c r="Y23" s="39">
        <v>53684.911488999998</v>
      </c>
      <c r="Z23" s="40">
        <v>113756.45538499999</v>
      </c>
    </row>
    <row r="24" spans="2:26" s="15" customFormat="1" x14ac:dyDescent="0.25">
      <c r="B24" s="19" t="s">
        <v>18</v>
      </c>
      <c r="C24" s="30">
        <v>9.9167000000000005E-2</v>
      </c>
      <c r="D24" s="31">
        <v>15.758868</v>
      </c>
      <c r="E24" s="31">
        <v>0.10047399999999999</v>
      </c>
      <c r="F24" s="31">
        <v>0.60412600000000005</v>
      </c>
      <c r="G24" s="31">
        <v>1.1374249999999999</v>
      </c>
      <c r="H24" s="32">
        <v>1.3935379999999999</v>
      </c>
      <c r="I24" s="30">
        <v>1.2340000000000001E-3</v>
      </c>
      <c r="J24" s="31">
        <v>0.141093</v>
      </c>
      <c r="K24" s="31">
        <v>1.1709999999999999E-3</v>
      </c>
      <c r="L24" s="31">
        <v>1.7302000000000001E-2</v>
      </c>
      <c r="M24" s="31">
        <v>9.9509999999999998E-3</v>
      </c>
      <c r="N24" s="32">
        <v>4.7627999999999997E-2</v>
      </c>
      <c r="O24" s="45">
        <v>16896</v>
      </c>
      <c r="P24" s="41">
        <v>646285.6</v>
      </c>
      <c r="Q24" s="41">
        <v>3264</v>
      </c>
      <c r="R24" s="41">
        <v>738608</v>
      </c>
      <c r="S24" s="41">
        <v>418716</v>
      </c>
      <c r="T24" s="42">
        <v>839416</v>
      </c>
      <c r="U24" s="41">
        <v>0</v>
      </c>
      <c r="V24" s="41">
        <v>103.2</v>
      </c>
      <c r="W24" s="41">
        <v>0</v>
      </c>
      <c r="X24" s="41">
        <v>0</v>
      </c>
      <c r="Y24" s="41">
        <v>33653.577711999998</v>
      </c>
      <c r="Z24" s="42">
        <v>84624.297523000001</v>
      </c>
    </row>
    <row r="25" spans="2:26" s="15" customFormat="1" x14ac:dyDescent="0.25">
      <c r="B25" s="20" t="s">
        <v>22</v>
      </c>
      <c r="C25" s="24">
        <v>0.10224999999999999</v>
      </c>
      <c r="D25" s="25">
        <v>16.250761000000001</v>
      </c>
      <c r="E25" s="25">
        <v>0.10498499999999999</v>
      </c>
      <c r="F25" s="25">
        <v>0.663497</v>
      </c>
      <c r="G25" s="25">
        <v>1.14212</v>
      </c>
      <c r="H25" s="26">
        <v>1.3847020000000001</v>
      </c>
      <c r="I25" s="24">
        <v>1.7516E-2</v>
      </c>
      <c r="J25" s="25">
        <v>1.231943</v>
      </c>
      <c r="K25" s="25">
        <v>1.5145E-2</v>
      </c>
      <c r="L25" s="25">
        <v>1.6455999999999998E-2</v>
      </c>
      <c r="M25" s="25">
        <v>1.3638000000000001E-2</v>
      </c>
      <c r="N25" s="26">
        <v>4.8087999999999999E-2</v>
      </c>
      <c r="O25" s="43">
        <v>16800</v>
      </c>
      <c r="P25" s="37">
        <v>646320</v>
      </c>
      <c r="Q25" s="37">
        <v>3264</v>
      </c>
      <c r="R25" s="37">
        <v>551208</v>
      </c>
      <c r="S25" s="37">
        <v>410252.79999999999</v>
      </c>
      <c r="T25" s="38">
        <v>852470.4</v>
      </c>
      <c r="U25" s="37">
        <v>0</v>
      </c>
      <c r="V25" s="37">
        <v>0</v>
      </c>
      <c r="W25" s="37">
        <v>0</v>
      </c>
      <c r="X25" s="37">
        <v>0</v>
      </c>
      <c r="Y25" s="37">
        <v>30254.025150000001</v>
      </c>
      <c r="Z25" s="38">
        <v>126469.525173</v>
      </c>
    </row>
    <row r="26" spans="2:26" s="15" customFormat="1" x14ac:dyDescent="0.25">
      <c r="B26" s="18" t="s">
        <v>23</v>
      </c>
      <c r="C26" s="27">
        <v>0.101784</v>
      </c>
      <c r="D26" s="28">
        <v>16.787244999999999</v>
      </c>
      <c r="E26" s="28">
        <v>0.10485700000000001</v>
      </c>
      <c r="F26" s="28">
        <v>0.67871400000000004</v>
      </c>
      <c r="G26" s="28">
        <v>1.1832260000000001</v>
      </c>
      <c r="H26" s="29">
        <v>1.4823930000000001</v>
      </c>
      <c r="I26" s="27">
        <v>1.555E-2</v>
      </c>
      <c r="J26" s="28">
        <v>2.873742</v>
      </c>
      <c r="K26" s="28">
        <v>1.4486000000000001E-2</v>
      </c>
      <c r="L26" s="28">
        <v>8.1964999999999996E-2</v>
      </c>
      <c r="M26" s="28">
        <v>0.130076</v>
      </c>
      <c r="N26" s="29">
        <v>0.22344</v>
      </c>
      <c r="O26" s="44">
        <v>16800</v>
      </c>
      <c r="P26" s="39">
        <v>646285.6</v>
      </c>
      <c r="Q26" s="39">
        <v>3229.6</v>
      </c>
      <c r="R26" s="39">
        <v>548368</v>
      </c>
      <c r="S26" s="39">
        <v>398043.2</v>
      </c>
      <c r="T26" s="40">
        <v>858440</v>
      </c>
      <c r="U26" s="39">
        <v>0</v>
      </c>
      <c r="V26" s="39">
        <v>103.2</v>
      </c>
      <c r="W26" s="39">
        <v>103.2</v>
      </c>
      <c r="X26" s="39">
        <v>0</v>
      </c>
      <c r="Y26" s="39">
        <v>29979.923778</v>
      </c>
      <c r="Z26" s="40">
        <v>132081.69975900001</v>
      </c>
    </row>
    <row r="27" spans="2:26" s="15" customFormat="1" x14ac:dyDescent="0.25">
      <c r="B27" s="19" t="s">
        <v>19</v>
      </c>
      <c r="C27" s="30">
        <v>9.7755999999999996E-2</v>
      </c>
      <c r="D27" s="31">
        <v>15.867687</v>
      </c>
      <c r="E27" s="31">
        <v>0.100247</v>
      </c>
      <c r="F27" s="31">
        <v>0.64505100000000004</v>
      </c>
      <c r="G27" s="31">
        <v>1.13402</v>
      </c>
      <c r="H27" s="32">
        <v>1.4383349999999999</v>
      </c>
      <c r="I27" s="30">
        <v>2.5569999999999998E-3</v>
      </c>
      <c r="J27" s="31">
        <v>0.469611</v>
      </c>
      <c r="K27" s="31">
        <v>6.3699999999999998E-4</v>
      </c>
      <c r="L27" s="31">
        <v>1.3056E-2</v>
      </c>
      <c r="M27" s="31">
        <v>1.1938000000000001E-2</v>
      </c>
      <c r="N27" s="32">
        <v>0.161357</v>
      </c>
      <c r="O27" s="45">
        <v>16800</v>
      </c>
      <c r="P27" s="41">
        <v>646285.6</v>
      </c>
      <c r="Q27" s="41">
        <v>3264</v>
      </c>
      <c r="R27" s="41">
        <v>543944</v>
      </c>
      <c r="S27" s="41">
        <v>409913.59999999998</v>
      </c>
      <c r="T27" s="42">
        <v>844057.59999999998</v>
      </c>
      <c r="U27" s="41">
        <v>0</v>
      </c>
      <c r="V27" s="41">
        <v>103.2</v>
      </c>
      <c r="W27" s="41">
        <v>0</v>
      </c>
      <c r="X27" s="41">
        <v>0</v>
      </c>
      <c r="Y27" s="41">
        <v>32519.376682999999</v>
      </c>
      <c r="Z27" s="42">
        <v>105325.72489100001</v>
      </c>
    </row>
    <row r="28" spans="2:26" s="15" customFormat="1" x14ac:dyDescent="0.25"/>
    <row r="30" spans="2:26" x14ac:dyDescent="0.25">
      <c r="C30" s="68" t="s">
        <v>0</v>
      </c>
      <c r="D30" s="69"/>
      <c r="E30" s="69"/>
      <c r="F30" s="69"/>
      <c r="G30" s="69"/>
      <c r="H30" s="70"/>
      <c r="I30" s="68" t="s">
        <v>1</v>
      </c>
      <c r="J30" s="69"/>
      <c r="K30" s="69"/>
      <c r="L30" s="69"/>
      <c r="M30" s="69"/>
      <c r="N30" s="70"/>
      <c r="O30" s="68" t="s">
        <v>2</v>
      </c>
      <c r="P30" s="69"/>
      <c r="Q30" s="69"/>
      <c r="R30" s="69"/>
      <c r="S30" s="69"/>
      <c r="T30" s="70"/>
      <c r="U30" s="69" t="s">
        <v>3</v>
      </c>
      <c r="V30" s="69"/>
      <c r="W30" s="69"/>
      <c r="X30" s="69"/>
      <c r="Y30" s="69"/>
      <c r="Z30" s="70"/>
    </row>
    <row r="31" spans="2:26" x14ac:dyDescent="0.25">
      <c r="B31" s="21" t="s">
        <v>26</v>
      </c>
      <c r="C31" s="1" t="s">
        <v>4</v>
      </c>
      <c r="D31" s="2" t="s">
        <v>5</v>
      </c>
      <c r="E31" s="2" t="s">
        <v>6</v>
      </c>
      <c r="F31" s="2" t="s">
        <v>7</v>
      </c>
      <c r="G31" s="2" t="s">
        <v>24</v>
      </c>
      <c r="H31" s="3" t="s">
        <v>25</v>
      </c>
      <c r="I31" s="1" t="s">
        <v>4</v>
      </c>
      <c r="J31" s="2" t="s">
        <v>5</v>
      </c>
      <c r="K31" s="2" t="s">
        <v>6</v>
      </c>
      <c r="L31" s="2" t="s">
        <v>7</v>
      </c>
      <c r="M31" s="2" t="s">
        <v>24</v>
      </c>
      <c r="N31" s="3" t="s">
        <v>25</v>
      </c>
      <c r="O31" s="1" t="s">
        <v>4</v>
      </c>
      <c r="P31" s="2" t="s">
        <v>5</v>
      </c>
      <c r="Q31" s="2" t="s">
        <v>6</v>
      </c>
      <c r="R31" s="2" t="s">
        <v>7</v>
      </c>
      <c r="S31" s="2" t="s">
        <v>24</v>
      </c>
      <c r="T31" s="3" t="s">
        <v>25</v>
      </c>
      <c r="U31" s="2" t="s">
        <v>4</v>
      </c>
      <c r="V31" s="2" t="s">
        <v>5</v>
      </c>
      <c r="W31" s="2" t="s">
        <v>6</v>
      </c>
      <c r="X31" s="2" t="s">
        <v>7</v>
      </c>
      <c r="Y31" s="2" t="s">
        <v>24</v>
      </c>
      <c r="Z31" s="3" t="s">
        <v>25</v>
      </c>
    </row>
    <row r="32" spans="2:26" x14ac:dyDescent="0.25">
      <c r="B32" s="34" t="s">
        <v>14</v>
      </c>
      <c r="C32" s="65">
        <f>((C4/Original!C5)-1)*100</f>
        <v>3.8919253658241892</v>
      </c>
      <c r="D32" s="66">
        <f>((D4/Original!D5)-1)*100</f>
        <v>1.9668997754968887</v>
      </c>
      <c r="E32" s="66">
        <f>((E4/Original!E5)-1)*100</f>
        <v>1.0232789270888221</v>
      </c>
      <c r="F32" s="66">
        <f>((F4/Original!F5)-1)*100</f>
        <v>4.7151828487272507</v>
      </c>
      <c r="G32" s="66">
        <f>((G4/Original!G5)-1)*100</f>
        <v>3.8404131034786904</v>
      </c>
      <c r="H32" s="67">
        <f>((H4/Original!H5)-1)*100</f>
        <v>3.8986004571815336</v>
      </c>
      <c r="I32" s="65">
        <f>((I4/Original!I5)-1)*100</f>
        <v>4.8215244259003809</v>
      </c>
      <c r="J32" s="66">
        <f>((J4/Original!J5)-1)*100</f>
        <v>2.6506026089952339</v>
      </c>
      <c r="K32" s="66">
        <f>((K4/Original!K5)-1)*100</f>
        <v>1.61433941631135</v>
      </c>
      <c r="L32" s="66">
        <f>((L4/Original!L5)-1)*100</f>
        <v>5.1392743060240553</v>
      </c>
      <c r="M32" s="66">
        <f>((M4/Original!M5)-1)*100</f>
        <v>4.819580979497573</v>
      </c>
      <c r="N32" s="67">
        <f>((N4/Original!N5)-1)*100</f>
        <v>4.8977653071347715</v>
      </c>
      <c r="O32" s="65">
        <f>((O4/Original!O5)-1)*100</f>
        <v>7.0632213610990036</v>
      </c>
      <c r="P32" s="66">
        <f>((P4/Original!P5)-1)*100</f>
        <v>3.6520166816655264</v>
      </c>
      <c r="Q32" s="66">
        <f>((Q4/Original!Q5)-1)*100</f>
        <v>0.92845320844365808</v>
      </c>
      <c r="R32" s="66">
        <f>((R4/Original!R5)-1)*100</f>
        <v>9.4646928992600188</v>
      </c>
      <c r="S32" s="66">
        <f>((S4/Original!S5)-1)*100</f>
        <v>7.1294268328305099</v>
      </c>
      <c r="T32" s="67">
        <f>((T4/Original!T5)-1)*100</f>
        <v>7.2970128845733395</v>
      </c>
      <c r="U32" s="66">
        <f>((U4/Original!U5)-1)*100</f>
        <v>2.556370312990941</v>
      </c>
      <c r="V32" s="66">
        <f>((V4/Original!V5)-1)*100</f>
        <v>1.6474593455406028</v>
      </c>
      <c r="W32" s="66">
        <f>((W4/Original!W5)-1)*100</f>
        <v>2.3280066704138402</v>
      </c>
      <c r="X32" s="66">
        <f>((X4/Original!X5)-1)*100</f>
        <v>1.0020869497153528</v>
      </c>
      <c r="Y32" s="66">
        <f>((Y4/Original!Y5)-1)*100</f>
        <v>2.4953653015710398</v>
      </c>
      <c r="Z32" s="67">
        <f>((Z4/Original!Z5)-1)*100</f>
        <v>2.4883719359633405</v>
      </c>
    </row>
    <row r="33" spans="2:26" x14ac:dyDescent="0.25">
      <c r="B33" s="35" t="s">
        <v>15</v>
      </c>
      <c r="C33" s="60">
        <f>((C5/Original!C6)-1)*100</f>
        <v>7.8824522897467553</v>
      </c>
      <c r="D33" s="33">
        <f>((D5/Original!D6)-1)*100</f>
        <v>3.8656752850047438</v>
      </c>
      <c r="E33" s="33">
        <f>((E5/Original!E6)-1)*100</f>
        <v>1.9779987720276448</v>
      </c>
      <c r="F33" s="33">
        <f>((F5/Original!F6)-1)*100</f>
        <v>1.6803495510582689</v>
      </c>
      <c r="G33" s="33">
        <f>((G5/Original!G6)-1)*100</f>
        <v>5.3179120954888859</v>
      </c>
      <c r="H33" s="61">
        <f>((H5/Original!H6)-1)*100</f>
        <v>7.88720846794837</v>
      </c>
      <c r="I33" s="60">
        <f>((I5/Original!I6)-1)*100</f>
        <v>8.9831330588236789</v>
      </c>
      <c r="J33" s="33">
        <f>((J5/Original!J6)-1)*100</f>
        <v>5.0229086458169814</v>
      </c>
      <c r="K33" s="33">
        <f>((K5/Original!K6)-1)*100</f>
        <v>3.1557097847539683</v>
      </c>
      <c r="L33" s="33">
        <f>((L5/Original!L6)-1)*100</f>
        <v>2.7590710434824972</v>
      </c>
      <c r="M33" s="33">
        <f>((M5/Original!M6)-1)*100</f>
        <v>6.8789649495631711</v>
      </c>
      <c r="N33" s="61">
        <f>((N5/Original!N6)-1)*100</f>
        <v>9.1090975797413662</v>
      </c>
      <c r="O33" s="60">
        <f>((O5/Original!O6)-1)*100</f>
        <v>12.917974496252871</v>
      </c>
      <c r="P33" s="33">
        <f>((P5/Original!P6)-1)*100</f>
        <v>7.0018065180276201</v>
      </c>
      <c r="Q33" s="33">
        <f>((Q5/Original!Q6)-1)*100</f>
        <v>1.7539606346364867</v>
      </c>
      <c r="R33" s="33">
        <f>((R5/Original!R6)-1)*100</f>
        <v>2.3553382949660584</v>
      </c>
      <c r="S33" s="33">
        <f>((S5/Original!S6)-1)*100</f>
        <v>9.0148353045173657</v>
      </c>
      <c r="T33" s="61">
        <f>((T5/Original!T6)-1)*100</f>
        <v>13.290047195935163</v>
      </c>
      <c r="U33" s="33">
        <f>((U5/Original!U6)-1)*100</f>
        <v>5.0068488752919249</v>
      </c>
      <c r="V33" s="33">
        <f>((V5/Original!V6)-1)*100</f>
        <v>3.0404563182921729</v>
      </c>
      <c r="W33" s="33">
        <f>((W5/Original!W6)-1)*100</f>
        <v>4.6141577520873556</v>
      </c>
      <c r="X33" s="33">
        <f>((X5/Original!X6)-1)*100</f>
        <v>3.1449612909065339</v>
      </c>
      <c r="Y33" s="33">
        <f>((Y5/Original!Y6)-1)*100</f>
        <v>4.7237971589044747</v>
      </c>
      <c r="Z33" s="61">
        <f>((Z5/Original!Z6)-1)*100</f>
        <v>4.9120331829920261</v>
      </c>
    </row>
    <row r="34" spans="2:26" x14ac:dyDescent="0.25">
      <c r="B34" s="35" t="s">
        <v>17</v>
      </c>
      <c r="C34" s="60">
        <f>((C6/Original!C7)-1)*100</f>
        <v>20.66836878457692</v>
      </c>
      <c r="D34" s="33">
        <f>((D6/Original!D7)-1)*100</f>
        <v>9.1854889601023171</v>
      </c>
      <c r="E34" s="33">
        <f>((E6/Original!E7)-1)*100</f>
        <v>4.4333670755603016</v>
      </c>
      <c r="F34" s="33">
        <f>((F6/Original!F7)-1)*100</f>
        <v>6.3788588305416338</v>
      </c>
      <c r="G34" s="33">
        <f>((G6/Original!G7)-1)*100</f>
        <v>4.565700888136992</v>
      </c>
      <c r="H34" s="61">
        <f>((H6/Original!H7)-1)*100</f>
        <v>7.7139114170797773</v>
      </c>
      <c r="I34" s="60">
        <f>((I6/Original!I7)-1)*100</f>
        <v>19.081693132422608</v>
      </c>
      <c r="J34" s="33">
        <f>((J6/Original!J7)-1)*100</f>
        <v>11.065282557487821</v>
      </c>
      <c r="K34" s="33">
        <f>((K6/Original!K7)-1)*100</f>
        <v>7.3380779365841864</v>
      </c>
      <c r="L34" s="33">
        <f>((L6/Original!L7)-1)*100</f>
        <v>10.412240793314286</v>
      </c>
      <c r="M34" s="33">
        <f>((M6/Original!M7)-1)*100</f>
        <v>6.7016591692688587</v>
      </c>
      <c r="N34" s="61">
        <f>((N6/Original!N7)-1)*100</f>
        <v>9.4257728264515173</v>
      </c>
      <c r="O34" s="60">
        <f>((O6/Original!O7)-1)*100</f>
        <v>25.704081896051601</v>
      </c>
      <c r="P34" s="33">
        <f>((P6/Original!P7)-1)*100</f>
        <v>14.94153715501354</v>
      </c>
      <c r="Q34" s="33">
        <f>((Q6/Original!Q7)-1)*100</f>
        <v>3.7382276753535226</v>
      </c>
      <c r="R34" s="33">
        <f>((R6/Original!R7)-1)*100</f>
        <v>8.5590914489849226</v>
      </c>
      <c r="S34" s="33">
        <f>((S6/Original!S7)-1)*100</f>
        <v>5.3851251225979668</v>
      </c>
      <c r="T34" s="61">
        <f>((T6/Original!T7)-1)*100</f>
        <v>12.90650592612006</v>
      </c>
      <c r="U34" s="33">
        <f>((U6/Original!U7)-1)*100</f>
        <v>12.396547942777069</v>
      </c>
      <c r="V34" s="33">
        <f>((V6/Original!V7)-1)*100</f>
        <v>7.1792942259284009</v>
      </c>
      <c r="W34" s="33">
        <f>((W6/Original!W7)-1)*100</f>
        <v>11.092049277049076</v>
      </c>
      <c r="X34" s="33">
        <f>((X6/Original!X7)-1)*100</f>
        <v>12.345076873384508</v>
      </c>
      <c r="Y34" s="33">
        <f>((Y6/Original!Y7)-1)*100</f>
        <v>8.0196869056521791</v>
      </c>
      <c r="Z34" s="61">
        <f>((Z6/Original!Z7)-1)*100</f>
        <v>5.9295672418948175</v>
      </c>
    </row>
    <row r="35" spans="2:26" x14ac:dyDescent="0.25">
      <c r="B35" s="36" t="s">
        <v>16</v>
      </c>
      <c r="C35" s="62">
        <f>((C7/Original!C8)-1)*100</f>
        <v>43.194307571313438</v>
      </c>
      <c r="D35" s="63">
        <f>((D7/Original!D8)-1)*100</f>
        <v>17.446042674167007</v>
      </c>
      <c r="E35" s="63">
        <f>((E7/Original!E8)-1)*100</f>
        <v>8.4157329583531393</v>
      </c>
      <c r="F35" s="63">
        <f>((F7/Original!F8)-1)*100</f>
        <v>17.656693588070983</v>
      </c>
      <c r="G35" s="63">
        <f>((G7/Original!G8)-1)*100</f>
        <v>11.253569017974163</v>
      </c>
      <c r="H35" s="64">
        <f>((H7/Original!H8)-1)*100</f>
        <v>6.0352690730483438</v>
      </c>
      <c r="I35" s="62">
        <f>((I7/Original!I8)-1)*100</f>
        <v>30.813235350745984</v>
      </c>
      <c r="J35" s="63">
        <f>((J7/Original!J8)-1)*100</f>
        <v>19.03668276473649</v>
      </c>
      <c r="K35" s="63">
        <f>((K7/Original!K8)-1)*100</f>
        <v>14.367158017141302</v>
      </c>
      <c r="L35" s="63">
        <f>((L7/Original!L8)-1)*100</f>
        <v>31.962520223524148</v>
      </c>
      <c r="M35" s="63">
        <f>((M7/Original!M8)-1)*100</f>
        <v>16.311719227367071</v>
      </c>
      <c r="N35" s="64">
        <f>((N7/Original!N8)-1)*100</f>
        <v>7.9665755761433088</v>
      </c>
      <c r="O35" s="62">
        <f>((O7/Original!O8)-1)*100</f>
        <v>37.524484377250467</v>
      </c>
      <c r="P35" s="63">
        <f>((P7/Original!P8)-1)*100</f>
        <v>24.684137890055837</v>
      </c>
      <c r="Q35" s="63">
        <f>((Q7/Original!Q8)-1)*100</f>
        <v>6.5707873129077443</v>
      </c>
      <c r="R35" s="63">
        <f>((R7/Original!R8)-1)*100</f>
        <v>32.237560584524601</v>
      </c>
      <c r="S35" s="63">
        <f>((S7/Original!S8)-1)*100</f>
        <v>15.976573984498476</v>
      </c>
      <c r="T35" s="64">
        <f>((T7/Original!T8)-1)*100</f>
        <v>10.088344860408238</v>
      </c>
      <c r="U35" s="63">
        <f>((U7/Original!U8)-1)*100</f>
        <v>24.040284965203629</v>
      </c>
      <c r="V35" s="63">
        <f>((V7/Original!V8)-1)*100</f>
        <v>13.373447287175445</v>
      </c>
      <c r="W35" s="63">
        <f>((W7/Original!W8)-1)*100</f>
        <v>22.469357981833092</v>
      </c>
      <c r="X35" s="63">
        <f>((X7/Original!X8)-1)*100</f>
        <v>31.699393455344492</v>
      </c>
      <c r="Y35" s="63">
        <f>((Y7/Original!Y8)-1)*100</f>
        <v>16.604810757039701</v>
      </c>
      <c r="Z35" s="64">
        <f>((Z7/Original!Z8)-1)*100</f>
        <v>5.8369182116274843</v>
      </c>
    </row>
    <row r="36" spans="2:26" x14ac:dyDescent="0.25">
      <c r="B36" s="21" t="s">
        <v>20</v>
      </c>
      <c r="C36" s="65">
        <f>((C8/Original!C9)-1)*100</f>
        <v>4.0308968977895265</v>
      </c>
      <c r="D36" s="66">
        <f>((D8/Original!D9)-1)*100</f>
        <v>2.0238635530623883</v>
      </c>
      <c r="E36" s="66">
        <f>((E8/Original!E9)-1)*100</f>
        <v>1.0660546187282405</v>
      </c>
      <c r="F36" s="66">
        <f>((F8/Original!F9)-1)*100</f>
        <v>2.9265875078713366</v>
      </c>
      <c r="G36" s="66">
        <f>((G8/Original!G9)-1)*100</f>
        <v>3.8820051973116332</v>
      </c>
      <c r="H36" s="67">
        <f>((H8/Original!H9)-1)*100</f>
        <v>4.0393357595988943</v>
      </c>
      <c r="I36" s="65">
        <f>((I8/Original!I9)-1)*100</f>
        <v>4.9758644385164086</v>
      </c>
      <c r="J36" s="66">
        <f>((J8/Original!J9)-1)*100</f>
        <v>2.7071158084549518</v>
      </c>
      <c r="K36" s="66">
        <f>((K8/Original!K9)-1)*100</f>
        <v>1.6698143188608405</v>
      </c>
      <c r="L36" s="66">
        <f>((L8/Original!L9)-1)*100</f>
        <v>3.9723812715711793</v>
      </c>
      <c r="M36" s="66">
        <f>((M8/Original!M9)-1)*100</f>
        <v>4.8828598773144938</v>
      </c>
      <c r="N36" s="67">
        <f>((N8/Original!N9)-1)*100</f>
        <v>5.0571163113797724</v>
      </c>
      <c r="O36" s="65">
        <f>((O8/Original!O9)-1)*100</f>
        <v>7.2829575964533433</v>
      </c>
      <c r="P36" s="66">
        <f>((P8/Original!P9)-1)*100</f>
        <v>3.8128927111689359</v>
      </c>
      <c r="Q36" s="66">
        <f>((Q8/Original!Q9)-1)*100</f>
        <v>0.93381257004383489</v>
      </c>
      <c r="R36" s="66">
        <f>((R8/Original!R9)-1)*100</f>
        <v>5.9360468743659078</v>
      </c>
      <c r="S36" s="66">
        <f>((S8/Original!S9)-1)*100</f>
        <v>7.1904518579364529</v>
      </c>
      <c r="T36" s="67">
        <f>((T8/Original!T9)-1)*100</f>
        <v>7.5290477700405312</v>
      </c>
      <c r="U36" s="66">
        <f>((U8/Original!U9)-1)*100</f>
        <v>2.6443142610919956</v>
      </c>
      <c r="V36" s="66">
        <f>((V8/Original!V9)-1)*100</f>
        <v>1.5991941534733156</v>
      </c>
      <c r="W36" s="66">
        <f>((W8/Original!W9)-1)*100</f>
        <v>2.4328223003663219</v>
      </c>
      <c r="X36" s="66">
        <f>((X8/Original!X9)-1)*100</f>
        <v>2.0944370641981402</v>
      </c>
      <c r="Y36" s="66">
        <f>((Y8/Original!Y9)-1)*100</f>
        <v>2.5613784259886696</v>
      </c>
      <c r="Z36" s="67">
        <f>((Z8/Original!Z9)-1)*100</f>
        <v>2.574910829160082</v>
      </c>
    </row>
    <row r="37" spans="2:26" x14ac:dyDescent="0.25">
      <c r="B37" s="14" t="s">
        <v>21</v>
      </c>
      <c r="C37" s="60">
        <f>((C9/Original!C10)-1)*100</f>
        <v>8.8796054215371854</v>
      </c>
      <c r="D37" s="33">
        <f>((D9/Original!D10)-1)*100</f>
        <v>4.3088806541164315</v>
      </c>
      <c r="E37" s="33">
        <f>((E9/Original!E10)-1)*100</f>
        <v>2.1590150684661191</v>
      </c>
      <c r="F37" s="33">
        <f>((F9/Original!F10)-1)*100</f>
        <v>5.5433644209047728</v>
      </c>
      <c r="G37" s="33">
        <f>((G9/Original!G10)-1)*100</f>
        <v>3.8210485600996824</v>
      </c>
      <c r="H37" s="61">
        <f>((H9/Original!H10)-1)*100</f>
        <v>8.3499611334835411</v>
      </c>
      <c r="I37" s="60">
        <f>((I9/Original!I10)-1)*100</f>
        <v>9.9170493576947738</v>
      </c>
      <c r="J37" s="33">
        <f>((J9/Original!J10)-1)*100</f>
        <v>5.5771444804549208</v>
      </c>
      <c r="K37" s="33">
        <f>((K9/Original!K10)-1)*100</f>
        <v>3.4037763585685443</v>
      </c>
      <c r="L37" s="33">
        <f>((L9/Original!L10)-1)*100</f>
        <v>6.7154385053473709</v>
      </c>
      <c r="M37" s="33">
        <f>((M9/Original!M10)-1)*100</f>
        <v>5.1587408671322166</v>
      </c>
      <c r="N37" s="61">
        <f>((N9/Original!N10)-1)*100</f>
        <v>9.5588087084506501</v>
      </c>
      <c r="O37" s="60">
        <f>((O9/Original!O10)-1)*100</f>
        <v>14.177899777164438</v>
      </c>
      <c r="P37" s="33">
        <f>((P9/Original!P10)-1)*100</f>
        <v>7.6810290978611029</v>
      </c>
      <c r="Q37" s="33">
        <f>((Q9/Original!Q10)-1)*100</f>
        <v>1.8735386309905122</v>
      </c>
      <c r="R37" s="33">
        <f>((R9/Original!R10)-1)*100</f>
        <v>12.004427453297883</v>
      </c>
      <c r="S37" s="33">
        <f>((S9/Original!S10)-1)*100</f>
        <v>6.2500736585562766</v>
      </c>
      <c r="T37" s="61">
        <f>((T9/Original!T10)-1)*100</f>
        <v>13.887791668346905</v>
      </c>
      <c r="U37" s="33">
        <f>((U9/Original!U10)-1)*100</f>
        <v>5.6101601946184632</v>
      </c>
      <c r="V37" s="33">
        <f>((V9/Original!V10)-1)*100</f>
        <v>3.468123470666562</v>
      </c>
      <c r="W37" s="33">
        <f>((W9/Original!W10)-1)*100</f>
        <v>4.9889096844894398</v>
      </c>
      <c r="X37" s="33">
        <f>((X9/Original!X10)-1)*100</f>
        <v>1.8458488696786013</v>
      </c>
      <c r="Y37" s="33">
        <f>((Y9/Original!Y10)-1)*100</f>
        <v>4.0524856022830846</v>
      </c>
      <c r="Z37" s="61">
        <f>((Z9/Original!Z10)-1)*100</f>
        <v>5.2120652708484316</v>
      </c>
    </row>
    <row r="38" spans="2:26" x14ac:dyDescent="0.25">
      <c r="B38" s="16" t="s">
        <v>18</v>
      </c>
      <c r="C38" s="62">
        <f>((C10/Original!C11)-1)*100</f>
        <v>13.865546537899863</v>
      </c>
      <c r="D38" s="63">
        <f>((D10/Original!D11)-1)*100</f>
        <v>6.7822505745661843</v>
      </c>
      <c r="E38" s="63">
        <f>((E10/Original!E11)-1)*100</f>
        <v>3.160305453497414</v>
      </c>
      <c r="F38" s="63">
        <f>((F10/Original!F11)-1)*100</f>
        <v>6.9460015774597705</v>
      </c>
      <c r="G38" s="63">
        <f>((G10/Original!G11)-1)*100</f>
        <v>6.962493494472044</v>
      </c>
      <c r="H38" s="64">
        <f>((H10/Original!H11)-1)*100</f>
        <v>9.1104556727669141</v>
      </c>
      <c r="I38" s="62">
        <f>((I10/Original!I11)-1)*100</f>
        <v>14.12892144609572</v>
      </c>
      <c r="J38" s="63">
        <f>((J10/Original!J11)-1)*100</f>
        <v>8.4478982961885496</v>
      </c>
      <c r="K38" s="63">
        <f>((K10/Original!K11)-1)*100</f>
        <v>5.0543092482638885</v>
      </c>
      <c r="L38" s="63">
        <f>((L10/Original!L11)-1)*100</f>
        <v>9.3047691326797022</v>
      </c>
      <c r="M38" s="63">
        <f>((M10/Original!M11)-1)*100</f>
        <v>8.9979772552818638</v>
      </c>
      <c r="N38" s="64">
        <f>((N10/Original!N11)-1)*100</f>
        <v>10.652224363156581</v>
      </c>
      <c r="O38" s="62">
        <f>((O10/Original!O11)-1)*100</f>
        <v>19.695499677113283</v>
      </c>
      <c r="P38" s="63">
        <f>((P10/Original!P11)-1)*100</f>
        <v>11.536103829821421</v>
      </c>
      <c r="Q38" s="63">
        <f>((Q10/Original!Q11)-1)*100</f>
        <v>2.6643488291716144</v>
      </c>
      <c r="R38" s="63">
        <f>((R10/Original!R11)-1)*100</f>
        <v>13.051989675839204</v>
      </c>
      <c r="S38" s="63">
        <f>((S10/Original!S11)-1)*100</f>
        <v>11.185281628569088</v>
      </c>
      <c r="T38" s="64">
        <f>((T10/Original!T11)-1)*100</f>
        <v>14.753739668641552</v>
      </c>
      <c r="U38" s="63">
        <f>((U10/Original!U11)-1)*100</f>
        <v>8.5010516885465126</v>
      </c>
      <c r="V38" s="63">
        <f>((V10/Original!V11)-1)*100</f>
        <v>5.3514913431648825</v>
      </c>
      <c r="W38" s="63">
        <f>((W10/Original!W11)-1)*100</f>
        <v>7.532830850517036</v>
      </c>
      <c r="X38" s="63">
        <f>((X10/Original!X11)-1)*100</f>
        <v>5.7848327731922833</v>
      </c>
      <c r="Y38" s="63">
        <f>((Y10/Original!Y11)-1)*100</f>
        <v>6.7752763882643174</v>
      </c>
      <c r="Z38" s="64">
        <f>((Z10/Original!Z11)-1)*100</f>
        <v>6.5273411214770816</v>
      </c>
    </row>
    <row r="39" spans="2:26" x14ac:dyDescent="0.25">
      <c r="B39" s="21" t="s">
        <v>22</v>
      </c>
      <c r="C39" s="60">
        <f>((C11/Original!C12)-1)*100</f>
        <v>0.74301567233567845</v>
      </c>
      <c r="D39" s="33">
        <f>((D11/Original!D12)-1)*100</f>
        <v>0.3466205264768929</v>
      </c>
      <c r="E39" s="33">
        <f>((E11/Original!E12)-1)*100</f>
        <v>0.23350211075534588</v>
      </c>
      <c r="F39" s="33">
        <f>((F11/Original!F12)-1)*100</f>
        <v>1.7764698122768152</v>
      </c>
      <c r="G39" s="33">
        <f>((G11/Original!G12)-1)*100</f>
        <v>0.76317036268997995</v>
      </c>
      <c r="H39" s="61">
        <f>((H11/Original!H12)-1)*100</f>
        <v>0.74632359752644373</v>
      </c>
      <c r="I39" s="60">
        <f>((I11/Original!I12)-1)*100</f>
        <v>0.98503535348135607</v>
      </c>
      <c r="J39" s="33">
        <f>((J11/Original!J12)-1)*100</f>
        <v>0.48157093512739557</v>
      </c>
      <c r="K39" s="33">
        <f>((K11/Original!K12)-1)*100</f>
        <v>0.38203758289097056</v>
      </c>
      <c r="L39" s="33">
        <f>((L11/Original!L12)-1)*100</f>
        <v>3.0039973720209723</v>
      </c>
      <c r="M39" s="33">
        <f>((M11/Original!M12)-1)*100</f>
        <v>1.0268183805091757</v>
      </c>
      <c r="N39" s="61">
        <f>((N11/Original!N12)-1)*100</f>
        <v>1.0090830615010482</v>
      </c>
      <c r="O39" s="60">
        <f>((O11/Original!O12)-1)*100</f>
        <v>1.4760338049120136</v>
      </c>
      <c r="P39" s="33">
        <f>((P11/Original!P12)-1)*100</f>
        <v>0.62337061140897987</v>
      </c>
      <c r="Q39" s="33">
        <f>((Q11/Original!Q12)-1)*100</f>
        <v>0.17708978753783189</v>
      </c>
      <c r="R39" s="33">
        <f>((R11/Original!R12)-1)*100</f>
        <v>1.9199936451679944</v>
      </c>
      <c r="S39" s="33">
        <f>((S11/Original!S12)-1)*100</f>
        <v>1.5621909823992031</v>
      </c>
      <c r="T39" s="61">
        <f>((T11/Original!T12)-1)*100</f>
        <v>1.5206470667703087</v>
      </c>
      <c r="U39" s="33">
        <f>((U11/Original!U12)-1)*100</f>
        <v>0.48886632608615699</v>
      </c>
      <c r="V39" s="33">
        <f>((V11/Original!V12)-1)*100</f>
        <v>0.33955520871866707</v>
      </c>
      <c r="W39" s="33">
        <f>((W11/Original!W12)-1)*100</f>
        <v>0.59529853310256176</v>
      </c>
      <c r="X39" s="33">
        <f>((X11/Original!X12)-1)*100</f>
        <v>4.0408309950230148</v>
      </c>
      <c r="Y39" s="33">
        <f>((Y11/Original!Y12)-1)*100</f>
        <v>0.48844832305656727</v>
      </c>
      <c r="Z39" s="61">
        <f>((Z11/Original!Z12)-1)*100</f>
        <v>0.49530811582614298</v>
      </c>
    </row>
    <row r="40" spans="2:26" x14ac:dyDescent="0.25">
      <c r="B40" s="14" t="s">
        <v>23</v>
      </c>
      <c r="C40" s="60">
        <f>((C12/Original!C13)-1)*100</f>
        <v>1.4971554442614554</v>
      </c>
      <c r="D40" s="33">
        <f>((D12/Original!D13)-1)*100</f>
        <v>0.71066464424875964</v>
      </c>
      <c r="E40" s="33">
        <f>((E12/Original!E13)-1)*100</f>
        <v>0.48343568762754252</v>
      </c>
      <c r="F40" s="33">
        <f>((F12/Original!F13)-1)*100</f>
        <v>2.1997264884362711</v>
      </c>
      <c r="G40" s="33">
        <f>((G12/Original!G13)-1)*100</f>
        <v>1.3342740713683687</v>
      </c>
      <c r="H40" s="61">
        <f>((H12/Original!H13)-1)*100</f>
        <v>1.4203393923063246</v>
      </c>
      <c r="I40" s="60">
        <f>((I12/Original!I13)-1)*100</f>
        <v>1.9507091395274623</v>
      </c>
      <c r="J40" s="33">
        <f>((J12/Original!J13)-1)*100</f>
        <v>0.98568014881998955</v>
      </c>
      <c r="K40" s="33">
        <f>((K12/Original!K13)-1)*100</f>
        <v>0.7904971230388913</v>
      </c>
      <c r="L40" s="33">
        <f>((L12/Original!L13)-1)*100</f>
        <v>3.6730407862208381</v>
      </c>
      <c r="M40" s="33">
        <f>((M12/Original!M13)-1)*100</f>
        <v>1.7747224976895071</v>
      </c>
      <c r="N40" s="61">
        <f>((N12/Original!N13)-1)*100</f>
        <v>1.8901090331588932</v>
      </c>
      <c r="O40" s="60">
        <f>((O12/Original!O13)-1)*100</f>
        <v>2.9087913917384745</v>
      </c>
      <c r="P40" s="33">
        <f>((P12/Original!P13)-1)*100</f>
        <v>1.2568697202148593</v>
      </c>
      <c r="Q40" s="33">
        <f>((Q12/Original!Q13)-1)*100</f>
        <v>0.36715134498563895</v>
      </c>
      <c r="R40" s="33">
        <f>((R12/Original!R13)-1)*100</f>
        <v>2.7684394486050534</v>
      </c>
      <c r="S40" s="33">
        <f>((S12/Original!S13)-1)*100</f>
        <v>2.6318344231555768</v>
      </c>
      <c r="T40" s="61">
        <f>((T12/Original!T13)-1)*100</f>
        <v>2.8234390299913148</v>
      </c>
      <c r="U40" s="33">
        <f>((U12/Original!U13)-1)*100</f>
        <v>0.982536969305281</v>
      </c>
      <c r="V40" s="33">
        <f>((V12/Original!V13)-1)*100</f>
        <v>0.71408058347772752</v>
      </c>
      <c r="W40" s="33">
        <f>((W12/Original!W13)-1)*100</f>
        <v>1.2310677321438979</v>
      </c>
      <c r="X40" s="33">
        <f>((X12/Original!X13)-1)*100</f>
        <v>4.5382773596378545</v>
      </c>
      <c r="Y40" s="33">
        <f>((Y12/Original!Y13)-1)*100</f>
        <v>0.91172248110418241</v>
      </c>
      <c r="Z40" s="61">
        <f>((Z12/Original!Z13)-1)*100</f>
        <v>0.95229695469298825</v>
      </c>
    </row>
    <row r="41" spans="2:26" x14ac:dyDescent="0.25">
      <c r="B41" s="16" t="s">
        <v>19</v>
      </c>
      <c r="C41" s="62">
        <f>((C13/Original!C14)-1)*100</f>
        <v>2.2729552461756564</v>
      </c>
      <c r="D41" s="63">
        <f>((D13/Original!D14)-1)*100</f>
        <v>1.0672784087833342</v>
      </c>
      <c r="E41" s="63">
        <f>((E13/Original!E14)-1)*100</f>
        <v>0.71916795401740785</v>
      </c>
      <c r="F41" s="63">
        <f>((F13/Original!F14)-1)*100</f>
        <v>1.9153122086942975</v>
      </c>
      <c r="G41" s="63">
        <f>((G13/Original!G14)-1)*100</f>
        <v>0.96332466864672561</v>
      </c>
      <c r="H41" s="64">
        <f>((H13/Original!H14)-1)*100</f>
        <v>2.1622571795675061</v>
      </c>
      <c r="I41" s="62">
        <f>((I13/Original!I14)-1)*100</f>
        <v>2.915447514988756</v>
      </c>
      <c r="J41" s="63">
        <f>((J13/Original!J14)-1)*100</f>
        <v>1.4759098323251507</v>
      </c>
      <c r="K41" s="63">
        <f>((K13/Original!K14)-1)*100</f>
        <v>1.1793952859671331</v>
      </c>
      <c r="L41" s="63">
        <f>((L13/Original!L14)-1)*100</f>
        <v>3.2046316601717972</v>
      </c>
      <c r="M41" s="63">
        <f>((M13/Original!M14)-1)*100</f>
        <v>1.3491233173908546</v>
      </c>
      <c r="N41" s="64">
        <f>((N13/Original!N14)-1)*100</f>
        <v>2.841214523619473</v>
      </c>
      <c r="O41" s="62">
        <f>((O13/Original!O14)-1)*100</f>
        <v>4.3056125845550186</v>
      </c>
      <c r="P41" s="63">
        <f>((P13/Original!P14)-1)*100</f>
        <v>1.8817300217372157</v>
      </c>
      <c r="Q41" s="63">
        <f>((Q13/Original!Q14)-1)*100</f>
        <v>0.53620207054387858</v>
      </c>
      <c r="R41" s="63">
        <f>((R13/Original!R14)-1)*100</f>
        <v>2.3034720607033377</v>
      </c>
      <c r="S41" s="63">
        <f>((S13/Original!S14)-1)*100</f>
        <v>1.4536955603178692</v>
      </c>
      <c r="T41" s="64">
        <f>((T13/Original!T14)-1)*100</f>
        <v>4.1792812351693742</v>
      </c>
      <c r="U41" s="63">
        <f>((U13/Original!U14)-1)*100</f>
        <v>1.510641587777628</v>
      </c>
      <c r="V41" s="63">
        <f>((V13/Original!V14)-1)*100</f>
        <v>1.0694749362506473</v>
      </c>
      <c r="W41" s="63">
        <f>((W13/Original!W14)-1)*100</f>
        <v>1.8487994091318516</v>
      </c>
      <c r="X41" s="63">
        <f>((X13/Original!X14)-1)*100</f>
        <v>4.0665780280189079</v>
      </c>
      <c r="Y41" s="63">
        <f>((Y13/Original!Y14)-1)*100</f>
        <v>1.2439251759601921</v>
      </c>
      <c r="Z41" s="64">
        <f>((Z13/Original!Z14)-1)*100</f>
        <v>1.4966059779637719</v>
      </c>
    </row>
    <row r="42" spans="2:26" x14ac:dyDescent="0.25">
      <c r="B42" s="15"/>
      <c r="C42" s="33"/>
    </row>
    <row r="43" spans="2:26" x14ac:dyDescent="0.25">
      <c r="B43" s="15"/>
      <c r="C43" s="15"/>
    </row>
  </sheetData>
  <mergeCells count="12">
    <mergeCell ref="C30:H30"/>
    <mergeCell ref="I30:N30"/>
    <mergeCell ref="O30:T30"/>
    <mergeCell ref="U30:Z30"/>
    <mergeCell ref="C2:H2"/>
    <mergeCell ref="I2:N2"/>
    <mergeCell ref="O2:T2"/>
    <mergeCell ref="U2:Z2"/>
    <mergeCell ref="C16:H16"/>
    <mergeCell ref="I16:N16"/>
    <mergeCell ref="O16:T16"/>
    <mergeCell ref="U16:Z16"/>
  </mergeCells>
  <conditionalFormatting sqref="C42 C32:Z4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Original</vt:lpstr>
      <vt:lpstr>Remove</vt:lpstr>
      <vt:lpstr>Estimate-30</vt:lpstr>
      <vt:lpstr>Estimate-60</vt:lpstr>
      <vt:lpstr>Estimate-90</vt:lpstr>
      <vt:lpstr>Average-30</vt:lpstr>
      <vt:lpstr>Average-60</vt:lpstr>
      <vt:lpstr>Average-90</vt:lpstr>
      <vt:lpstr>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dcterms:created xsi:type="dcterms:W3CDTF">2019-01-25T09:19:15Z</dcterms:created>
  <dcterms:modified xsi:type="dcterms:W3CDTF">2020-10-27T18:38:31Z</dcterms:modified>
</cp:coreProperties>
</file>