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visible" name="Sheet2" sheetId="2" r:id="rId5"/>
  </sheets>
  <definedNames/>
  <calcPr/>
</workbook>
</file>

<file path=xl/sharedStrings.xml><?xml version="1.0" encoding="utf-8"?>
<sst xmlns="http://schemas.openxmlformats.org/spreadsheetml/2006/main" count="105" uniqueCount="100">
  <si>
    <t>Timestamp</t>
  </si>
  <si>
    <t>Email Address</t>
  </si>
  <si>
    <t>Name the other two members of your group</t>
  </si>
  <si>
    <t>Please, upload a screenshot of your model (only one member of the group)</t>
  </si>
  <si>
    <t>Did you manage to reach an agreement? If so, what did you agree on?</t>
  </si>
  <si>
    <t>In a few words, which process did you use to try to reach a consensus?</t>
  </si>
  <si>
    <t>In case you reached a consensus: Was it difficult to reach a consensus? (1=Easy, 4=Difficult). Please provide some rationale for your answer.</t>
  </si>
  <si>
    <t>In case you reached a consensus: Was everybody happy with the final decision?</t>
  </si>
  <si>
    <t>In case you did not reach a consensus, and from your point of view, which were the major obstacles that hindered reaching an agreement?</t>
  </si>
  <si>
    <t>moriolh@uoc.edu</t>
  </si>
  <si>
    <t>Marcos Gomez</t>
  </si>
  <si>
    <t>https://drive.google.com/open?id=19R8lqEHvgE0NHaulO7v6VPmdWhsn9Cty</t>
  </si>
  <si>
    <t>Yes. Not to dig.</t>
  </si>
  <si>
    <t xml:space="preserve">Each one has expressed his opinion first. 
- Historian1 is unsure if there is or not the Ark of Covenant in MountNebo, because the year of the book is not correct, and therefore it is an unreliable source.
- Historian2 is sure that the Ark of Covenant is further north. He did some research on it and concluded that it was further north. 
After briefly discussing, we agreed not to dig as: Historian1 didn't have a strong opinion in favor and he had a lot of uncertainty, and historian2 had a strong opinion against digging. </t>
  </si>
  <si>
    <t>Yes</t>
  </si>
  <si>
    <t>mgomezvazqu@uoc.edu</t>
  </si>
  <si>
    <t>Marc Oriol</t>
  </si>
  <si>
    <t>Yes, we will not dig in Mount Nebo</t>
  </si>
  <si>
    <t>I was unsure because I concluded that the period of the book was incorrect, so I doubted about the credibility of its information. Therefore, I let Marc decide if we dig, since I am unsure (not strong in 'yes' or 'no') and since he has evidences that the coordinates are wrong, we conclude not to dig.</t>
  </si>
  <si>
    <t>1. I didn't have a solid opinion on wether to dig or not (I had a lot of doubts). Marc did, and since his opinion is conservative and preferes to not risk, I trust him and decide not to dig</t>
  </si>
  <si>
    <t>jginermi@uoc.edu</t>
  </si>
  <si>
    <t>Joan Giner</t>
  </si>
  <si>
    <t>https://drive.google.com/open?id=1H24bm0PQFYO_tbHfOBXKe9JcqqW_1dBp</t>
  </si>
  <si>
    <t>Lets dig into Mount Nebo</t>
  </si>
  <si>
    <t>Historian 1 and Historian 2 are fully opposite, but Historian 3 have some confidence in the existance of the ruins, so, 2 vs 1.</t>
  </si>
  <si>
    <t>No, Historian 1 was not happy</t>
  </si>
  <si>
    <t>The opposition between 1 and 3.</t>
  </si>
  <si>
    <t>ebatot@uoc.edu</t>
  </si>
  <si>
    <t>Joan &amp; Ivan</t>
  </si>
  <si>
    <t>Yes, we go to Mount Nebo dig the truth out of the soil !</t>
  </si>
  <si>
    <t>Rethoric.</t>
  </si>
  <si>
    <t>2-3 : el que no queria ir no tenia muchas ganas de defenderlo. Hablemos de vida y muerte y vamos hasta el 4 !</t>
  </si>
  <si>
    <t>Nobody complained.</t>
  </si>
  <si>
    <t xml:space="preserve">The main obstacle is the ability to link the facts, or interpretations of the facts, to their quantified values. Beliefs, contradictory beliefs, and differences in rethoric abilities hamper an ethical and equally shared "consensus". </t>
  </si>
  <si>
    <t>ialfonsod@uoc.edu</t>
  </si>
  <si>
    <t>Edouard y Joan</t>
  </si>
  <si>
    <t>Despues de discutir y unir las sugerencias, acordamos viajar para hacer la excavación</t>
  </si>
  <si>
    <t>Simplemente sumamos y restamos las creencias de cada belief</t>
  </si>
  <si>
    <t>Al final ubo un empate. Creo que no es tan fácil mezclar las opiniciones aunque tengan indicadores cuantitativos.</t>
  </si>
  <si>
    <t>Todos estamos felices de viajar</t>
  </si>
  <si>
    <t xml:space="preserve"> </t>
  </si>
  <si>
    <t>mgm7cns@uma.es</t>
  </si>
  <si>
    <t xml:space="preserve">Carlos Canal, Alejandro Pérez </t>
  </si>
  <si>
    <t>https://drive.google.com/open?id=10zFXOUC7KQ58eiWrdLTIhwAefoPxtLd7</t>
  </si>
  <si>
    <t>Sí, acordamos no escavar</t>
  </si>
  <si>
    <t>Pusimos en común nuestras creencias y elegimos la creencia que se repetía por mayoría</t>
  </si>
  <si>
    <t>1 porque estudiamos la opinión de la mayoría y acordamos eso</t>
  </si>
  <si>
    <t>Sí</t>
  </si>
  <si>
    <t>carloscanal@uma.es</t>
  </si>
  <si>
    <t>JOSE CARLOS CANAL VELASCO</t>
  </si>
  <si>
    <t>Hemos expresado la opinión de cada uno y al final hemos votado y tomado la decisión por mayoría</t>
  </si>
  <si>
    <t>1 - No, ha sido muy rápido</t>
  </si>
  <si>
    <t>apvereda@uma.es</t>
  </si>
  <si>
    <t>Carlos y María</t>
  </si>
  <si>
    <t>No aceptamos los fondos, no excavaremos allí</t>
  </si>
  <si>
    <t>Yo tenía incertidumbre debido a una fuente dudosa, y María desconfiaba de las coordenadas completamente, así que aunque Carlos estaba seguro de que si, lo hemos convencido.</t>
  </si>
  <si>
    <t>2. Hemos sido 2 contra 1 asi que se ha llegado rápido al acuerdo</t>
  </si>
  <si>
    <t>si</t>
  </si>
  <si>
    <t>dbandera@lcc.uma.es</t>
  </si>
  <si>
    <t>Rafa y Miguel Ángel</t>
  </si>
  <si>
    <t>Discutiendo la confianza que tenía cada uno sobre la localización de las ruinas, decidimos lo que pensábamos que era más probable, que en nuestro caso fue aceptar la financiación para excavar.</t>
  </si>
  <si>
    <t>Básicamente discutimos en base a nuestra seguridad, tratando de convencer a los demás.</t>
  </si>
  <si>
    <t>2: No fue muy difícil porque nuestras opiniones no eran demasiado dispares, y aceptamos las opiniones de los demás.</t>
  </si>
  <si>
    <t>Sí, todos acordamos el mismo resultado.</t>
  </si>
  <si>
    <t>NA</t>
  </si>
  <si>
    <t>miggalrui@uma.es</t>
  </si>
  <si>
    <t>David y Rafa</t>
  </si>
  <si>
    <t>https://drive.google.com/open?id=1_fa0LNaZtsY7xHSq-cMWb3-rbrTqdqty</t>
  </si>
  <si>
    <t>Para llegar a una conclusion pusimos nuestras ideas en conjuntos, tuvimos una discusion sobre la opinion sobre que teniamos que hacer cada uno y luego decidimos que sí ibamos a escabar.</t>
  </si>
  <si>
    <t>Como hemos comentado, hemos hablado entre todos y hemos llegado a un consenso con las opiniones de cada uno aunque fueran dispares, pero llegando a una conclusion la cual ha sido satisfactoria para todos.</t>
  </si>
  <si>
    <t>1. Teniamos algunas ideas dispares, pero hablando y razonando llegamos a una conclusion la cuel pensamos que es la más beneficiosa para todos.</t>
  </si>
  <si>
    <t>Sí, hemos llegado a una conclusión la cual nos ha satisfacido a todos.</t>
  </si>
  <si>
    <t>mfernandez@uma.es</t>
  </si>
  <si>
    <t>Julia y Juan</t>
  </si>
  <si>
    <t>Como las opiniones no eran muy conflictivas el consenso no fue dificil y terminamos calculando una media de los valores de las opiniones con una pequeña rectificación.</t>
  </si>
  <si>
    <t>Una media despues de justificar las opiniones de cada uno.</t>
  </si>
  <si>
    <t>1, no eran muy diferentes las opinones</t>
  </si>
  <si>
    <t>hubo consenso</t>
  </si>
  <si>
    <t>rgarcialuque@lcc.uma.es</t>
  </si>
  <si>
    <t>Miguel y David</t>
  </si>
  <si>
    <t>Nuestro equipo se compone de tres integrantes y dos personas tienen una opinión parecida respecto a la localización y otras dos respecto a la existencia. Por tanto, hemos confiado en la opinión mayoritaria para tomar una decisión respecto a cada uno de los dos parámetros.</t>
  </si>
  <si>
    <t>Cada miembro del grupo presenta sus razones a favor o en contra acerca de una creencia. Así, una vez se ha realizado dicho proceso inicial se busca un consenso entre las diferentes partes, a través de la opinión mayoritaria.</t>
  </si>
  <si>
    <t>2 - Medium Nuestras opiniones eran diferentes, pero había cosas en común en nuestras afirmaciones que han facilitado alcanzar una opinión común.</t>
  </si>
  <si>
    <t>Sí, todo el mundo bien lógico y con sentido el consenso alcanzado.</t>
  </si>
  <si>
    <t>La diferencia entre las opiniones de cada uno de los miembros pues al no tener nada en común, no puede estimarse nada que acerque las tres opiniones.</t>
  </si>
  <si>
    <t>juanpalmaborda@hotmail.com</t>
  </si>
  <si>
    <t>Julia y Manolo</t>
  </si>
  <si>
    <t>Hicimos la media de las opiniones. Y llegamos a la idea de que nos ibamos a buscar las ruinas. SBoolean(0.6, 0, 0.4, 0.5)</t>
  </si>
  <si>
    <t>CAda cual explico detenidamente su opinion y consideramos que era importante preservar las incertidumbre en el resltado y llegamos a la conclusion de que la media era justa.</t>
  </si>
  <si>
    <t>Si</t>
  </si>
  <si>
    <t>Llegamos a conceso pero la falta de detalles sobre el problema lastro un poco la discusion.</t>
  </si>
  <si>
    <t>juliarobles1999@gmail.com</t>
  </si>
  <si>
    <t>Juan y Manolo</t>
  </si>
  <si>
    <t>https://drive.google.com/open?id=1M52ugtCITRsZ4sDChoBapPyBQ_avKwAd</t>
  </si>
  <si>
    <t>Haciendo la media de nuestras opiniones. Estabamos de acuerdo de que era bastante probable de que hubiera ruinas.</t>
  </si>
  <si>
    <t>Cada uno expuso su opinión respecto a la existencia de ruinas en la localización, hicimos la media más o menos de las opiniones.</t>
  </si>
  <si>
    <t>En principio si, aunque algunos más convencidos que otros</t>
  </si>
  <si>
    <t>Difficulty</t>
  </si>
  <si>
    <t>Median</t>
  </si>
  <si>
    <t>Mode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</si>
</sst>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m-d-yyyy h:mm:ss"/>
  </numFmts>
  <fonts count="5">
    <font>
      <sz val="10.0"/>
      <color rgb="FF000000"/>
      <name val="Arial"/>
    </font>
    <font>
      <color theme="1"/>
      <name val="Arial"/>
    </font>
    <font>
      <u/>
      <color rgb="FF0000FF"/>
    </font>
    <font>
      <color rgb="FF000000"/>
      <name val="Arial"/>
    </font>
    <font>
      <u/>
      <color rgb="FF0000FF"/>
      <name val="Arial"/>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1" numFmtId="164" xfId="0" applyAlignment="1" applyFont="1" applyNumberFormat="1">
      <alignment readingOrder="0"/>
    </xf>
    <xf borderId="0" fillId="0" fontId="2" numFmtId="0" xfId="0" applyAlignment="1" applyFont="1">
      <alignment readingOrder="0"/>
    </xf>
    <xf borderId="0" fillId="0" fontId="1" numFmtId="164" xfId="0" applyAlignment="1" applyFont="1" applyNumberFormat="1">
      <alignment horizontal="right" vertical="bottom"/>
    </xf>
    <xf borderId="0" fillId="0" fontId="1" numFmtId="0" xfId="0" applyAlignment="1" applyFont="1">
      <alignment vertical="bottom"/>
    </xf>
    <xf borderId="0" fillId="0" fontId="1" numFmtId="0" xfId="0" applyAlignment="1" applyFont="1">
      <alignment vertical="bottom"/>
    </xf>
    <xf borderId="0" fillId="0" fontId="1" numFmtId="0" xfId="0" applyAlignment="1" applyFont="1">
      <alignment horizontal="right" vertical="bottom"/>
    </xf>
    <xf borderId="1" fillId="0" fontId="1" numFmtId="0" xfId="0" applyAlignment="1" applyBorder="1" applyFont="1">
      <alignment shrinkToFit="0" vertical="bottom" wrapText="0"/>
    </xf>
    <xf borderId="0" fillId="0" fontId="1" numFmtId="0" xfId="0" applyAlignment="1" applyFont="1">
      <alignment horizontal="right" vertical="bottom"/>
    </xf>
    <xf borderId="0" fillId="0" fontId="3" numFmtId="165" xfId="0" applyAlignment="1" applyFont="1" applyNumberFormat="1">
      <alignment horizontal="right" readingOrder="0" shrinkToFit="0" vertical="bottom" wrapText="0"/>
    </xf>
    <xf borderId="0" fillId="0" fontId="3" numFmtId="0" xfId="0" applyAlignment="1" applyFont="1">
      <alignment readingOrder="0" shrinkToFit="0" vertical="bottom" wrapText="0"/>
    </xf>
    <xf borderId="0" fillId="0" fontId="3" numFmtId="0" xfId="0" applyAlignment="1" applyFont="1">
      <alignment shrinkToFit="0" vertical="bottom" wrapText="0"/>
    </xf>
    <xf borderId="0" fillId="0" fontId="4" numFmtId="0" xfId="0" applyAlignment="1" applyFont="1">
      <alignment readingOrder="0" shrinkToFit="0" vertical="bottom" wrapText="0"/>
    </xf>
    <xf borderId="0" fillId="0" fontId="3" numFmtId="0" xfId="0" applyAlignment="1" applyFont="1">
      <alignment horizontal="righ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open?id=19R8lqEHvgE0NHaulO7v6VPmdWhsn9Cty" TargetMode="External"/><Relationship Id="rId2" Type="http://schemas.openxmlformats.org/officeDocument/2006/relationships/hyperlink" Target="https://drive.google.com/open?id=1H24bm0PQFYO_tbHfOBXKe9JcqqW_1dBp" TargetMode="External"/><Relationship Id="rId3" Type="http://schemas.openxmlformats.org/officeDocument/2006/relationships/hyperlink" Target="https://drive.google.com/open?id=10zFXOUC7KQ58eiWrdLTIhwAefoPxtLd7" TargetMode="External"/><Relationship Id="rId4" Type="http://schemas.openxmlformats.org/officeDocument/2006/relationships/hyperlink" Target="https://drive.google.com/open?id=1_fa0LNaZtsY7xHSq-cMWb3-rbrTqdqty" TargetMode="External"/><Relationship Id="rId5" Type="http://schemas.openxmlformats.org/officeDocument/2006/relationships/hyperlink" Target="https://drive.google.com/open?id=1M52ugtCITRsZ4sDChoBapPyBQ_avKwAd"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4" width="21.57"/>
    <col customWidth="1" min="5" max="5" width="38.14"/>
    <col customWidth="1" min="6" max="6" width="75.71"/>
    <col customWidth="1" min="7" max="22" width="21.57"/>
  </cols>
  <sheetData>
    <row r="1">
      <c r="A1" s="1" t="s">
        <v>0</v>
      </c>
      <c r="B1" s="1" t="s">
        <v>1</v>
      </c>
      <c r="C1" s="1" t="s">
        <v>2</v>
      </c>
      <c r="D1" s="1" t="s">
        <v>3</v>
      </c>
      <c r="E1" s="2" t="s">
        <v>4</v>
      </c>
      <c r="F1" s="1" t="s">
        <v>5</v>
      </c>
      <c r="G1" s="1" t="s">
        <v>6</v>
      </c>
      <c r="H1" s="1" t="s">
        <v>7</v>
      </c>
      <c r="I1" s="1" t="s">
        <v>8</v>
      </c>
    </row>
    <row r="2">
      <c r="A2" s="3">
        <v>44518.52816778935</v>
      </c>
      <c r="B2" s="2" t="s">
        <v>9</v>
      </c>
      <c r="C2" s="2" t="s">
        <v>10</v>
      </c>
      <c r="D2" s="4" t="s">
        <v>11</v>
      </c>
      <c r="E2" s="2" t="s">
        <v>12</v>
      </c>
      <c r="F2" s="2" t="s">
        <v>13</v>
      </c>
      <c r="G2" s="2">
        <v>1.0</v>
      </c>
      <c r="H2" s="2" t="s">
        <v>14</v>
      </c>
    </row>
    <row r="3">
      <c r="A3" s="3">
        <v>44518.52959431713</v>
      </c>
      <c r="B3" s="2" t="s">
        <v>15</v>
      </c>
      <c r="C3" s="2" t="s">
        <v>16</v>
      </c>
      <c r="E3" s="2" t="s">
        <v>17</v>
      </c>
      <c r="F3" s="2" t="s">
        <v>18</v>
      </c>
      <c r="G3" s="2" t="s">
        <v>19</v>
      </c>
      <c r="H3" s="2" t="s">
        <v>14</v>
      </c>
    </row>
    <row r="4">
      <c r="A4" s="3">
        <v>44518.53109202546</v>
      </c>
      <c r="B4" s="2" t="s">
        <v>20</v>
      </c>
      <c r="C4" s="2" t="s">
        <v>21</v>
      </c>
      <c r="D4" s="4" t="s">
        <v>22</v>
      </c>
      <c r="E4" s="2" t="s">
        <v>23</v>
      </c>
      <c r="F4" s="2" t="s">
        <v>24</v>
      </c>
      <c r="G4" s="2">
        <v>2.0</v>
      </c>
      <c r="H4" s="2" t="s">
        <v>25</v>
      </c>
      <c r="I4" s="2" t="s">
        <v>26</v>
      </c>
    </row>
    <row r="5">
      <c r="A5" s="3">
        <v>44518.53261271991</v>
      </c>
      <c r="B5" s="2" t="s">
        <v>27</v>
      </c>
      <c r="C5" s="2" t="s">
        <v>28</v>
      </c>
      <c r="E5" s="2" t="s">
        <v>29</v>
      </c>
      <c r="F5" s="2" t="s">
        <v>30</v>
      </c>
      <c r="G5" s="2" t="s">
        <v>31</v>
      </c>
      <c r="H5" s="2" t="s">
        <v>32</v>
      </c>
      <c r="I5" s="2" t="s">
        <v>33</v>
      </c>
    </row>
    <row r="6">
      <c r="A6" s="5">
        <v>44518.53405621528</v>
      </c>
      <c r="B6" s="6" t="s">
        <v>34</v>
      </c>
      <c r="C6" s="6" t="s">
        <v>35</v>
      </c>
      <c r="D6" s="7"/>
      <c r="E6" s="6" t="s">
        <v>36</v>
      </c>
      <c r="F6" s="6" t="s">
        <v>37</v>
      </c>
      <c r="G6" s="8">
        <v>3.0</v>
      </c>
      <c r="H6" s="6" t="s">
        <v>38</v>
      </c>
      <c r="I6" s="6" t="s">
        <v>39</v>
      </c>
      <c r="J6" s="9"/>
      <c r="K6" s="7"/>
      <c r="L6" s="10"/>
      <c r="M6" s="10"/>
      <c r="N6" s="10"/>
      <c r="O6" s="10"/>
      <c r="P6" s="7" t="s">
        <v>40</v>
      </c>
      <c r="Q6" s="7" t="s">
        <v>40</v>
      </c>
      <c r="R6" s="7"/>
      <c r="S6" s="7"/>
      <c r="T6" s="7"/>
      <c r="U6" s="7"/>
      <c r="V6" s="7"/>
    </row>
    <row r="7">
      <c r="A7" s="3">
        <v>44526.55757099537</v>
      </c>
      <c r="B7" s="2" t="s">
        <v>41</v>
      </c>
      <c r="C7" s="2" t="s">
        <v>42</v>
      </c>
      <c r="D7" s="4" t="s">
        <v>43</v>
      </c>
      <c r="E7" s="2" t="s">
        <v>44</v>
      </c>
      <c r="F7" s="2" t="s">
        <v>45</v>
      </c>
      <c r="G7" s="2" t="s">
        <v>46</v>
      </c>
      <c r="H7" s="2" t="s">
        <v>47</v>
      </c>
    </row>
    <row r="8">
      <c r="A8" s="3">
        <v>44526.557735925926</v>
      </c>
      <c r="B8" s="2" t="s">
        <v>48</v>
      </c>
      <c r="C8" s="2" t="s">
        <v>49</v>
      </c>
      <c r="E8" s="2" t="s">
        <v>47</v>
      </c>
      <c r="F8" s="2" t="s">
        <v>50</v>
      </c>
      <c r="G8" s="2" t="s">
        <v>51</v>
      </c>
      <c r="H8" s="2" t="s">
        <v>47</v>
      </c>
    </row>
    <row r="9">
      <c r="A9" s="3">
        <v>44526.558657500005</v>
      </c>
      <c r="B9" s="2" t="s">
        <v>52</v>
      </c>
      <c r="C9" s="2" t="s">
        <v>53</v>
      </c>
      <c r="E9" s="2" t="s">
        <v>54</v>
      </c>
      <c r="F9" s="2" t="s">
        <v>55</v>
      </c>
      <c r="G9" s="2" t="s">
        <v>56</v>
      </c>
      <c r="H9" s="2" t="s">
        <v>57</v>
      </c>
    </row>
    <row r="10">
      <c r="A10" s="11">
        <v>44511.48804398148</v>
      </c>
      <c r="B10" s="12" t="s">
        <v>58</v>
      </c>
      <c r="C10" s="12" t="s">
        <v>59</v>
      </c>
      <c r="D10" s="13"/>
      <c r="E10" s="12" t="s">
        <v>60</v>
      </c>
      <c r="F10" s="12" t="s">
        <v>61</v>
      </c>
      <c r="G10" s="12" t="s">
        <v>62</v>
      </c>
      <c r="H10" s="12" t="s">
        <v>63</v>
      </c>
      <c r="I10" s="12" t="s">
        <v>64</v>
      </c>
    </row>
    <row r="11">
      <c r="A11" s="11">
        <v>44511.49074074074</v>
      </c>
      <c r="B11" s="12" t="s">
        <v>65</v>
      </c>
      <c r="C11" s="12" t="s">
        <v>66</v>
      </c>
      <c r="D11" s="14" t="s">
        <v>67</v>
      </c>
      <c r="E11" s="12" t="s">
        <v>68</v>
      </c>
      <c r="F11" s="12" t="s">
        <v>69</v>
      </c>
      <c r="G11" s="12" t="s">
        <v>70</v>
      </c>
      <c r="H11" s="12" t="s">
        <v>71</v>
      </c>
    </row>
    <row r="12">
      <c r="A12" s="11">
        <v>44511.49128472222</v>
      </c>
      <c r="B12" s="12" t="s">
        <v>72</v>
      </c>
      <c r="C12" s="12" t="s">
        <v>73</v>
      </c>
      <c r="D12" s="13"/>
      <c r="E12" s="12" t="s">
        <v>74</v>
      </c>
      <c r="F12" s="12" t="s">
        <v>75</v>
      </c>
      <c r="G12" s="12" t="s">
        <v>76</v>
      </c>
      <c r="H12" s="12" t="s">
        <v>47</v>
      </c>
      <c r="I12" s="12" t="s">
        <v>77</v>
      </c>
    </row>
    <row r="13">
      <c r="A13" s="11">
        <v>44511.497245370374</v>
      </c>
      <c r="B13" s="12" t="s">
        <v>78</v>
      </c>
      <c r="C13" s="12" t="s">
        <v>79</v>
      </c>
      <c r="D13" s="13"/>
      <c r="E13" s="12" t="s">
        <v>80</v>
      </c>
      <c r="F13" s="12" t="s">
        <v>81</v>
      </c>
      <c r="G13" s="12" t="s">
        <v>82</v>
      </c>
      <c r="H13" s="12" t="s">
        <v>83</v>
      </c>
      <c r="I13" s="12" t="s">
        <v>84</v>
      </c>
    </row>
    <row r="14">
      <c r="A14" s="11">
        <v>44511.49768518518</v>
      </c>
      <c r="B14" s="12" t="s">
        <v>85</v>
      </c>
      <c r="C14" s="12" t="s">
        <v>86</v>
      </c>
      <c r="D14" s="13"/>
      <c r="E14" s="12" t="s">
        <v>87</v>
      </c>
      <c r="F14" s="12" t="s">
        <v>88</v>
      </c>
      <c r="G14" s="15">
        <v>1.0</v>
      </c>
      <c r="H14" s="12" t="s">
        <v>89</v>
      </c>
      <c r="I14" s="12" t="s">
        <v>90</v>
      </c>
    </row>
    <row r="15">
      <c r="A15" s="11">
        <v>44511.500555555554</v>
      </c>
      <c r="B15" s="12" t="s">
        <v>91</v>
      </c>
      <c r="C15" s="12" t="s">
        <v>92</v>
      </c>
      <c r="D15" s="14" t="s">
        <v>93</v>
      </c>
      <c r="E15" s="12" t="s">
        <v>94</v>
      </c>
      <c r="F15" s="12" t="s">
        <v>95</v>
      </c>
      <c r="G15" s="15">
        <v>3.0</v>
      </c>
      <c r="H15" s="12" t="s">
        <v>96</v>
      </c>
    </row>
  </sheetData>
  <mergeCells count="2">
    <mergeCell ref="H11:I11"/>
    <mergeCell ref="H15:I15"/>
  </mergeCells>
  <hyperlinks>
    <hyperlink r:id="rId1" ref="D2"/>
    <hyperlink r:id="rId2" ref="D4"/>
    <hyperlink r:id="rId3" ref="D7"/>
    <hyperlink r:id="rId4" ref="D11"/>
    <hyperlink r:id="rId5" ref="D15"/>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B1" s="2" t="s">
        <v>97</v>
      </c>
    </row>
    <row r="2">
      <c r="B2" s="2">
        <v>1.0</v>
      </c>
    </row>
    <row r="3">
      <c r="B3" s="2">
        <v>2.0</v>
      </c>
    </row>
    <row r="4">
      <c r="B4" s="2">
        <v>2.0</v>
      </c>
    </row>
    <row r="5">
      <c r="B5" s="2">
        <v>2.5</v>
      </c>
    </row>
    <row r="6">
      <c r="B6" s="2">
        <v>1.0</v>
      </c>
    </row>
    <row r="7">
      <c r="B7" s="2">
        <v>1.0</v>
      </c>
    </row>
    <row r="8">
      <c r="B8" s="2">
        <v>2.0</v>
      </c>
    </row>
    <row r="9">
      <c r="B9" s="2">
        <v>2.0</v>
      </c>
    </row>
    <row r="10">
      <c r="B10" s="2">
        <v>1.0</v>
      </c>
    </row>
    <row r="11">
      <c r="B11" s="2">
        <v>1.0</v>
      </c>
    </row>
    <row r="12">
      <c r="B12" s="2">
        <v>2.0</v>
      </c>
    </row>
    <row r="13">
      <c r="B13" s="2">
        <v>1.0</v>
      </c>
    </row>
    <row r="14">
      <c r="B14" s="2">
        <v>3.0</v>
      </c>
    </row>
    <row r="15">
      <c r="B15" s="2">
        <v>3.0</v>
      </c>
    </row>
    <row r="16">
      <c r="A16" s="2" t="s">
        <v>98</v>
      </c>
      <c r="B16" s="1">
        <f>Median(B2:B15)</f>
        <v>2</v>
      </c>
    </row>
    <row r="17">
      <c r="A17" s="2" t="s">
        <v>99</v>
      </c>
      <c r="B17" s="1">
        <f>mode(B2:B15)</f>
        <v>1</v>
      </c>
    </row>
  </sheetData>
  <drawing r:id="rId1"/>
</worksheet>
</file>