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la/Dropbox/"/>
    </mc:Choice>
  </mc:AlternateContent>
  <xr:revisionPtr revIDLastSave="0" documentId="13_ncr:1_{81EFAD9A-418F-DB4E-8651-8EDD7B5AAD15}" xr6:coauthVersionLast="47" xr6:coauthVersionMax="47" xr10:uidLastSave="{00000000-0000-0000-0000-000000000000}"/>
  <bookViews>
    <workbookView xWindow="180" yWindow="800" windowWidth="28940" windowHeight="17340" xr2:uid="{2C902D10-F14B-3342-ABAE-04BC58B02A2F}"/>
  </bookViews>
  <sheets>
    <sheet name="Sheet1" sheetId="1" r:id="rId1"/>
  </sheets>
  <definedNames>
    <definedName name="_xlchart.v1.0" hidden="1">Sheet1!$F$2</definedName>
    <definedName name="_xlchart.v1.1" hidden="1">Sheet1!$F$3</definedName>
    <definedName name="_xlchart.v1.2" hidden="1">Sheet1!$F$4</definedName>
    <definedName name="_xlchart.v1.3" hidden="1">Sheet1!$F$5</definedName>
    <definedName name="_xlchart.v1.4" hidden="1">Sheet1!$G$1:$J$1</definedName>
    <definedName name="_xlchart.v1.5" hidden="1">Sheet1!$G$2:$J$2</definedName>
    <definedName name="_xlchart.v1.6" hidden="1">Sheet1!$G$3:$J$3</definedName>
    <definedName name="_xlchart.v1.7" hidden="1">Sheet1!$G$4:$J$4</definedName>
    <definedName name="_xlchart.v1.8" hidden="1">Sheet1!$G$5:$J$5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U2" i="1"/>
  <c r="T5" i="1"/>
  <c r="U5" i="1" s="1"/>
  <c r="T4" i="1"/>
  <c r="U4" i="1" s="1"/>
  <c r="T3" i="1"/>
  <c r="U3" i="1" s="1"/>
  <c r="T2" i="1"/>
  <c r="L3" i="1"/>
  <c r="L2" i="1"/>
  <c r="K3" i="1"/>
  <c r="K4" i="1"/>
  <c r="L4" i="1" s="1"/>
  <c r="K5" i="1"/>
  <c r="L5" i="1" s="1"/>
  <c r="K2" i="1"/>
  <c r="S5" i="1"/>
  <c r="S4" i="1"/>
  <c r="S3" i="1"/>
  <c r="S2" i="1"/>
  <c r="R5" i="1"/>
  <c r="R4" i="1"/>
  <c r="R3" i="1"/>
  <c r="R2" i="1"/>
  <c r="Q5" i="1"/>
  <c r="Q4" i="1"/>
  <c r="Q3" i="1"/>
  <c r="Q2" i="1"/>
  <c r="P5" i="1"/>
  <c r="P4" i="1"/>
  <c r="P3" i="1"/>
  <c r="P2" i="1"/>
  <c r="I5" i="1"/>
  <c r="H5" i="1"/>
  <c r="G5" i="1"/>
  <c r="I4" i="1"/>
  <c r="H4" i="1"/>
  <c r="G4" i="1"/>
  <c r="J3" i="1"/>
  <c r="I3" i="1"/>
  <c r="H3" i="1"/>
  <c r="G3" i="1"/>
  <c r="J2" i="1"/>
  <c r="B1" i="1"/>
  <c r="I2" i="1"/>
  <c r="H2" i="1"/>
  <c r="G2" i="1"/>
</calcChain>
</file>

<file path=xl/sharedStrings.xml><?xml version="1.0" encoding="utf-8"?>
<sst xmlns="http://schemas.openxmlformats.org/spreadsheetml/2006/main" count="68" uniqueCount="27">
  <si>
    <t>Useful suggestions</t>
  </si>
  <si>
    <t>Suggestions outside the box</t>
  </si>
  <si>
    <t>Proportion of duplicated elements</t>
  </si>
  <si>
    <t>** Results Participant 1 **</t>
  </si>
  <si>
    <t>** Results Participant 2 **</t>
  </si>
  <si>
    <t>** Results Participant 3 **</t>
  </si>
  <si>
    <t>** Results Participant 4 **</t>
  </si>
  <si>
    <t>** Simple Strategy **</t>
  </si>
  <si>
    <t>** CHIBO Strategy **</t>
  </si>
  <si>
    <t>Proportion of elements that overlap with the suggestions with ontology</t>
  </si>
  <si>
    <t>Proportion of elements that overlap with the suggestions no ontology</t>
  </si>
  <si>
    <t>Simple</t>
  </si>
  <si>
    <t>CHIBO</t>
  </si>
  <si>
    <t>Participant 1</t>
  </si>
  <si>
    <t>Participant 2</t>
  </si>
  <si>
    <t>Participant 3</t>
  </si>
  <si>
    <t>Participant 4</t>
  </si>
  <si>
    <t>avg</t>
  </si>
  <si>
    <t>std</t>
  </si>
  <si>
    <t>M1 Simple</t>
  </si>
  <si>
    <t>M2 Simple</t>
  </si>
  <si>
    <t>M1 CHIBO</t>
  </si>
  <si>
    <t>M2 CHIBO</t>
  </si>
  <si>
    <t>M3 Simple</t>
  </si>
  <si>
    <t>M4 Simple</t>
  </si>
  <si>
    <t>M3 CHIBO</t>
  </si>
  <si>
    <t>M4 CHIBO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</si>
</sst>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M1 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Sheet1!$G$1:$J$1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Sheet1!$G$2:$J$2</c:f>
              <c:numCache>
                <c:formatCode>0.00</c:formatCode>
                <c:ptCount val="4"/>
                <c:pt idx="0">
                  <c:v>0.65</c:v>
                </c:pt>
                <c:pt idx="1">
                  <c:v>1</c:v>
                </c:pt>
                <c:pt idx="2">
                  <c:v>0.95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1-E940-AB9C-C54906A524E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M2 Simple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Sheet1!$G$1:$J$1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Sheet1!$G$3:$J$3</c:f>
              <c:numCache>
                <c:formatCode>0.00</c:formatCode>
                <c:ptCount val="4"/>
                <c:pt idx="0">
                  <c:v>0.375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1-E940-AB9C-C54906A524E4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M1 CHIBO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Sheet1!$G$1:$J$1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Sheet1!$G$4:$J$4</c:f>
              <c:numCache>
                <c:formatCode>0.00</c:formatCode>
                <c:ptCount val="4"/>
                <c:pt idx="0">
                  <c:v>0.64285714285714202</c:v>
                </c:pt>
                <c:pt idx="1">
                  <c:v>0.952380952380952</c:v>
                </c:pt>
                <c:pt idx="2">
                  <c:v>0.97619047619047605</c:v>
                </c:pt>
                <c:pt idx="3">
                  <c:v>0.59523809523809501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1-E940-AB9C-C54906A524E4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M2 CHIBO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Sheet1!$G$1:$J$1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Sheet1!$G$5:$J$5</c:f>
              <c:numCache>
                <c:formatCode>0.00</c:formatCode>
                <c:ptCount val="4"/>
                <c:pt idx="0">
                  <c:v>0.28571428571428498</c:v>
                </c:pt>
                <c:pt idx="1">
                  <c:v>0.5</c:v>
                </c:pt>
                <c:pt idx="2">
                  <c:v>0.476190476190476</c:v>
                </c:pt>
                <c:pt idx="3">
                  <c:v>0.30952380952380898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1-E940-AB9C-C54906A5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48528"/>
        <c:axId val="563887696"/>
      </c:barChart>
      <c:catAx>
        <c:axId val="10840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3887696"/>
        <c:crosses val="autoZero"/>
        <c:auto val="1"/>
        <c:lblAlgn val="ctr"/>
        <c:lblOffset val="100"/>
        <c:noMultiLvlLbl val="0"/>
      </c:catAx>
      <c:valAx>
        <c:axId val="56388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840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M3 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2235814788687479E-2"/>
                  <c:y val="-5.16917656645383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56-8F48-801F-6452F171D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Sheet1!$P$1:$S$1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Sheet1!$P$2:$S$2</c:f>
              <c:numCache>
                <c:formatCode>0.00</c:formatCode>
                <c:ptCount val="4"/>
                <c:pt idx="0">
                  <c:v>0.125</c:v>
                </c:pt>
                <c:pt idx="1">
                  <c:v>0.32500000000000001</c:v>
                </c:pt>
                <c:pt idx="2">
                  <c:v>0.17499999999999999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6-8F48-801F-6452F171D1BF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M4 Simple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7886518309499831E-3"/>
                  <c:y val="1.0338353132907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56-8F48-801F-6452F171D1BF}"/>
                </c:ext>
              </c:extLst>
            </c:dLbl>
            <c:dLbl>
              <c:idx val="3"/>
              <c:layout>
                <c:manualLayout>
                  <c:x val="-1.46829777464248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56-8F48-801F-6452F171D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Sheet1!$P$1:$S$1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Sheet1!$P$3:$S$3</c:f>
              <c:numCache>
                <c:formatCode>0.00</c:formatCode>
                <c:ptCount val="4"/>
                <c:pt idx="0">
                  <c:v>0.32500000000000001</c:v>
                </c:pt>
                <c:pt idx="1">
                  <c:v>0.6</c:v>
                </c:pt>
                <c:pt idx="2">
                  <c:v>0.15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6-8F48-801F-6452F171D1BF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M3 CHIBO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471629577375183E-3"/>
                  <c:y val="-5.16917656645388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56-8F48-801F-6452F171D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Sheet1!$P$1:$S$1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Sheet1!$P$4:$S$4</c:f>
              <c:numCache>
                <c:formatCode>0.00</c:formatCode>
                <c:ptCount val="4"/>
                <c:pt idx="0">
                  <c:v>0.375</c:v>
                </c:pt>
                <c:pt idx="1">
                  <c:v>0.52500000000000002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6-8F48-801F-6452F171D1BF}"/>
            </c:ext>
          </c:extLst>
        </c:ser>
        <c:ser>
          <c:idx val="3"/>
          <c:order val="3"/>
          <c:tx>
            <c:strRef>
              <c:f>Sheet1!$O$5</c:f>
              <c:strCache>
                <c:ptCount val="1"/>
                <c:pt idx="0">
                  <c:v>M4 CHIBO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6829777464249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56-8F48-801F-6452F171D1BF}"/>
                </c:ext>
              </c:extLst>
            </c:dLbl>
            <c:dLbl>
              <c:idx val="2"/>
              <c:layout>
                <c:manualLayout>
                  <c:x val="2.447162957737406E-3"/>
                  <c:y val="5.16917656645383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56-8F48-801F-6452F171D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Sheet1!$P$1:$S$1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Sheet1!$P$5:$S$5</c:f>
              <c:numCache>
                <c:formatCode>0.00</c:formatCode>
                <c:ptCount val="4"/>
                <c:pt idx="0">
                  <c:v>0.4</c:v>
                </c:pt>
                <c:pt idx="1">
                  <c:v>0.57499999999999996</c:v>
                </c:pt>
                <c:pt idx="2">
                  <c:v>0.25</c:v>
                </c:pt>
                <c:pt idx="3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6-8F48-801F-6452F171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83487"/>
        <c:axId val="1055086991"/>
      </c:barChart>
      <c:catAx>
        <c:axId val="9910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55086991"/>
        <c:crosses val="autoZero"/>
        <c:auto val="1"/>
        <c:lblAlgn val="ctr"/>
        <c:lblOffset val="100"/>
        <c:noMultiLvlLbl val="0"/>
      </c:catAx>
      <c:valAx>
        <c:axId val="1055086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10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8</xdr:row>
      <xdr:rowOff>184728</xdr:rowOff>
    </xdr:from>
    <xdr:to>
      <xdr:col>10</xdr:col>
      <xdr:colOff>577273</xdr:colOff>
      <xdr:row>20</xdr:row>
      <xdr:rowOff>113144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F8C3E-3A8F-DD65-A081-F6ED6605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386773</xdr:colOff>
      <xdr:row>8</xdr:row>
      <xdr:rowOff>48493</xdr:rowOff>
    </xdr:from>
    <xdr:to>
      <xdr:col>19</xdr:col>
      <xdr:colOff>588819</xdr:colOff>
      <xdr:row>20</xdr:row>
      <xdr:rowOff>11545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5BBA4-10F5-E408-6341-EE71DD99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DF0C-5BF7-D24A-910F-FB212464B1E6}">
  <dimension ref="A1:U48"/>
  <sheetViews>
    <sheetView tabSelected="1" topLeftCell="D1" zoomScale="110" zoomScaleNormal="110" workbookViewId="0">
      <selection activeCell="S5" sqref="S5"/>
    </sheetView>
  </sheetViews>
  <sheetFormatPr baseColWidth="10" defaultRowHeight="16" x14ac:dyDescent="0.2"/>
  <cols>
    <col min="1" max="1" width="26.33203125" customWidth="1"/>
    <col min="6" max="6" width="16.83203125" customWidth="1"/>
    <col min="12" max="12" width="10.1640625" customWidth="1"/>
  </cols>
  <sheetData>
    <row r="1" spans="1:21" x14ac:dyDescent="0.2">
      <c r="A1" t="s">
        <v>3</v>
      </c>
      <c r="B1" s="1">
        <f>B40</f>
        <v>0.9</v>
      </c>
      <c r="F1" s="2"/>
      <c r="G1" t="s">
        <v>13</v>
      </c>
      <c r="H1" s="3" t="s">
        <v>14</v>
      </c>
      <c r="I1" t="s">
        <v>15</v>
      </c>
      <c r="J1" s="3" t="s">
        <v>16</v>
      </c>
      <c r="K1" t="s">
        <v>17</v>
      </c>
      <c r="L1" s="3" t="s">
        <v>18</v>
      </c>
      <c r="O1" s="2"/>
      <c r="P1" t="s">
        <v>13</v>
      </c>
      <c r="Q1" s="3" t="s">
        <v>14</v>
      </c>
      <c r="R1" t="s">
        <v>15</v>
      </c>
      <c r="S1" s="3" t="s">
        <v>16</v>
      </c>
      <c r="T1" t="s">
        <v>17</v>
      </c>
      <c r="U1" s="3" t="s">
        <v>18</v>
      </c>
    </row>
    <row r="2" spans="1:21" x14ac:dyDescent="0.2">
      <c r="A2" t="s">
        <v>7</v>
      </c>
      <c r="E2" s="4" t="s">
        <v>11</v>
      </c>
      <c r="F2" t="s">
        <v>19</v>
      </c>
      <c r="G2" s="1">
        <f>B3</f>
        <v>0.65</v>
      </c>
      <c r="H2" s="1">
        <f>B15</f>
        <v>1</v>
      </c>
      <c r="I2" s="1">
        <f>B27</f>
        <v>0.95</v>
      </c>
      <c r="J2" s="1">
        <f>B40</f>
        <v>0.9</v>
      </c>
      <c r="K2" s="1">
        <f>AVERAGE(G2:J2)</f>
        <v>0.87499999999999989</v>
      </c>
      <c r="L2" s="1">
        <f>STDEV(G2:K2)</f>
        <v>0.13462912017836365</v>
      </c>
      <c r="N2" s="4" t="s">
        <v>11</v>
      </c>
      <c r="O2" t="s">
        <v>23</v>
      </c>
      <c r="P2" s="1">
        <f>B5</f>
        <v>0.125</v>
      </c>
      <c r="Q2" s="1">
        <f>B17</f>
        <v>0.32500000000000001</v>
      </c>
      <c r="R2" s="1">
        <f>B29</f>
        <v>0.17499999999999999</v>
      </c>
      <c r="S2" s="1">
        <f>B42</f>
        <v>0.1</v>
      </c>
      <c r="T2" s="1">
        <f>AVERAGE(P2:S2)</f>
        <v>0.18124999999999999</v>
      </c>
      <c r="U2" s="1">
        <f>STDEV(P2:T2)</f>
        <v>8.7276500273555949E-2</v>
      </c>
    </row>
    <row r="3" spans="1:21" x14ac:dyDescent="0.2">
      <c r="A3" t="s">
        <v>0</v>
      </c>
      <c r="B3" s="1">
        <v>0.65</v>
      </c>
      <c r="E3" s="4"/>
      <c r="F3" t="s">
        <v>20</v>
      </c>
      <c r="G3" s="1">
        <f>B4</f>
        <v>0.375</v>
      </c>
      <c r="H3" s="1">
        <f>B16</f>
        <v>0.55000000000000004</v>
      </c>
      <c r="I3" s="1">
        <f>B28</f>
        <v>0.5</v>
      </c>
      <c r="J3" s="1">
        <f>B41</f>
        <v>0.72499999999999998</v>
      </c>
      <c r="K3" s="1">
        <f t="shared" ref="K3:K5" si="0">AVERAGE(G3:J3)</f>
        <v>0.53749999999999998</v>
      </c>
      <c r="L3" s="1">
        <f t="shared" ref="L3:L5" si="1">STDEV(G3:K3)</f>
        <v>0.12562344526401101</v>
      </c>
      <c r="N3" s="4"/>
      <c r="O3" t="s">
        <v>24</v>
      </c>
      <c r="P3" s="1">
        <f>B6</f>
        <v>0.32500000000000001</v>
      </c>
      <c r="Q3" s="1">
        <f>B18</f>
        <v>0.6</v>
      </c>
      <c r="R3" s="1">
        <f>B30</f>
        <v>0.15</v>
      </c>
      <c r="S3" s="1">
        <f>B43</f>
        <v>0.35</v>
      </c>
      <c r="T3" s="1">
        <f t="shared" ref="T3:T5" si="2">AVERAGE(P3:S3)</f>
        <v>0.35624999999999996</v>
      </c>
      <c r="U3" s="1">
        <f t="shared" ref="U3:U5" si="3">STDEV(P3:T3)</f>
        <v>0.16044372066241808</v>
      </c>
    </row>
    <row r="4" spans="1:21" x14ac:dyDescent="0.2">
      <c r="A4" t="s">
        <v>1</v>
      </c>
      <c r="B4" s="1">
        <v>0.375</v>
      </c>
      <c r="E4" s="4" t="s">
        <v>12</v>
      </c>
      <c r="F4" t="s">
        <v>21</v>
      </c>
      <c r="G4" s="1">
        <f>B8</f>
        <v>0.64285714285714202</v>
      </c>
      <c r="H4" s="1">
        <f>B20</f>
        <v>0.952380952380952</v>
      </c>
      <c r="I4" s="1">
        <f>B32</f>
        <v>0.97619047619047605</v>
      </c>
      <c r="J4" s="1">
        <f>B45</f>
        <v>0.59523809523809501</v>
      </c>
      <c r="K4" s="1">
        <f t="shared" si="0"/>
        <v>0.7916666666666663</v>
      </c>
      <c r="L4" s="1">
        <f t="shared" si="1"/>
        <v>0.17364228745017685</v>
      </c>
      <c r="N4" s="4" t="s">
        <v>12</v>
      </c>
      <c r="O4" t="s">
        <v>25</v>
      </c>
      <c r="P4" s="1">
        <f>B10</f>
        <v>0.375</v>
      </c>
      <c r="Q4" s="1">
        <f>B22</f>
        <v>0.52500000000000002</v>
      </c>
      <c r="R4" s="1">
        <f>B34</f>
        <v>0.3</v>
      </c>
      <c r="S4" s="1">
        <f>B47</f>
        <v>0.3</v>
      </c>
      <c r="T4" s="1">
        <f t="shared" si="2"/>
        <v>0.375</v>
      </c>
      <c r="U4" s="1">
        <f t="shared" si="3"/>
        <v>9.1855865354369112E-2</v>
      </c>
    </row>
    <row r="5" spans="1:21" x14ac:dyDescent="0.2">
      <c r="A5" t="s">
        <v>2</v>
      </c>
      <c r="B5" s="1">
        <v>0.125</v>
      </c>
      <c r="E5" s="4"/>
      <c r="F5" t="s">
        <v>22</v>
      </c>
      <c r="G5" s="1">
        <f>B9</f>
        <v>0.28571428571428498</v>
      </c>
      <c r="H5" s="1">
        <f>B21</f>
        <v>0.5</v>
      </c>
      <c r="I5" s="1">
        <f>B33</f>
        <v>0.476190476190476</v>
      </c>
      <c r="J5" s="1">
        <f>B46</f>
        <v>0.30952380952380898</v>
      </c>
      <c r="K5" s="1">
        <f t="shared" si="0"/>
        <v>0.39285714285714246</v>
      </c>
      <c r="L5" s="1">
        <f t="shared" si="1"/>
        <v>9.5979258908316434E-2</v>
      </c>
      <c r="N5" s="4"/>
      <c r="O5" t="s">
        <v>26</v>
      </c>
      <c r="P5" s="1">
        <f>B11</f>
        <v>0.4</v>
      </c>
      <c r="Q5" s="1">
        <f>B23</f>
        <v>0.57499999999999996</v>
      </c>
      <c r="R5" s="1">
        <f>B35</f>
        <v>0.25</v>
      </c>
      <c r="S5" s="1">
        <f>B48</f>
        <v>0.72499999999999998</v>
      </c>
      <c r="T5" s="1">
        <f t="shared" si="2"/>
        <v>0.48750000000000004</v>
      </c>
      <c r="U5" s="1">
        <f t="shared" si="3"/>
        <v>0.17897276329095443</v>
      </c>
    </row>
    <row r="6" spans="1:21" x14ac:dyDescent="0.2">
      <c r="A6" t="s">
        <v>9</v>
      </c>
      <c r="B6" s="1">
        <v>0.32500000000000001</v>
      </c>
    </row>
    <row r="7" spans="1:21" x14ac:dyDescent="0.2">
      <c r="A7" t="s">
        <v>8</v>
      </c>
      <c r="B7" s="1"/>
    </row>
    <row r="8" spans="1:21" x14ac:dyDescent="0.2">
      <c r="A8" t="s">
        <v>0</v>
      </c>
      <c r="B8" s="1">
        <v>0.64285714285714202</v>
      </c>
    </row>
    <row r="9" spans="1:21" x14ac:dyDescent="0.2">
      <c r="A9" t="s">
        <v>1</v>
      </c>
      <c r="B9" s="1">
        <v>0.28571428571428498</v>
      </c>
    </row>
    <row r="10" spans="1:21" x14ac:dyDescent="0.2">
      <c r="A10" t="s">
        <v>2</v>
      </c>
      <c r="B10" s="1">
        <v>0.375</v>
      </c>
    </row>
    <row r="11" spans="1:21" x14ac:dyDescent="0.2">
      <c r="A11" t="s">
        <v>10</v>
      </c>
      <c r="B11" s="1">
        <v>0.4</v>
      </c>
    </row>
    <row r="12" spans="1:21" x14ac:dyDescent="0.2">
      <c r="B12" s="1"/>
    </row>
    <row r="13" spans="1:21" x14ac:dyDescent="0.2">
      <c r="A13" t="s">
        <v>4</v>
      </c>
      <c r="B13" s="1"/>
    </row>
    <row r="14" spans="1:21" x14ac:dyDescent="0.2">
      <c r="A14" t="s">
        <v>7</v>
      </c>
      <c r="B14" s="1"/>
    </row>
    <row r="15" spans="1:21" x14ac:dyDescent="0.2">
      <c r="A15" t="s">
        <v>0</v>
      </c>
      <c r="B15" s="1">
        <v>1</v>
      </c>
    </row>
    <row r="16" spans="1:21" x14ac:dyDescent="0.2">
      <c r="A16" t="s">
        <v>1</v>
      </c>
      <c r="B16" s="1">
        <v>0.55000000000000004</v>
      </c>
    </row>
    <row r="17" spans="1:18" x14ac:dyDescent="0.2">
      <c r="A17" t="s">
        <v>2</v>
      </c>
      <c r="B17" s="1">
        <v>0.32500000000000001</v>
      </c>
    </row>
    <row r="18" spans="1:18" x14ac:dyDescent="0.2">
      <c r="A18" t="s">
        <v>9</v>
      </c>
      <c r="B18" s="1">
        <v>0.6</v>
      </c>
    </row>
    <row r="19" spans="1:18" x14ac:dyDescent="0.2">
      <c r="A19" t="s">
        <v>8</v>
      </c>
      <c r="B19" s="1"/>
    </row>
    <row r="20" spans="1:18" x14ac:dyDescent="0.2">
      <c r="A20" t="s">
        <v>0</v>
      </c>
      <c r="B20" s="1">
        <v>0.952380952380952</v>
      </c>
    </row>
    <row r="21" spans="1:18" x14ac:dyDescent="0.2">
      <c r="A21" t="s">
        <v>1</v>
      </c>
      <c r="B21" s="1">
        <v>0.5</v>
      </c>
    </row>
    <row r="22" spans="1:18" x14ac:dyDescent="0.2">
      <c r="A22" t="s">
        <v>2</v>
      </c>
      <c r="B22" s="1">
        <v>0.52500000000000002</v>
      </c>
    </row>
    <row r="23" spans="1:18" x14ac:dyDescent="0.2">
      <c r="A23" t="s">
        <v>10</v>
      </c>
      <c r="B23" s="1">
        <v>0.57499999999999996</v>
      </c>
      <c r="F23" s="2"/>
      <c r="N23" s="2"/>
    </row>
    <row r="24" spans="1:18" x14ac:dyDescent="0.2">
      <c r="B24" s="1"/>
      <c r="G24" s="1"/>
      <c r="H24" s="1"/>
      <c r="I24" s="1"/>
      <c r="J24" s="1"/>
      <c r="O24" s="1"/>
      <c r="P24" s="1"/>
      <c r="Q24" s="1"/>
      <c r="R24" s="1"/>
    </row>
    <row r="25" spans="1:18" x14ac:dyDescent="0.2">
      <c r="A25" t="s">
        <v>5</v>
      </c>
      <c r="B25" s="1"/>
      <c r="G25" s="1"/>
      <c r="H25" s="1"/>
      <c r="I25" s="1"/>
      <c r="J25" s="1"/>
      <c r="O25" s="1"/>
      <c r="P25" s="1"/>
      <c r="Q25" s="1"/>
      <c r="R25" s="1"/>
    </row>
    <row r="26" spans="1:18" x14ac:dyDescent="0.2">
      <c r="A26" t="s">
        <v>7</v>
      </c>
      <c r="B26" s="1"/>
    </row>
    <row r="27" spans="1:18" x14ac:dyDescent="0.2">
      <c r="A27" t="s">
        <v>0</v>
      </c>
      <c r="B27" s="1">
        <v>0.95</v>
      </c>
    </row>
    <row r="28" spans="1:18" x14ac:dyDescent="0.2">
      <c r="A28" t="s">
        <v>1</v>
      </c>
      <c r="B28" s="1">
        <v>0.5</v>
      </c>
    </row>
    <row r="29" spans="1:18" x14ac:dyDescent="0.2">
      <c r="A29" t="s">
        <v>2</v>
      </c>
      <c r="B29" s="1">
        <v>0.17499999999999999</v>
      </c>
    </row>
    <row r="30" spans="1:18" x14ac:dyDescent="0.2">
      <c r="A30" t="s">
        <v>9</v>
      </c>
      <c r="B30" s="1">
        <v>0.15</v>
      </c>
    </row>
    <row r="31" spans="1:18" x14ac:dyDescent="0.2">
      <c r="A31" t="s">
        <v>8</v>
      </c>
      <c r="B31" s="1"/>
    </row>
    <row r="32" spans="1:18" x14ac:dyDescent="0.2">
      <c r="A32" t="s">
        <v>0</v>
      </c>
      <c r="B32" s="1">
        <v>0.97619047619047605</v>
      </c>
    </row>
    <row r="33" spans="1:2" x14ac:dyDescent="0.2">
      <c r="A33" t="s">
        <v>1</v>
      </c>
      <c r="B33" s="1">
        <v>0.476190476190476</v>
      </c>
    </row>
    <row r="34" spans="1:2" x14ac:dyDescent="0.2">
      <c r="A34" t="s">
        <v>2</v>
      </c>
      <c r="B34" s="1">
        <v>0.3</v>
      </c>
    </row>
    <row r="35" spans="1:2" x14ac:dyDescent="0.2">
      <c r="A35" t="s">
        <v>10</v>
      </c>
      <c r="B35" s="1">
        <v>0.25</v>
      </c>
    </row>
    <row r="36" spans="1:2" x14ac:dyDescent="0.2">
      <c r="B36" s="1"/>
    </row>
    <row r="37" spans="1:2" x14ac:dyDescent="0.2">
      <c r="B37" s="1"/>
    </row>
    <row r="38" spans="1:2" x14ac:dyDescent="0.2">
      <c r="A38" t="s">
        <v>6</v>
      </c>
      <c r="B38" s="1"/>
    </row>
    <row r="39" spans="1:2" x14ac:dyDescent="0.2">
      <c r="A39" t="s">
        <v>7</v>
      </c>
      <c r="B39" s="1"/>
    </row>
    <row r="40" spans="1:2" x14ac:dyDescent="0.2">
      <c r="A40" t="s">
        <v>0</v>
      </c>
      <c r="B40" s="1">
        <v>0.9</v>
      </c>
    </row>
    <row r="41" spans="1:2" x14ac:dyDescent="0.2">
      <c r="A41" t="s">
        <v>1</v>
      </c>
      <c r="B41" s="1">
        <v>0.72499999999999998</v>
      </c>
    </row>
    <row r="42" spans="1:2" x14ac:dyDescent="0.2">
      <c r="A42" t="s">
        <v>2</v>
      </c>
      <c r="B42" s="1">
        <v>0.1</v>
      </c>
    </row>
    <row r="43" spans="1:2" x14ac:dyDescent="0.2">
      <c r="A43" t="s">
        <v>9</v>
      </c>
      <c r="B43" s="1">
        <v>0.35</v>
      </c>
    </row>
    <row r="44" spans="1:2" x14ac:dyDescent="0.2">
      <c r="A44" t="s">
        <v>8</v>
      </c>
      <c r="B44" s="1"/>
    </row>
    <row r="45" spans="1:2" x14ac:dyDescent="0.2">
      <c r="A45" t="s">
        <v>0</v>
      </c>
      <c r="B45" s="1">
        <v>0.59523809523809501</v>
      </c>
    </row>
    <row r="46" spans="1:2" x14ac:dyDescent="0.2">
      <c r="A46" t="s">
        <v>1</v>
      </c>
      <c r="B46" s="1">
        <v>0.30952380952380898</v>
      </c>
    </row>
    <row r="47" spans="1:2" x14ac:dyDescent="0.2">
      <c r="A47" t="s">
        <v>2</v>
      </c>
      <c r="B47" s="1">
        <v>0.3</v>
      </c>
    </row>
    <row r="48" spans="1:2" x14ac:dyDescent="0.2">
      <c r="A48" t="s">
        <v>10</v>
      </c>
      <c r="B48" s="1">
        <v>0.72499999999999998</v>
      </c>
    </row>
  </sheetData>
  <mergeCells count="4">
    <mergeCell ref="E4:E5"/>
    <mergeCell ref="E2:E3"/>
    <mergeCell ref="N2:N3"/>
    <mergeCell ref="N4:N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Burgueno Caballero</dc:creator>
  <cp:lastModifiedBy>Lola Burgueno Caballero</cp:lastModifiedBy>
  <dcterms:created xsi:type="dcterms:W3CDTF">2024-07-05T08:25:26Z</dcterms:created>
  <dcterms:modified xsi:type="dcterms:W3CDTF">2024-07-10T07:50:30Z</dcterms:modified>
</cp:coreProperties>
</file>