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CoT" sheetId="2" r:id="rId5"/>
    <sheet state="visible" name="Summary" sheetId="3" r:id="rId6"/>
  </sheets>
  <definedNames>
    <definedName name="_xlchart.v2.0">Summary!$L$3</definedName>
    <definedName name="_xlchart.v2.1">Summary!$L$4</definedName>
    <definedName name="_xlchart.v2.7">Summary!$M$6:$Q$6</definedName>
    <definedName name="_xlchart.v2.2">Summary!$L$5</definedName>
    <definedName name="_xlchart.v2.5">Summary!$M$4:$Q$4</definedName>
    <definedName name="_xlchart.v2.3">Summary!$L$6</definedName>
    <definedName name="_xlchart.v2.6">Summary!$M$5:$Q$5</definedName>
    <definedName name="_xlchart.v2.4">Summary!$M$3:$Q$3</definedName>
    <definedName hidden="1" name="Google_Sheet_Link_113508881">_xlchart.v2.0</definedName>
    <definedName hidden="1" name="Google_Sheet_Link_1165722925">_xlchart.v2.5</definedName>
    <definedName hidden="1" name="Google_Sheet_Link_1175967178">_xlchart.v2.3</definedName>
    <definedName hidden="1" name="Google_Sheet_Link_1497210614">_xlchart.v2.7</definedName>
    <definedName hidden="1" name="Google_Sheet_Link_1740831341">_xlchart.v2.6</definedName>
    <definedName hidden="1" name="Google_Sheet_Link_362301871">_xlchart.v2.4</definedName>
    <definedName hidden="1" name="Google_Sheet_Link_670214505">_xlchart.v2.1</definedName>
    <definedName hidden="1" name="Google_Sheet_Link_73816906">_xlchart.v2.2</definedName>
  </definedNames>
  <calcPr/>
  <extLst>
    <ext uri="GoogleSheetsCustomDataVersion2">
      <go:sheetsCustomData xmlns:go="http://customooxmlschemas.google.com/" r:id="rId7" roundtripDataChecksum="YBeD6HY4xUEmU/kinjFwM5T+/BZKDI/KU/OZF4p+/tI="/>
    </ext>
  </extLst>
</workbook>
</file>

<file path=xl/sharedStrings.xml><?xml version="1.0" encoding="utf-8"?>
<sst xmlns="http://schemas.openxmlformats.org/spreadsheetml/2006/main" count="1424" uniqueCount="81">
  <si>
    <t>Simple</t>
  </si>
  <si>
    <t>Table values interpretation:</t>
  </si>
  <si>
    <r>
      <rPr>
        <rFont val="Helvetica Neue"/>
        <b/>
        <color rgb="FF1F2328"/>
        <sz val="16.0"/>
      </rPr>
      <t>NaN</t>
    </r>
    <r>
      <rPr>
        <rFont val="Helvetica"/>
        <b val="0"/>
        <color rgb="FF1F2328"/>
        <sz val="16.0"/>
      </rPr>
      <t> indicates the absence of attributes of that type.</t>
    </r>
  </si>
  <si>
    <r>
      <rPr>
        <rFont val="Helvetica Neue"/>
        <b/>
        <color rgb="FF1F2328"/>
        <sz val="16.0"/>
      </rPr>
      <t>1.0</t>
    </r>
    <r>
      <rPr>
        <rFont val="Helvetica"/>
        <b val="0"/>
        <color rgb="FF1F2328"/>
        <sz val="16.0"/>
      </rPr>
      <t> means that the attributes are completely </t>
    </r>
    <r>
      <rPr>
        <rFont val="Helvetica"/>
        <b/>
        <color rgb="FF1F2328"/>
        <sz val="16.0"/>
      </rPr>
      <t>different</t>
    </r>
    <r>
      <rPr>
        <rFont val="Helvetica"/>
        <b val="0"/>
        <color rgb="FF1F2328"/>
        <sz val="16.0"/>
      </rPr>
      <t>. </t>
    </r>
    <r>
      <rPr>
        <rFont val="Helvetica"/>
        <b val="0"/>
        <i/>
        <color rgb="FF1F2328"/>
        <sz val="16.0"/>
      </rPr>
      <t>(If there is only one attribute, it also returns 1.0)</t>
    </r>
  </si>
  <si>
    <r>
      <rPr>
        <rFont val="Helvetica Neue"/>
        <b/>
        <color rgb="FF1F2328"/>
        <sz val="16.0"/>
      </rPr>
      <t>0.0</t>
    </r>
    <r>
      <rPr>
        <rFont val="Helvetica"/>
        <b val="0"/>
        <color rgb="FF1F2328"/>
        <sz val="16.0"/>
      </rPr>
      <t> means the attributes are entirely </t>
    </r>
    <r>
      <rPr>
        <rFont val="Helvetica"/>
        <b/>
        <color rgb="FF1F2328"/>
        <sz val="16.0"/>
      </rPr>
      <t>identical</t>
    </r>
    <r>
      <rPr>
        <rFont val="Helvetica"/>
        <b val="0"/>
        <color rgb="FF1F2328"/>
        <sz val="16.0"/>
      </rPr>
      <t>.</t>
    </r>
  </si>
  <si>
    <t>AddressBook</t>
  </si>
  <si>
    <t>Generations</t>
  </si>
  <si>
    <t>Numeric</t>
  </si>
  <si>
    <t>StringEquals</t>
  </si>
  <si>
    <t>StringLv</t>
  </si>
  <si>
    <t>within instances</t>
  </si>
  <si>
    <t>across instances</t>
  </si>
  <si>
    <t>gen1</t>
  </si>
  <si>
    <t>NaN</t>
  </si>
  <si>
    <t>numeric</t>
  </si>
  <si>
    <t>string exact match</t>
  </si>
  <si>
    <t>string nlev</t>
  </si>
  <si>
    <t>gen2</t>
  </si>
  <si>
    <t>avg</t>
  </si>
  <si>
    <t>-</t>
  </si>
  <si>
    <t>gen3</t>
  </si>
  <si>
    <t>std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</si>
  <si>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</si>
  <si>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</si>
  <si>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</si>
  <si>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</si>
  <si>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</si>
  <si>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</si>
  <si>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</si>
  <si>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</si>
  <si>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</si>
  <si>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</si>
  <si>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</si>
  <si>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</si>
  <si>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</si>
  <si>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</si>
  <si>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</si>
  <si>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</si>
  <si>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</si>
  <si>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</si>
  <si>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</si>
  <si>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</si>
  <si>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</si>
  <si>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</si>
  <si>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</si>
  <si>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</si>
  <si>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</si>
  <si>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</si>
  <si>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</si>
  <si>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ALL Gen</t>
  </si>
  <si>
    <t>Bank</t>
  </si>
  <si>
    <t>HotelManagement</t>
  </si>
  <si>
    <t>MyExpenses</t>
  </si>
  <si>
    <t>PickupNet</t>
  </si>
  <si>
    <t>Statemachine</t>
  </si>
  <si>
    <t>VehicleRental</t>
  </si>
  <si>
    <t>VideoClub</t>
  </si>
  <si>
    <t>Restaurant</t>
  </si>
  <si>
    <t>Football</t>
  </si>
  <si>
    <t>ALL Experiments</t>
  </si>
  <si>
    <t>ALL Systems</t>
  </si>
  <si>
    <t>CoT</t>
  </si>
  <si>
    <r>
      <rPr>
        <rFont val="Helvetica Neue"/>
        <b/>
        <color rgb="FF1F2328"/>
        <sz val="16.0"/>
      </rPr>
      <t>NaN</t>
    </r>
    <r>
      <rPr>
        <rFont val="Helvetica"/>
        <b val="0"/>
        <color rgb="FF1F2328"/>
        <sz val="16.0"/>
      </rPr>
      <t> indicates the absence of attributes of that type.</t>
    </r>
  </si>
  <si>
    <r>
      <rPr>
        <rFont val="Helvetica Neue"/>
        <b/>
        <color rgb="FF1F2328"/>
        <sz val="16.0"/>
      </rPr>
      <t>1.0</t>
    </r>
    <r>
      <rPr>
        <rFont val="Helvetica"/>
        <b val="0"/>
        <color rgb="FF1F2328"/>
        <sz val="16.0"/>
      </rPr>
      <t> means that the attributes are completely </t>
    </r>
    <r>
      <rPr>
        <rFont val="Helvetica"/>
        <b/>
        <color rgb="FF1F2328"/>
        <sz val="16.0"/>
      </rPr>
      <t>different</t>
    </r>
    <r>
      <rPr>
        <rFont val="Helvetica"/>
        <b val="0"/>
        <color rgb="FF1F2328"/>
        <sz val="16.0"/>
      </rPr>
      <t>. </t>
    </r>
    <r>
      <rPr>
        <rFont val="Helvetica"/>
        <b val="0"/>
        <i/>
        <color rgb="FF1F2328"/>
        <sz val="16.0"/>
      </rPr>
      <t>(If there is only one attribute, it also returns 1.0)</t>
    </r>
  </si>
  <si>
    <r>
      <rPr>
        <rFont val="Helvetica Neue"/>
        <b/>
        <color rgb="FF1F2328"/>
        <sz val="16.0"/>
      </rPr>
      <t>0.0</t>
    </r>
    <r>
      <rPr>
        <rFont val="Helvetica"/>
        <b val="0"/>
        <color rgb="FF1F2328"/>
        <sz val="16.0"/>
      </rPr>
      <t> means the attributes are entirely </t>
    </r>
    <r>
      <rPr>
        <rFont val="Helvetica"/>
        <b/>
        <color rgb="FF1F2328"/>
        <sz val="16.0"/>
      </rPr>
      <t>identical</t>
    </r>
    <r>
      <rPr>
        <rFont val="Helvetica"/>
        <b val="0"/>
        <color rgb="FF1F2328"/>
        <sz val="16.0"/>
      </rPr>
      <t>.</t>
    </r>
  </si>
  <si>
    <t>boundary</t>
  </si>
  <si>
    <t>nlev</t>
  </si>
  <si>
    <t>invalid</t>
  </si>
  <si>
    <t>edge</t>
  </si>
  <si>
    <t>complex</t>
  </si>
  <si>
    <t>baseline</t>
  </si>
  <si>
    <t>ALL Categories</t>
  </si>
  <si>
    <t>ALL Generations</t>
  </si>
  <si>
    <t>Address Book</t>
  </si>
  <si>
    <t>combinedMetrics.md</t>
  </si>
  <si>
    <t>Hotel Management</t>
  </si>
  <si>
    <t>Expenses</t>
  </si>
  <si>
    <t>Pickup Net</t>
  </si>
  <si>
    <t>State Machine</t>
  </si>
  <si>
    <t>Vehicle Rental</t>
  </si>
  <si>
    <t>Videoclub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</si>
</sst>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4">
    <font>
      <sz val="12.0"/>
      <color theme="1"/>
      <name val="Aptos Narrow"/>
      <scheme val="minor"/>
    </font>
    <font>
      <b/>
      <sz val="24.0"/>
      <color rgb="FF1F2328"/>
      <name val="Helvetica Neue"/>
    </font>
    <font>
      <b/>
      <sz val="16.0"/>
      <color rgb="FF1F2328"/>
      <name val="Helvetica Neue"/>
    </font>
    <font>
      <b/>
      <sz val="18.0"/>
      <color rgb="FF1F2328"/>
      <name val="Helvetica Neue"/>
    </font>
    <font>
      <u/>
      <sz val="16.0"/>
      <color rgb="FF1F2328"/>
      <name val="Helvetica Neue"/>
    </font>
    <font>
      <b/>
      <sz val="12.0"/>
      <color theme="1"/>
      <name val="Aptos Narrow"/>
    </font>
    <font>
      <color theme="1"/>
      <name val="Aptos Narrow"/>
      <scheme val="minor"/>
    </font>
    <font>
      <b/>
      <color theme="1"/>
      <name val="Aptos Narrow"/>
      <scheme val="minor"/>
    </font>
    <font>
      <sz val="12.0"/>
      <color theme="1"/>
      <name val="Aptos Narrow"/>
    </font>
    <font>
      <color theme="1"/>
      <name val="Arial"/>
    </font>
    <font>
      <b/>
      <sz val="18.0"/>
      <color rgb="FF467886"/>
      <name val="Helvetica Neue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3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164" xfId="0" applyFont="1" applyNumberFormat="1"/>
    <xf borderId="0" fillId="0" fontId="6" numFmtId="164" xfId="0" applyAlignment="1" applyFont="1" applyNumberForma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11" numFmtId="0" xfId="0" applyFont="1"/>
    <xf borderId="0" fillId="0" fontId="12" numFmtId="0" xfId="0" applyAlignment="1" applyFont="1">
      <alignment horizontal="center"/>
    </xf>
    <xf borderId="0" fillId="0" fontId="12" numFmtId="0" xfId="0" applyFont="1"/>
    <xf borderId="0" fillId="0" fontId="11" numFmtId="164" xfId="0" applyFont="1" applyNumberFormat="1"/>
    <xf borderId="0" fillId="0" fontId="13" numFmtId="164" xfId="0" applyAlignment="1" applyFont="1" applyNumberFormat="1">
      <alignment readingOrder="0"/>
    </xf>
    <xf borderId="0" fillId="0" fontId="8" numFmtId="9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10.78"/>
    <col customWidth="1" min="9" max="26" width="10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</row>
    <row r="4" ht="15.75" customHeight="1"/>
    <row r="5" ht="15.75" customHeight="1">
      <c r="A5" s="2" t="s">
        <v>2</v>
      </c>
    </row>
    <row r="6" ht="15.75" customHeight="1">
      <c r="A6" s="2" t="s">
        <v>3</v>
      </c>
    </row>
    <row r="7" ht="15.75" customHeight="1">
      <c r="A7" s="2" t="s">
        <v>4</v>
      </c>
    </row>
    <row r="8" ht="15.75" customHeight="1"/>
    <row r="9" ht="15.75" customHeight="1">
      <c r="A9" s="3" t="s">
        <v>5</v>
      </c>
    </row>
    <row r="10" ht="15.75" customHeight="1">
      <c r="A10" s="4"/>
    </row>
    <row r="11" ht="15.75" customHeight="1">
      <c r="A11" s="5" t="s">
        <v>6</v>
      </c>
      <c r="B11" s="5" t="s">
        <v>7</v>
      </c>
      <c r="C11" s="5" t="s">
        <v>8</v>
      </c>
      <c r="D11" s="5" t="s">
        <v>9</v>
      </c>
      <c r="E11" s="5"/>
      <c r="G11" s="6" t="s">
        <v>10</v>
      </c>
      <c r="J11" s="6"/>
      <c r="K11" s="6" t="s">
        <v>11</v>
      </c>
    </row>
    <row r="12" ht="15.75" customHeight="1">
      <c r="A12" s="7" t="s">
        <v>12</v>
      </c>
      <c r="B12" s="7" t="s">
        <v>13</v>
      </c>
      <c r="C12" s="7">
        <v>0.9962</v>
      </c>
      <c r="D12" s="7">
        <v>0.8901</v>
      </c>
      <c r="G12" s="5" t="s">
        <v>14</v>
      </c>
      <c r="H12" s="5" t="s">
        <v>15</v>
      </c>
      <c r="I12" s="5" t="s">
        <v>16</v>
      </c>
      <c r="J12" s="5"/>
      <c r="K12" s="5" t="s">
        <v>14</v>
      </c>
      <c r="L12" s="5" t="s">
        <v>15</v>
      </c>
      <c r="M12" s="5" t="s">
        <v>16</v>
      </c>
    </row>
    <row r="13" ht="15.75" customHeight="1">
      <c r="A13" s="7" t="s">
        <v>17</v>
      </c>
      <c r="B13" s="7" t="s">
        <v>13</v>
      </c>
      <c r="C13" s="7">
        <v>0.9933</v>
      </c>
      <c r="D13" s="7">
        <v>0.8749</v>
      </c>
      <c r="F13" s="5" t="s">
        <v>18</v>
      </c>
      <c r="G13" s="7" t="s">
        <v>19</v>
      </c>
      <c r="H13" s="7">
        <f t="shared" ref="H13:I13" si="1">AVERAGE(C12:C41)</f>
        <v>0.9947033333</v>
      </c>
      <c r="I13" s="7">
        <f t="shared" si="1"/>
        <v>0.8844566667</v>
      </c>
      <c r="K13" s="7" t="s">
        <v>19</v>
      </c>
      <c r="L13" s="7">
        <f t="shared" ref="L13:M13" si="2">C42</f>
        <v>0.9991</v>
      </c>
      <c r="M13" s="7">
        <f t="shared" si="2"/>
        <v>0.8953</v>
      </c>
    </row>
    <row r="14" ht="15.75" customHeight="1">
      <c r="A14" s="7" t="s">
        <v>20</v>
      </c>
      <c r="B14" s="7" t="s">
        <v>13</v>
      </c>
      <c r="C14" s="7">
        <v>0.9947</v>
      </c>
      <c r="D14" s="7">
        <v>0.896</v>
      </c>
      <c r="F14" s="5" t="s">
        <v>21</v>
      </c>
      <c r="G14" s="7" t="s">
        <v>19</v>
      </c>
      <c r="H14" s="7">
        <f t="shared" ref="H14:I14" si="3">STDEV(C12:C41)</f>
        <v>0.0003809998944</v>
      </c>
      <c r="I14" s="7">
        <f t="shared" si="3"/>
        <v>0.006590938572</v>
      </c>
    </row>
    <row r="15" ht="15.75" customHeight="1">
      <c r="A15" s="7" t="s">
        <v>22</v>
      </c>
      <c r="B15" s="7" t="s">
        <v>13</v>
      </c>
      <c r="C15" s="7">
        <v>0.9947</v>
      </c>
      <c r="D15" s="7">
        <v>0.8881</v>
      </c>
    </row>
    <row r="16" ht="15.75" customHeight="1">
      <c r="A16" s="7" t="s">
        <v>23</v>
      </c>
      <c r="B16" s="7" t="s">
        <v>13</v>
      </c>
      <c r="C16" s="7">
        <v>0.9947</v>
      </c>
      <c r="D16" s="7">
        <v>0.8851</v>
      </c>
    </row>
    <row r="17" ht="15.75" customHeight="1">
      <c r="A17" s="7" t="s">
        <v>24</v>
      </c>
      <c r="B17" s="7" t="s">
        <v>13</v>
      </c>
      <c r="C17" s="7">
        <v>0.9947</v>
      </c>
      <c r="D17" s="7">
        <v>0.8793</v>
      </c>
    </row>
    <row r="18" ht="15.75" customHeight="1">
      <c r="A18" s="7" t="s">
        <v>25</v>
      </c>
      <c r="B18" s="7" t="s">
        <v>13</v>
      </c>
      <c r="C18" s="7">
        <v>0.9947</v>
      </c>
      <c r="D18" s="7">
        <v>0.8846</v>
      </c>
    </row>
    <row r="19" ht="15.75" customHeight="1">
      <c r="A19" s="7" t="s">
        <v>26</v>
      </c>
      <c r="B19" s="7" t="s">
        <v>13</v>
      </c>
      <c r="C19" s="7">
        <v>0.9947</v>
      </c>
      <c r="D19" s="7">
        <v>0.8861</v>
      </c>
    </row>
    <row r="20" ht="15.75" customHeight="1">
      <c r="A20" s="7" t="s">
        <v>27</v>
      </c>
      <c r="B20" s="7" t="s">
        <v>13</v>
      </c>
      <c r="C20" s="7">
        <v>0.9947</v>
      </c>
      <c r="D20" s="7">
        <v>0.8778</v>
      </c>
    </row>
    <row r="21" ht="15.75" customHeight="1">
      <c r="A21" s="7" t="s">
        <v>28</v>
      </c>
      <c r="B21" s="7" t="s">
        <v>13</v>
      </c>
      <c r="C21" s="7">
        <v>0.9947</v>
      </c>
      <c r="D21" s="7">
        <v>0.9013</v>
      </c>
    </row>
    <row r="22" ht="15.75" customHeight="1">
      <c r="A22" s="7" t="s">
        <v>29</v>
      </c>
      <c r="B22" s="7" t="s">
        <v>13</v>
      </c>
      <c r="C22" s="7">
        <v>0.9947</v>
      </c>
      <c r="D22" s="7">
        <v>0.8901</v>
      </c>
    </row>
    <row r="23" ht="15.75" customHeight="1">
      <c r="A23" s="7" t="s">
        <v>30</v>
      </c>
      <c r="B23" s="7" t="s">
        <v>13</v>
      </c>
      <c r="C23" s="7">
        <v>0.9947</v>
      </c>
      <c r="D23" s="7">
        <v>0.8767</v>
      </c>
    </row>
    <row r="24" ht="15.75" customHeight="1">
      <c r="A24" s="7" t="s">
        <v>31</v>
      </c>
      <c r="B24" s="7" t="s">
        <v>13</v>
      </c>
      <c r="C24" s="7">
        <v>0.9947</v>
      </c>
      <c r="D24" s="7">
        <v>0.8827</v>
      </c>
    </row>
    <row r="25" ht="15.75" customHeight="1">
      <c r="A25" s="7" t="s">
        <v>32</v>
      </c>
      <c r="B25" s="7" t="s">
        <v>13</v>
      </c>
      <c r="C25" s="7">
        <v>0.9947</v>
      </c>
      <c r="D25" s="7">
        <v>0.8968</v>
      </c>
    </row>
    <row r="26" ht="15.75" customHeight="1">
      <c r="A26" s="7" t="s">
        <v>33</v>
      </c>
      <c r="B26" s="7" t="s">
        <v>13</v>
      </c>
      <c r="C26" s="7">
        <v>0.9947</v>
      </c>
      <c r="D26" s="7">
        <v>0.8821</v>
      </c>
    </row>
    <row r="27" ht="15.75" customHeight="1">
      <c r="A27" s="7" t="s">
        <v>34</v>
      </c>
      <c r="B27" s="7" t="s">
        <v>13</v>
      </c>
      <c r="C27" s="7">
        <v>0.9947</v>
      </c>
      <c r="D27" s="7">
        <v>0.8819</v>
      </c>
    </row>
    <row r="28" ht="15.75" customHeight="1">
      <c r="A28" s="7" t="s">
        <v>35</v>
      </c>
      <c r="B28" s="7" t="s">
        <v>13</v>
      </c>
      <c r="C28" s="7">
        <v>0.9947</v>
      </c>
      <c r="D28" s="7">
        <v>0.8841</v>
      </c>
    </row>
    <row r="29" ht="15.75" customHeight="1">
      <c r="A29" s="7" t="s">
        <v>36</v>
      </c>
      <c r="B29" s="7" t="s">
        <v>13</v>
      </c>
      <c r="C29" s="7">
        <v>0.9947</v>
      </c>
      <c r="D29" s="7">
        <v>0.8845</v>
      </c>
    </row>
    <row r="30" ht="15.75" customHeight="1">
      <c r="A30" s="7" t="s">
        <v>37</v>
      </c>
      <c r="B30" s="7" t="s">
        <v>13</v>
      </c>
      <c r="C30" s="7">
        <v>0.9947</v>
      </c>
      <c r="D30" s="7">
        <v>0.8803</v>
      </c>
    </row>
    <row r="31" ht="15.75" customHeight="1">
      <c r="A31" s="7" t="s">
        <v>38</v>
      </c>
      <c r="B31" s="7" t="s">
        <v>13</v>
      </c>
      <c r="C31" s="7">
        <v>0.9947</v>
      </c>
      <c r="D31" s="7">
        <v>0.8759</v>
      </c>
    </row>
    <row r="32" ht="15.75" customHeight="1">
      <c r="A32" s="7" t="s">
        <v>39</v>
      </c>
      <c r="B32" s="7" t="s">
        <v>13</v>
      </c>
      <c r="C32" s="7">
        <v>0.9947</v>
      </c>
      <c r="D32" s="7">
        <v>0.8825</v>
      </c>
    </row>
    <row r="33" ht="15.75" customHeight="1">
      <c r="A33" s="7" t="s">
        <v>40</v>
      </c>
      <c r="B33" s="7" t="s">
        <v>13</v>
      </c>
      <c r="C33" s="7">
        <v>0.9947</v>
      </c>
      <c r="D33" s="7">
        <v>0.8845</v>
      </c>
    </row>
    <row r="34" ht="15.75" customHeight="1">
      <c r="A34" s="7" t="s">
        <v>41</v>
      </c>
      <c r="B34" s="7" t="s">
        <v>13</v>
      </c>
      <c r="C34" s="7">
        <v>0.9947</v>
      </c>
      <c r="D34" s="7">
        <v>0.8839</v>
      </c>
    </row>
    <row r="35" ht="15.75" customHeight="1">
      <c r="A35" s="7" t="s">
        <v>42</v>
      </c>
      <c r="B35" s="7" t="s">
        <v>13</v>
      </c>
      <c r="C35" s="7">
        <v>0.9947</v>
      </c>
      <c r="D35" s="7">
        <v>0.8852</v>
      </c>
    </row>
    <row r="36" ht="15.75" customHeight="1">
      <c r="A36" s="7" t="s">
        <v>43</v>
      </c>
      <c r="B36" s="7" t="s">
        <v>13</v>
      </c>
      <c r="C36" s="7">
        <v>0.9947</v>
      </c>
      <c r="D36" s="7">
        <v>0.8806</v>
      </c>
    </row>
    <row r="37" ht="15.75" customHeight="1">
      <c r="A37" s="7" t="s">
        <v>44</v>
      </c>
      <c r="B37" s="7" t="s">
        <v>13</v>
      </c>
      <c r="C37" s="7">
        <v>0.9947</v>
      </c>
      <c r="D37" s="7">
        <v>0.8773</v>
      </c>
    </row>
    <row r="38" ht="15.75" customHeight="1">
      <c r="A38" s="7" t="s">
        <v>45</v>
      </c>
      <c r="B38" s="7" t="s">
        <v>13</v>
      </c>
      <c r="C38" s="7">
        <v>0.9947</v>
      </c>
      <c r="D38" s="7">
        <v>0.8907</v>
      </c>
    </row>
    <row r="39" ht="15.75" customHeight="1">
      <c r="A39" s="7" t="s">
        <v>46</v>
      </c>
      <c r="B39" s="7" t="s">
        <v>13</v>
      </c>
      <c r="C39" s="7">
        <v>0.9947</v>
      </c>
      <c r="D39" s="7">
        <v>0.8885</v>
      </c>
    </row>
    <row r="40" ht="15.75" customHeight="1">
      <c r="A40" s="7" t="s">
        <v>47</v>
      </c>
      <c r="B40" s="7" t="s">
        <v>13</v>
      </c>
      <c r="C40" s="7">
        <v>0.9947</v>
      </c>
      <c r="D40" s="7">
        <v>0.8729</v>
      </c>
    </row>
    <row r="41" ht="15.75" customHeight="1">
      <c r="A41" s="7" t="s">
        <v>48</v>
      </c>
      <c r="B41" s="7" t="s">
        <v>13</v>
      </c>
      <c r="C41" s="7">
        <v>0.9947</v>
      </c>
      <c r="D41" s="7">
        <v>0.8892</v>
      </c>
    </row>
    <row r="42" ht="15.75" customHeight="1">
      <c r="A42" s="7" t="s">
        <v>49</v>
      </c>
      <c r="B42" s="7" t="s">
        <v>13</v>
      </c>
      <c r="C42" s="7">
        <v>0.9991</v>
      </c>
      <c r="D42" s="7">
        <v>0.8953</v>
      </c>
    </row>
    <row r="43" ht="15.75" customHeight="1"/>
    <row r="44" ht="15.75" customHeight="1"/>
    <row r="45" ht="15.75" customHeight="1">
      <c r="A45" s="3" t="s">
        <v>50</v>
      </c>
    </row>
    <row r="46" ht="15.75" customHeight="1">
      <c r="A46" s="4"/>
    </row>
    <row r="47" ht="15.75" customHeight="1">
      <c r="A47" s="5" t="s">
        <v>6</v>
      </c>
      <c r="B47" s="5" t="s">
        <v>7</v>
      </c>
      <c r="C47" s="5" t="s">
        <v>8</v>
      </c>
      <c r="D47" s="5" t="s">
        <v>9</v>
      </c>
      <c r="E47" s="5"/>
      <c r="G47" s="6" t="s">
        <v>10</v>
      </c>
      <c r="J47" s="6"/>
      <c r="K47" s="6" t="s">
        <v>11</v>
      </c>
    </row>
    <row r="48" ht="15.75" customHeight="1">
      <c r="A48" s="7" t="s">
        <v>12</v>
      </c>
      <c r="B48" s="7">
        <v>0.9778</v>
      </c>
      <c r="C48" s="7">
        <v>1.0</v>
      </c>
      <c r="D48" s="7">
        <v>0.9364</v>
      </c>
      <c r="G48" s="5" t="s">
        <v>14</v>
      </c>
      <c r="H48" s="5" t="s">
        <v>15</v>
      </c>
      <c r="I48" s="5" t="s">
        <v>16</v>
      </c>
      <c r="J48" s="5"/>
      <c r="K48" s="5" t="s">
        <v>14</v>
      </c>
      <c r="L48" s="5" t="s">
        <v>15</v>
      </c>
      <c r="M48" s="5" t="s">
        <v>16</v>
      </c>
    </row>
    <row r="49" ht="15.75" customHeight="1">
      <c r="A49" s="7" t="s">
        <v>17</v>
      </c>
      <c r="B49" s="7">
        <v>1.0</v>
      </c>
      <c r="C49" s="7">
        <v>1.0</v>
      </c>
      <c r="D49" s="7">
        <v>0.937</v>
      </c>
      <c r="F49" s="5" t="s">
        <v>18</v>
      </c>
      <c r="G49" s="7">
        <f t="shared" ref="G49:I49" si="4">AVERAGE(B48:B77)</f>
        <v>0.99926</v>
      </c>
      <c r="H49" s="7">
        <f t="shared" si="4"/>
        <v>1</v>
      </c>
      <c r="I49" s="7">
        <f t="shared" si="4"/>
        <v>0.91217</v>
      </c>
      <c r="K49" s="7">
        <f t="shared" ref="K49:M49" si="5">B78</f>
        <v>0.9884</v>
      </c>
      <c r="L49" s="7">
        <f t="shared" si="5"/>
        <v>0.9997</v>
      </c>
      <c r="M49" s="7">
        <f t="shared" si="5"/>
        <v>0.9247</v>
      </c>
    </row>
    <row r="50" ht="15.75" customHeight="1">
      <c r="A50" s="7" t="s">
        <v>20</v>
      </c>
      <c r="B50" s="7">
        <v>1.0</v>
      </c>
      <c r="C50" s="7">
        <v>1.0</v>
      </c>
      <c r="D50" s="7">
        <v>0.9418</v>
      </c>
      <c r="F50" s="5" t="s">
        <v>21</v>
      </c>
      <c r="G50" s="7">
        <f t="shared" ref="G50:I50" si="6">STDEV(B48:B77)</f>
        <v>0.004053146926</v>
      </c>
      <c r="H50" s="7">
        <f t="shared" si="6"/>
        <v>0</v>
      </c>
      <c r="I50" s="7">
        <f t="shared" si="6"/>
        <v>0.02325816356</v>
      </c>
    </row>
    <row r="51" ht="15.75" customHeight="1">
      <c r="A51" s="7" t="s">
        <v>22</v>
      </c>
      <c r="B51" s="7">
        <v>1.0</v>
      </c>
      <c r="C51" s="7">
        <v>1.0</v>
      </c>
      <c r="D51" s="7">
        <v>0.8849</v>
      </c>
    </row>
    <row r="52" ht="15.75" customHeight="1">
      <c r="A52" s="7" t="s">
        <v>23</v>
      </c>
      <c r="B52" s="7">
        <v>1.0</v>
      </c>
      <c r="C52" s="7">
        <v>1.0</v>
      </c>
      <c r="D52" s="7">
        <v>0.8883</v>
      </c>
    </row>
    <row r="53" ht="15.75" customHeight="1">
      <c r="A53" s="7" t="s">
        <v>24</v>
      </c>
      <c r="B53" s="7">
        <v>1.0</v>
      </c>
      <c r="C53" s="7">
        <v>1.0</v>
      </c>
      <c r="D53" s="7">
        <v>0.882</v>
      </c>
    </row>
    <row r="54" ht="15.75" customHeight="1">
      <c r="A54" s="7" t="s">
        <v>25</v>
      </c>
      <c r="B54" s="7">
        <v>1.0</v>
      </c>
      <c r="C54" s="7">
        <v>1.0</v>
      </c>
      <c r="D54" s="7">
        <v>0.9031</v>
      </c>
    </row>
    <row r="55" ht="15.75" customHeight="1">
      <c r="A55" s="7" t="s">
        <v>26</v>
      </c>
      <c r="B55" s="7">
        <v>1.0</v>
      </c>
      <c r="C55" s="7">
        <v>1.0</v>
      </c>
      <c r="D55" s="7">
        <v>0.8966</v>
      </c>
    </row>
    <row r="56" ht="15.75" customHeight="1">
      <c r="A56" s="7" t="s">
        <v>27</v>
      </c>
      <c r="B56" s="7">
        <v>1.0</v>
      </c>
      <c r="C56" s="7">
        <v>1.0</v>
      </c>
      <c r="D56" s="7">
        <v>0.9097</v>
      </c>
    </row>
    <row r="57" ht="15.75" customHeight="1">
      <c r="A57" s="7" t="s">
        <v>28</v>
      </c>
      <c r="B57" s="7">
        <v>1.0</v>
      </c>
      <c r="C57" s="7">
        <v>1.0</v>
      </c>
      <c r="D57" s="7">
        <v>0.9388</v>
      </c>
    </row>
    <row r="58" ht="15.75" customHeight="1">
      <c r="A58" s="7" t="s">
        <v>29</v>
      </c>
      <c r="B58" s="7">
        <v>1.0</v>
      </c>
      <c r="C58" s="7">
        <v>1.0</v>
      </c>
      <c r="D58" s="7">
        <v>0.8735</v>
      </c>
    </row>
    <row r="59" ht="15.75" customHeight="1">
      <c r="A59" s="7" t="s">
        <v>30</v>
      </c>
      <c r="B59" s="7">
        <v>1.0</v>
      </c>
      <c r="C59" s="7">
        <v>1.0</v>
      </c>
      <c r="D59" s="7">
        <v>0.9435</v>
      </c>
    </row>
    <row r="60" ht="15.75" customHeight="1">
      <c r="A60" s="7" t="s">
        <v>31</v>
      </c>
      <c r="B60" s="7">
        <v>1.0</v>
      </c>
      <c r="C60" s="7">
        <v>1.0</v>
      </c>
      <c r="D60" s="7">
        <v>0.9384</v>
      </c>
    </row>
    <row r="61" ht="15.75" customHeight="1">
      <c r="A61" s="7" t="s">
        <v>32</v>
      </c>
      <c r="B61" s="7">
        <v>1.0</v>
      </c>
      <c r="C61" s="7">
        <v>1.0</v>
      </c>
      <c r="D61" s="7">
        <v>0.9423</v>
      </c>
    </row>
    <row r="62" ht="15.75" customHeight="1">
      <c r="A62" s="7" t="s">
        <v>33</v>
      </c>
      <c r="B62" s="7">
        <v>1.0</v>
      </c>
      <c r="C62" s="7">
        <v>1.0</v>
      </c>
      <c r="D62" s="7">
        <v>0.9356</v>
      </c>
    </row>
    <row r="63" ht="15.75" customHeight="1">
      <c r="A63" s="7" t="s">
        <v>34</v>
      </c>
      <c r="B63" s="7">
        <v>1.0</v>
      </c>
      <c r="C63" s="7">
        <v>1.0</v>
      </c>
      <c r="D63" s="7">
        <v>0.9461</v>
      </c>
    </row>
    <row r="64" ht="15.75" customHeight="1">
      <c r="A64" s="7" t="s">
        <v>35</v>
      </c>
      <c r="B64" s="7">
        <v>1.0</v>
      </c>
      <c r="C64" s="7">
        <v>1.0</v>
      </c>
      <c r="D64" s="7">
        <v>0.9021</v>
      </c>
    </row>
    <row r="65" ht="15.75" customHeight="1">
      <c r="A65" s="7" t="s">
        <v>36</v>
      </c>
      <c r="B65" s="7">
        <v>1.0</v>
      </c>
      <c r="C65" s="7">
        <v>1.0</v>
      </c>
      <c r="D65" s="7">
        <v>0.8989</v>
      </c>
    </row>
    <row r="66" ht="15.75" customHeight="1">
      <c r="A66" s="7" t="s">
        <v>37</v>
      </c>
      <c r="B66" s="7">
        <v>1.0</v>
      </c>
      <c r="C66" s="7">
        <v>1.0</v>
      </c>
      <c r="D66" s="7">
        <v>0.9017</v>
      </c>
    </row>
    <row r="67" ht="15.75" customHeight="1">
      <c r="A67" s="7" t="s">
        <v>38</v>
      </c>
      <c r="B67" s="7">
        <v>1.0</v>
      </c>
      <c r="C67" s="7">
        <v>1.0</v>
      </c>
      <c r="D67" s="7">
        <v>0.9075</v>
      </c>
    </row>
    <row r="68" ht="15.75" customHeight="1">
      <c r="A68" s="7" t="s">
        <v>39</v>
      </c>
      <c r="B68" s="7">
        <v>1.0</v>
      </c>
      <c r="C68" s="7">
        <v>1.0</v>
      </c>
      <c r="D68" s="7">
        <v>0.8832</v>
      </c>
    </row>
    <row r="69" ht="15.75" customHeight="1">
      <c r="A69" s="7" t="s">
        <v>40</v>
      </c>
      <c r="B69" s="7">
        <v>1.0</v>
      </c>
      <c r="C69" s="7">
        <v>1.0</v>
      </c>
      <c r="D69" s="7">
        <v>0.9486</v>
      </c>
    </row>
    <row r="70" ht="15.75" customHeight="1">
      <c r="A70" s="7" t="s">
        <v>41</v>
      </c>
      <c r="B70" s="7">
        <v>1.0</v>
      </c>
      <c r="C70" s="7">
        <v>1.0</v>
      </c>
      <c r="D70" s="7">
        <v>0.8769</v>
      </c>
    </row>
    <row r="71" ht="15.75" customHeight="1">
      <c r="A71" s="7" t="s">
        <v>42</v>
      </c>
      <c r="B71" s="7">
        <v>1.0</v>
      </c>
      <c r="C71" s="7">
        <v>1.0</v>
      </c>
      <c r="D71" s="7">
        <v>0.8965</v>
      </c>
    </row>
    <row r="72" ht="15.75" customHeight="1">
      <c r="A72" s="7" t="s">
        <v>43</v>
      </c>
      <c r="B72" s="7">
        <v>1.0</v>
      </c>
      <c r="C72" s="7">
        <v>1.0</v>
      </c>
      <c r="D72" s="7">
        <v>0.8946</v>
      </c>
    </row>
    <row r="73" ht="15.75" customHeight="1">
      <c r="A73" s="7" t="s">
        <v>44</v>
      </c>
      <c r="B73" s="7">
        <v>1.0</v>
      </c>
      <c r="C73" s="7">
        <v>1.0</v>
      </c>
      <c r="D73" s="7">
        <v>0.9096</v>
      </c>
    </row>
    <row r="74" ht="15.75" customHeight="1">
      <c r="A74" s="7" t="s">
        <v>45</v>
      </c>
      <c r="B74" s="7">
        <v>1.0</v>
      </c>
      <c r="C74" s="7">
        <v>1.0</v>
      </c>
      <c r="D74" s="7">
        <v>0.9018</v>
      </c>
    </row>
    <row r="75" ht="15.75" customHeight="1">
      <c r="A75" s="7" t="s">
        <v>46</v>
      </c>
      <c r="B75" s="7">
        <v>1.0</v>
      </c>
      <c r="C75" s="7">
        <v>1.0</v>
      </c>
      <c r="D75" s="7">
        <v>0.9206</v>
      </c>
    </row>
    <row r="76" ht="15.75" customHeight="1">
      <c r="A76" s="7" t="s">
        <v>47</v>
      </c>
      <c r="B76" s="7">
        <v>1.0</v>
      </c>
      <c r="C76" s="7">
        <v>1.0</v>
      </c>
      <c r="D76" s="7">
        <v>0.9103</v>
      </c>
    </row>
    <row r="77" ht="15.75" customHeight="1">
      <c r="A77" s="7" t="s">
        <v>48</v>
      </c>
      <c r="B77" s="7">
        <v>1.0</v>
      </c>
      <c r="C77" s="7">
        <v>1.0</v>
      </c>
      <c r="D77" s="7">
        <v>0.9148</v>
      </c>
    </row>
    <row r="78" ht="15.75" customHeight="1">
      <c r="A78" s="7" t="s">
        <v>49</v>
      </c>
      <c r="B78" s="7">
        <v>0.9884</v>
      </c>
      <c r="C78" s="7">
        <v>0.9997</v>
      </c>
      <c r="D78" s="7">
        <v>0.9247</v>
      </c>
    </row>
    <row r="79" ht="15.75" customHeight="1"/>
    <row r="80" ht="15.75" customHeight="1">
      <c r="A80" s="3" t="s">
        <v>51</v>
      </c>
    </row>
    <row r="81" ht="15.75" customHeight="1">
      <c r="A81" s="4"/>
    </row>
    <row r="82" ht="15.75" customHeight="1">
      <c r="A82" s="5" t="s">
        <v>6</v>
      </c>
      <c r="B82" s="5" t="s">
        <v>7</v>
      </c>
      <c r="C82" s="5" t="s">
        <v>8</v>
      </c>
      <c r="D82" s="5" t="s">
        <v>9</v>
      </c>
      <c r="E82" s="5"/>
      <c r="G82" s="6" t="s">
        <v>10</v>
      </c>
      <c r="J82" s="6"/>
      <c r="K82" s="6" t="s">
        <v>11</v>
      </c>
    </row>
    <row r="83" ht="15.75" customHeight="1">
      <c r="A83" s="7" t="s">
        <v>12</v>
      </c>
      <c r="B83" s="7">
        <v>0.9632</v>
      </c>
      <c r="C83" s="7">
        <v>0.9667</v>
      </c>
      <c r="D83" s="7">
        <v>0.8056</v>
      </c>
      <c r="G83" s="5" t="s">
        <v>14</v>
      </c>
      <c r="H83" s="5" t="s">
        <v>15</v>
      </c>
      <c r="I83" s="5" t="s">
        <v>16</v>
      </c>
      <c r="J83" s="5"/>
      <c r="K83" s="5" t="s">
        <v>14</v>
      </c>
      <c r="L83" s="5" t="s">
        <v>15</v>
      </c>
      <c r="M83" s="5" t="s">
        <v>16</v>
      </c>
    </row>
    <row r="84" ht="15.75" customHeight="1">
      <c r="A84" s="7" t="s">
        <v>17</v>
      </c>
      <c r="B84" s="7">
        <v>0.9487</v>
      </c>
      <c r="C84" s="7">
        <v>0.9286</v>
      </c>
      <c r="D84" s="7">
        <v>0.7633</v>
      </c>
      <c r="F84" s="5" t="s">
        <v>18</v>
      </c>
      <c r="G84" s="7">
        <f t="shared" ref="G84:I84" si="7">AVERAGE(B83:B112)</f>
        <v>0.9581133333</v>
      </c>
      <c r="H84" s="7">
        <f t="shared" si="7"/>
        <v>0.92987</v>
      </c>
      <c r="I84" s="7">
        <f t="shared" si="7"/>
        <v>0.7810066667</v>
      </c>
      <c r="K84" s="7">
        <f t="shared" ref="K84:M84" si="8">B113</f>
        <v>0.9744</v>
      </c>
      <c r="L84" s="7">
        <f t="shared" si="8"/>
        <v>0.9979</v>
      </c>
      <c r="M84" s="7">
        <f t="shared" si="8"/>
        <v>0.8045</v>
      </c>
    </row>
    <row r="85" ht="15.75" customHeight="1">
      <c r="A85" s="7" t="s">
        <v>20</v>
      </c>
      <c r="B85" s="7">
        <v>0.9487</v>
      </c>
      <c r="C85" s="7">
        <v>0.9286</v>
      </c>
      <c r="D85" s="7">
        <v>0.7756</v>
      </c>
      <c r="F85" s="5" t="s">
        <v>21</v>
      </c>
      <c r="G85" s="7">
        <f t="shared" ref="G85:I85" si="9">STDEV(B83:B112)</f>
        <v>0.0167227232</v>
      </c>
      <c r="H85" s="7">
        <f t="shared" si="9"/>
        <v>0.00695607648</v>
      </c>
      <c r="I85" s="7">
        <f t="shared" si="9"/>
        <v>0.01012718885</v>
      </c>
    </row>
    <row r="86" ht="15.75" customHeight="1">
      <c r="A86" s="7" t="s">
        <v>22</v>
      </c>
      <c r="B86" s="7">
        <v>0.9359</v>
      </c>
      <c r="C86" s="7">
        <v>0.9286</v>
      </c>
      <c r="D86" s="7">
        <v>0.7871</v>
      </c>
    </row>
    <row r="87" ht="15.75" customHeight="1">
      <c r="A87" s="7" t="s">
        <v>23</v>
      </c>
      <c r="B87" s="7">
        <v>0.9487</v>
      </c>
      <c r="C87" s="7">
        <v>0.9286</v>
      </c>
      <c r="D87" s="7">
        <v>0.7705</v>
      </c>
    </row>
    <row r="88" ht="15.75" customHeight="1">
      <c r="A88" s="7" t="s">
        <v>24</v>
      </c>
      <c r="B88" s="7">
        <v>0.9778</v>
      </c>
      <c r="C88" s="7">
        <v>0.9286</v>
      </c>
      <c r="D88" s="7">
        <v>0.7635</v>
      </c>
    </row>
    <row r="89" ht="15.75" customHeight="1">
      <c r="A89" s="7" t="s">
        <v>25</v>
      </c>
      <c r="B89" s="7">
        <v>0.9615</v>
      </c>
      <c r="C89" s="7">
        <v>0.9286</v>
      </c>
      <c r="D89" s="7">
        <v>0.7759</v>
      </c>
    </row>
    <row r="90" ht="15.75" customHeight="1">
      <c r="A90" s="7" t="s">
        <v>26</v>
      </c>
      <c r="B90" s="7">
        <v>0.9487</v>
      </c>
      <c r="C90" s="7">
        <v>0.9286</v>
      </c>
      <c r="D90" s="7">
        <v>0.7909</v>
      </c>
    </row>
    <row r="91" ht="15.75" customHeight="1">
      <c r="A91" s="7" t="s">
        <v>27</v>
      </c>
      <c r="B91" s="7">
        <v>0.9359</v>
      </c>
      <c r="C91" s="7">
        <v>0.9286</v>
      </c>
      <c r="D91" s="7">
        <v>0.781</v>
      </c>
    </row>
    <row r="92" ht="15.75" customHeight="1">
      <c r="A92" s="7" t="s">
        <v>28</v>
      </c>
      <c r="B92" s="7">
        <v>0.9778</v>
      </c>
      <c r="C92" s="7">
        <v>0.9286</v>
      </c>
      <c r="D92" s="7">
        <v>0.7877</v>
      </c>
    </row>
    <row r="93" ht="15.75" customHeight="1">
      <c r="A93" s="7" t="s">
        <v>29</v>
      </c>
      <c r="B93" s="7">
        <v>0.9615</v>
      </c>
      <c r="C93" s="7">
        <v>0.9286</v>
      </c>
      <c r="D93" s="7">
        <v>0.7742</v>
      </c>
    </row>
    <row r="94" ht="15.75" customHeight="1">
      <c r="A94" s="7" t="s">
        <v>30</v>
      </c>
      <c r="B94" s="7">
        <v>0.9615</v>
      </c>
      <c r="C94" s="7">
        <v>0.9286</v>
      </c>
      <c r="D94" s="7">
        <v>0.7953</v>
      </c>
    </row>
    <row r="95" ht="15.75" customHeight="1">
      <c r="A95" s="7" t="s">
        <v>31</v>
      </c>
      <c r="B95" s="7">
        <v>0.9778</v>
      </c>
      <c r="C95" s="7">
        <v>0.9286</v>
      </c>
      <c r="D95" s="7">
        <v>0.7841</v>
      </c>
    </row>
    <row r="96" ht="15.75" customHeight="1">
      <c r="A96" s="7" t="s">
        <v>32</v>
      </c>
      <c r="B96" s="7">
        <v>0.9556</v>
      </c>
      <c r="C96" s="7">
        <v>0.9286</v>
      </c>
      <c r="D96" s="7">
        <v>0.7843</v>
      </c>
    </row>
    <row r="97" ht="15.75" customHeight="1">
      <c r="A97" s="7" t="s">
        <v>33</v>
      </c>
      <c r="B97" s="7">
        <v>0.9487</v>
      </c>
      <c r="C97" s="7">
        <v>0.9286</v>
      </c>
      <c r="D97" s="7">
        <v>0.7802</v>
      </c>
    </row>
    <row r="98" ht="15.75" customHeight="1">
      <c r="A98" s="7" t="s">
        <v>34</v>
      </c>
      <c r="B98" s="7">
        <v>0.9615</v>
      </c>
      <c r="C98" s="7">
        <v>0.9286</v>
      </c>
      <c r="D98" s="7">
        <v>0.7706</v>
      </c>
    </row>
    <row r="99" ht="15.75" customHeight="1">
      <c r="A99" s="7" t="s">
        <v>35</v>
      </c>
      <c r="B99" s="7">
        <v>0.9778</v>
      </c>
      <c r="C99" s="7">
        <v>0.9286</v>
      </c>
      <c r="D99" s="7">
        <v>0.7865</v>
      </c>
    </row>
    <row r="100" ht="15.75" customHeight="1">
      <c r="A100" s="7" t="s">
        <v>36</v>
      </c>
      <c r="B100" s="7">
        <v>0.9556</v>
      </c>
      <c r="C100" s="7">
        <v>0.9286</v>
      </c>
      <c r="D100" s="7">
        <v>0.7775</v>
      </c>
    </row>
    <row r="101" ht="15.75" customHeight="1">
      <c r="A101" s="7" t="s">
        <v>37</v>
      </c>
      <c r="B101" s="7">
        <v>0.9615</v>
      </c>
      <c r="C101" s="7">
        <v>0.9286</v>
      </c>
      <c r="D101" s="7">
        <v>0.7751</v>
      </c>
    </row>
    <row r="102" ht="15.75" customHeight="1">
      <c r="A102" s="7" t="s">
        <v>38</v>
      </c>
      <c r="B102" s="7">
        <v>0.9333</v>
      </c>
      <c r="C102" s="7">
        <v>0.9286</v>
      </c>
      <c r="D102" s="7">
        <v>0.7919</v>
      </c>
    </row>
    <row r="103" ht="15.75" customHeight="1">
      <c r="A103" s="7" t="s">
        <v>39</v>
      </c>
      <c r="B103" s="7">
        <v>0.9778</v>
      </c>
      <c r="C103" s="7">
        <v>0.9286</v>
      </c>
      <c r="D103" s="7">
        <v>0.7934</v>
      </c>
    </row>
    <row r="104" ht="15.75" customHeight="1">
      <c r="A104" s="7" t="s">
        <v>40</v>
      </c>
      <c r="B104" s="7">
        <v>0.9231</v>
      </c>
      <c r="C104" s="7">
        <v>0.9286</v>
      </c>
      <c r="D104" s="7">
        <v>0.7877</v>
      </c>
    </row>
    <row r="105" ht="15.75" customHeight="1">
      <c r="A105" s="7" t="s">
        <v>41</v>
      </c>
      <c r="B105" s="7">
        <v>0.9778</v>
      </c>
      <c r="C105" s="7">
        <v>0.9286</v>
      </c>
      <c r="D105" s="7">
        <v>0.7678</v>
      </c>
    </row>
    <row r="106" ht="15.75" customHeight="1">
      <c r="A106" s="7" t="s">
        <v>42</v>
      </c>
      <c r="B106" s="7">
        <v>0.9778</v>
      </c>
      <c r="C106" s="7">
        <v>0.9286</v>
      </c>
      <c r="D106" s="7">
        <v>0.7721</v>
      </c>
    </row>
    <row r="107" ht="15.75" customHeight="1">
      <c r="A107" s="7" t="s">
        <v>43</v>
      </c>
      <c r="B107" s="7">
        <v>0.9615</v>
      </c>
      <c r="C107" s="7">
        <v>0.9286</v>
      </c>
      <c r="D107" s="7">
        <v>0.7916</v>
      </c>
    </row>
    <row r="108" ht="15.75" customHeight="1">
      <c r="A108" s="7" t="s">
        <v>44</v>
      </c>
      <c r="B108" s="7">
        <v>0.9615</v>
      </c>
      <c r="C108" s="7">
        <v>0.9286</v>
      </c>
      <c r="D108" s="7">
        <v>0.781</v>
      </c>
    </row>
    <row r="109" ht="15.75" customHeight="1">
      <c r="A109" s="7" t="s">
        <v>45</v>
      </c>
      <c r="B109" s="7">
        <v>0.9778</v>
      </c>
      <c r="C109" s="7">
        <v>0.9286</v>
      </c>
      <c r="D109" s="7">
        <v>0.7899</v>
      </c>
    </row>
    <row r="110" ht="15.75" customHeight="1">
      <c r="A110" s="7" t="s">
        <v>46</v>
      </c>
      <c r="B110" s="7">
        <v>0.9333</v>
      </c>
      <c r="C110" s="7">
        <v>0.9286</v>
      </c>
      <c r="D110" s="7">
        <v>0.7793</v>
      </c>
    </row>
    <row r="111" ht="15.75" customHeight="1">
      <c r="A111" s="7" t="s">
        <v>47</v>
      </c>
      <c r="B111" s="7">
        <v>0.9778</v>
      </c>
      <c r="C111" s="7">
        <v>0.9286</v>
      </c>
      <c r="D111" s="7">
        <v>0.7677</v>
      </c>
    </row>
    <row r="112" ht="15.75" customHeight="1">
      <c r="A112" s="7" t="s">
        <v>48</v>
      </c>
      <c r="B112" s="7">
        <v>0.9333</v>
      </c>
      <c r="C112" s="7">
        <v>0.9286</v>
      </c>
      <c r="D112" s="7">
        <v>0.7789</v>
      </c>
    </row>
    <row r="113" ht="15.75" customHeight="1">
      <c r="A113" s="7" t="s">
        <v>49</v>
      </c>
      <c r="B113" s="7">
        <v>0.9744</v>
      </c>
      <c r="C113" s="7">
        <v>0.9979</v>
      </c>
      <c r="D113" s="7">
        <v>0.8045</v>
      </c>
    </row>
    <row r="114" ht="15.75" customHeight="1"/>
    <row r="115" ht="15.75" customHeight="1">
      <c r="A115" s="3" t="s">
        <v>52</v>
      </c>
    </row>
    <row r="116" ht="15.75" customHeight="1">
      <c r="A116" s="4"/>
    </row>
    <row r="117" ht="15.75" customHeight="1">
      <c r="A117" s="5" t="s">
        <v>6</v>
      </c>
      <c r="B117" s="5" t="s">
        <v>7</v>
      </c>
      <c r="C117" s="5" t="s">
        <v>8</v>
      </c>
      <c r="D117" s="5" t="s">
        <v>9</v>
      </c>
      <c r="E117" s="5"/>
      <c r="G117" s="6" t="s">
        <v>10</v>
      </c>
      <c r="J117" s="6"/>
      <c r="K117" s="6" t="s">
        <v>11</v>
      </c>
    </row>
    <row r="118" ht="15.75" customHeight="1">
      <c r="A118" s="7" t="s">
        <v>12</v>
      </c>
      <c r="B118" s="7">
        <v>0.9286</v>
      </c>
      <c r="C118" s="7">
        <v>1.0</v>
      </c>
      <c r="D118" s="7">
        <v>0.8961</v>
      </c>
      <c r="G118" s="5" t="s">
        <v>14</v>
      </c>
      <c r="H118" s="5" t="s">
        <v>15</v>
      </c>
      <c r="I118" s="5" t="s">
        <v>16</v>
      </c>
      <c r="J118" s="5"/>
      <c r="K118" s="5" t="s">
        <v>14</v>
      </c>
      <c r="L118" s="5" t="s">
        <v>15</v>
      </c>
      <c r="M118" s="5" t="s">
        <v>16</v>
      </c>
    </row>
    <row r="119" ht="15.75" customHeight="1">
      <c r="A119" s="7" t="s">
        <v>17</v>
      </c>
      <c r="B119" s="7">
        <v>1.0</v>
      </c>
      <c r="C119" s="7">
        <v>1.0</v>
      </c>
      <c r="D119" s="7">
        <v>0.9306</v>
      </c>
      <c r="F119" s="5" t="s">
        <v>18</v>
      </c>
      <c r="G119" s="7">
        <f t="shared" ref="G119:I119" si="10">AVERAGE(B118:B147)</f>
        <v>0.8420666667</v>
      </c>
      <c r="H119" s="7">
        <f t="shared" si="10"/>
        <v>1</v>
      </c>
      <c r="I119" s="7">
        <f t="shared" si="10"/>
        <v>0.8885266667</v>
      </c>
      <c r="K119" s="7">
        <f t="shared" ref="K119:M119" si="11">B148</f>
        <v>0.9604</v>
      </c>
      <c r="L119" s="7">
        <f t="shared" si="11"/>
        <v>0.9992</v>
      </c>
      <c r="M119" s="7">
        <f t="shared" si="11"/>
        <v>0.8939</v>
      </c>
    </row>
    <row r="120" ht="15.75" customHeight="1">
      <c r="A120" s="7" t="s">
        <v>20</v>
      </c>
      <c r="B120" s="7">
        <v>1.0</v>
      </c>
      <c r="C120" s="7">
        <v>1.0</v>
      </c>
      <c r="D120" s="7">
        <v>0.8941</v>
      </c>
      <c r="F120" s="5" t="s">
        <v>21</v>
      </c>
      <c r="G120" s="7">
        <f t="shared" ref="G120:I120" si="12">STDEV(B118:B147)</f>
        <v>0.3463597694</v>
      </c>
      <c r="H120" s="7">
        <f t="shared" si="12"/>
        <v>0</v>
      </c>
      <c r="I120" s="7">
        <f t="shared" si="12"/>
        <v>0.02356645678</v>
      </c>
    </row>
    <row r="121" ht="15.75" customHeight="1">
      <c r="A121" s="7" t="s">
        <v>22</v>
      </c>
      <c r="B121" s="7">
        <v>0.0</v>
      </c>
      <c r="C121" s="7">
        <v>1.0</v>
      </c>
      <c r="D121" s="7">
        <v>0.8732</v>
      </c>
    </row>
    <row r="122" ht="15.75" customHeight="1">
      <c r="A122" s="7" t="s">
        <v>23</v>
      </c>
      <c r="B122" s="7">
        <v>1.0</v>
      </c>
      <c r="C122" s="7">
        <v>1.0</v>
      </c>
      <c r="D122" s="7">
        <v>0.9005</v>
      </c>
    </row>
    <row r="123" ht="15.75" customHeight="1">
      <c r="A123" s="7" t="s">
        <v>24</v>
      </c>
      <c r="B123" s="7">
        <v>0.0</v>
      </c>
      <c r="C123" s="7">
        <v>1.0</v>
      </c>
      <c r="D123" s="7">
        <v>0.902</v>
      </c>
    </row>
    <row r="124" ht="15.75" customHeight="1">
      <c r="A124" s="7" t="s">
        <v>25</v>
      </c>
      <c r="B124" s="7">
        <v>1.0</v>
      </c>
      <c r="C124" s="7">
        <v>1.0</v>
      </c>
      <c r="D124" s="7">
        <v>0.9236</v>
      </c>
    </row>
    <row r="125" ht="15.75" customHeight="1">
      <c r="A125" s="7" t="s">
        <v>26</v>
      </c>
      <c r="B125" s="7">
        <v>0.0</v>
      </c>
      <c r="C125" s="7">
        <v>1.0</v>
      </c>
      <c r="D125" s="7">
        <v>0.9373</v>
      </c>
    </row>
    <row r="126" ht="15.75" customHeight="1">
      <c r="A126" s="7" t="s">
        <v>27</v>
      </c>
      <c r="B126" s="7">
        <v>0.6667</v>
      </c>
      <c r="C126" s="7">
        <v>1.0</v>
      </c>
      <c r="D126" s="7">
        <v>0.8442</v>
      </c>
    </row>
    <row r="127" ht="15.75" customHeight="1">
      <c r="A127" s="7" t="s">
        <v>28</v>
      </c>
      <c r="B127" s="7">
        <v>1.0</v>
      </c>
      <c r="C127" s="7">
        <v>1.0</v>
      </c>
      <c r="D127" s="7">
        <v>0.9076</v>
      </c>
    </row>
    <row r="128" ht="15.75" customHeight="1">
      <c r="A128" s="7" t="s">
        <v>29</v>
      </c>
      <c r="B128" s="7">
        <v>1.0</v>
      </c>
      <c r="C128" s="7">
        <v>1.0</v>
      </c>
      <c r="D128" s="7">
        <v>0.9044</v>
      </c>
    </row>
    <row r="129" ht="15.75" customHeight="1">
      <c r="A129" s="7" t="s">
        <v>30</v>
      </c>
      <c r="B129" s="7">
        <v>0.0</v>
      </c>
      <c r="C129" s="7">
        <v>1.0</v>
      </c>
      <c r="D129" s="7">
        <v>0.8909</v>
      </c>
    </row>
    <row r="130" ht="15.75" customHeight="1">
      <c r="A130" s="7" t="s">
        <v>31</v>
      </c>
      <c r="B130" s="7">
        <v>1.0</v>
      </c>
      <c r="C130" s="7">
        <v>1.0</v>
      </c>
      <c r="D130" s="7">
        <v>0.9097</v>
      </c>
    </row>
    <row r="131" ht="15.75" customHeight="1">
      <c r="A131" s="7" t="s">
        <v>32</v>
      </c>
      <c r="B131" s="7">
        <v>1.0</v>
      </c>
      <c r="C131" s="7">
        <v>1.0</v>
      </c>
      <c r="D131" s="7">
        <v>0.9131</v>
      </c>
    </row>
    <row r="132" ht="15.75" customHeight="1">
      <c r="A132" s="7" t="s">
        <v>33</v>
      </c>
      <c r="B132" s="7">
        <v>1.0</v>
      </c>
      <c r="C132" s="7">
        <v>1.0</v>
      </c>
      <c r="D132" s="7">
        <v>0.8578</v>
      </c>
    </row>
    <row r="133" ht="15.75" customHeight="1">
      <c r="A133" s="7" t="s">
        <v>34</v>
      </c>
      <c r="B133" s="7">
        <v>1.0</v>
      </c>
      <c r="C133" s="7">
        <v>1.0</v>
      </c>
      <c r="D133" s="7">
        <v>0.9038</v>
      </c>
    </row>
    <row r="134" ht="15.75" customHeight="1">
      <c r="A134" s="7" t="s">
        <v>35</v>
      </c>
      <c r="B134" s="7">
        <v>1.0</v>
      </c>
      <c r="C134" s="7">
        <v>1.0</v>
      </c>
      <c r="D134" s="7">
        <v>0.8675</v>
      </c>
    </row>
    <row r="135" ht="15.75" customHeight="1">
      <c r="A135" s="7" t="s">
        <v>36</v>
      </c>
      <c r="B135" s="7">
        <v>1.0</v>
      </c>
      <c r="C135" s="7">
        <v>1.0</v>
      </c>
      <c r="D135" s="7">
        <v>0.8542</v>
      </c>
    </row>
    <row r="136" ht="15.75" customHeight="1">
      <c r="A136" s="7" t="s">
        <v>37</v>
      </c>
      <c r="B136" s="7">
        <v>1.0</v>
      </c>
      <c r="C136" s="7">
        <v>1.0</v>
      </c>
      <c r="D136" s="7">
        <v>0.8874</v>
      </c>
    </row>
    <row r="137" ht="15.75" customHeight="1">
      <c r="A137" s="7" t="s">
        <v>38</v>
      </c>
      <c r="B137" s="7">
        <v>1.0</v>
      </c>
      <c r="C137" s="7">
        <v>1.0</v>
      </c>
      <c r="D137" s="7">
        <v>0.8849</v>
      </c>
    </row>
    <row r="138" ht="15.75" customHeight="1">
      <c r="A138" s="7" t="s">
        <v>39</v>
      </c>
      <c r="B138" s="7">
        <v>1.0</v>
      </c>
      <c r="C138" s="7">
        <v>1.0</v>
      </c>
      <c r="D138" s="7">
        <v>0.8715</v>
      </c>
    </row>
    <row r="139" ht="15.75" customHeight="1">
      <c r="A139" s="7" t="s">
        <v>40</v>
      </c>
      <c r="B139" s="7">
        <v>0.6667</v>
      </c>
      <c r="C139" s="7">
        <v>1.0</v>
      </c>
      <c r="D139" s="7">
        <v>0.8834</v>
      </c>
    </row>
    <row r="140" ht="15.75" customHeight="1">
      <c r="A140" s="7" t="s">
        <v>41</v>
      </c>
      <c r="B140" s="7">
        <v>1.0</v>
      </c>
      <c r="C140" s="7">
        <v>1.0</v>
      </c>
      <c r="D140" s="7">
        <v>0.8683</v>
      </c>
    </row>
    <row r="141" ht="15.75" customHeight="1">
      <c r="A141" s="7" t="s">
        <v>42</v>
      </c>
      <c r="B141" s="7">
        <v>1.0</v>
      </c>
      <c r="C141" s="7">
        <v>1.0</v>
      </c>
      <c r="D141" s="7">
        <v>0.899</v>
      </c>
    </row>
    <row r="142" ht="15.75" customHeight="1">
      <c r="A142" s="7" t="s">
        <v>43</v>
      </c>
      <c r="B142" s="7">
        <v>1.0</v>
      </c>
      <c r="C142" s="7">
        <v>1.0</v>
      </c>
      <c r="D142" s="7">
        <v>0.8876</v>
      </c>
    </row>
    <row r="143" ht="15.75" customHeight="1">
      <c r="A143" s="7" t="s">
        <v>44</v>
      </c>
      <c r="B143" s="7">
        <v>1.0</v>
      </c>
      <c r="C143" s="7">
        <v>1.0</v>
      </c>
      <c r="D143" s="7">
        <v>0.907</v>
      </c>
    </row>
    <row r="144" ht="15.75" customHeight="1">
      <c r="A144" s="7" t="s">
        <v>45</v>
      </c>
      <c r="B144" s="7">
        <v>1.0</v>
      </c>
      <c r="C144" s="7">
        <v>1.0</v>
      </c>
      <c r="D144" s="7">
        <v>0.8582</v>
      </c>
    </row>
    <row r="145" ht="15.75" customHeight="1">
      <c r="A145" s="7" t="s">
        <v>46</v>
      </c>
      <c r="B145" s="7">
        <v>1.0</v>
      </c>
      <c r="C145" s="7">
        <v>1.0</v>
      </c>
      <c r="D145" s="7">
        <v>0.867</v>
      </c>
    </row>
    <row r="146" ht="15.75" customHeight="1">
      <c r="A146" s="7" t="s">
        <v>47</v>
      </c>
      <c r="B146" s="7">
        <v>1.0</v>
      </c>
      <c r="C146" s="7">
        <v>1.0</v>
      </c>
      <c r="D146" s="7">
        <v>0.8643</v>
      </c>
    </row>
    <row r="147" ht="15.75" customHeight="1">
      <c r="A147" s="7" t="s">
        <v>48</v>
      </c>
      <c r="B147" s="7">
        <v>1.0</v>
      </c>
      <c r="C147" s="7">
        <v>1.0</v>
      </c>
      <c r="D147" s="7">
        <v>0.8666</v>
      </c>
    </row>
    <row r="148" ht="15.75" customHeight="1">
      <c r="A148" s="7" t="s">
        <v>49</v>
      </c>
      <c r="B148" s="7">
        <v>0.9604</v>
      </c>
      <c r="C148" s="7">
        <v>0.9992</v>
      </c>
      <c r="D148" s="7">
        <v>0.8939</v>
      </c>
    </row>
    <row r="149" ht="15.75" customHeight="1"/>
    <row r="150" ht="15.75" customHeight="1">
      <c r="A150" s="3" t="s">
        <v>53</v>
      </c>
    </row>
    <row r="151" ht="15.75" customHeight="1">
      <c r="A151" s="4"/>
    </row>
    <row r="152" ht="15.75" customHeight="1">
      <c r="A152" s="5" t="s">
        <v>6</v>
      </c>
      <c r="B152" s="5" t="s">
        <v>7</v>
      </c>
      <c r="C152" s="5" t="s">
        <v>8</v>
      </c>
      <c r="D152" s="5" t="s">
        <v>9</v>
      </c>
      <c r="E152" s="5"/>
      <c r="G152" s="6" t="s">
        <v>10</v>
      </c>
      <c r="J152" s="6"/>
      <c r="K152" s="6" t="s">
        <v>11</v>
      </c>
    </row>
    <row r="153" ht="15.75" customHeight="1">
      <c r="A153" s="7" t="s">
        <v>12</v>
      </c>
      <c r="B153" s="7">
        <v>1.0</v>
      </c>
      <c r="C153" s="7">
        <v>1.0</v>
      </c>
      <c r="D153" s="7">
        <v>0.8484</v>
      </c>
      <c r="G153" s="5" t="s">
        <v>14</v>
      </c>
      <c r="H153" s="5" t="s">
        <v>15</v>
      </c>
      <c r="I153" s="5" t="s">
        <v>16</v>
      </c>
      <c r="J153" s="5"/>
      <c r="K153" s="5" t="s">
        <v>14</v>
      </c>
      <c r="L153" s="5" t="s">
        <v>15</v>
      </c>
      <c r="M153" s="5" t="s">
        <v>16</v>
      </c>
    </row>
    <row r="154" ht="15.75" customHeight="1">
      <c r="A154" s="7" t="s">
        <v>17</v>
      </c>
      <c r="B154" s="7">
        <v>1.0</v>
      </c>
      <c r="C154" s="7">
        <v>1.0</v>
      </c>
      <c r="D154" s="7">
        <v>0.8363</v>
      </c>
      <c r="F154" s="5" t="s">
        <v>18</v>
      </c>
      <c r="G154" s="7">
        <f t="shared" ref="G154:I154" si="13">AVERAGE(B153:B182)</f>
        <v>1</v>
      </c>
      <c r="H154" s="7">
        <f t="shared" si="13"/>
        <v>1</v>
      </c>
      <c r="I154" s="7">
        <f t="shared" si="13"/>
        <v>0.8602233333</v>
      </c>
      <c r="K154" s="7">
        <f t="shared" ref="K154:M154" si="14">B183</f>
        <v>0.9922</v>
      </c>
      <c r="L154" s="7">
        <f t="shared" si="14"/>
        <v>1</v>
      </c>
      <c r="M154" s="7">
        <f t="shared" si="14"/>
        <v>0.8634</v>
      </c>
    </row>
    <row r="155" ht="15.75" customHeight="1">
      <c r="A155" s="7" t="s">
        <v>20</v>
      </c>
      <c r="B155" s="7">
        <v>1.0</v>
      </c>
      <c r="C155" s="7">
        <v>1.0</v>
      </c>
      <c r="D155" s="7">
        <v>0.8518</v>
      </c>
      <c r="F155" s="5" t="s">
        <v>21</v>
      </c>
      <c r="G155" s="7">
        <f t="shared" ref="G155:I155" si="15">STDEV(B153:B182)</f>
        <v>0</v>
      </c>
      <c r="H155" s="7">
        <f t="shared" si="15"/>
        <v>0</v>
      </c>
      <c r="I155" s="7">
        <f t="shared" si="15"/>
        <v>0.01453724547</v>
      </c>
    </row>
    <row r="156" ht="15.75" customHeight="1">
      <c r="A156" s="7" t="s">
        <v>22</v>
      </c>
      <c r="B156" s="7">
        <v>1.0</v>
      </c>
      <c r="C156" s="7">
        <v>1.0</v>
      </c>
      <c r="D156" s="7">
        <v>0.8569</v>
      </c>
    </row>
    <row r="157" ht="15.75" customHeight="1">
      <c r="A157" s="7" t="s">
        <v>23</v>
      </c>
      <c r="B157" s="7">
        <v>1.0</v>
      </c>
      <c r="C157" s="7">
        <v>1.0</v>
      </c>
      <c r="D157" s="7">
        <v>0.8938</v>
      </c>
    </row>
    <row r="158" ht="15.75" customHeight="1">
      <c r="A158" s="7" t="s">
        <v>24</v>
      </c>
      <c r="B158" s="7">
        <v>1.0</v>
      </c>
      <c r="C158" s="7">
        <v>1.0</v>
      </c>
      <c r="D158" s="7">
        <v>0.8734</v>
      </c>
    </row>
    <row r="159" ht="15.75" customHeight="1">
      <c r="A159" s="7" t="s">
        <v>25</v>
      </c>
      <c r="B159" s="7">
        <v>1.0</v>
      </c>
      <c r="C159" s="7">
        <v>1.0</v>
      </c>
      <c r="D159" s="7">
        <v>0.8677</v>
      </c>
    </row>
    <row r="160" ht="15.75" customHeight="1">
      <c r="A160" s="7" t="s">
        <v>26</v>
      </c>
      <c r="B160" s="7">
        <v>1.0</v>
      </c>
      <c r="C160" s="7">
        <v>1.0</v>
      </c>
      <c r="D160" s="7">
        <v>0.8619</v>
      </c>
    </row>
    <row r="161" ht="15.75" customHeight="1">
      <c r="A161" s="7" t="s">
        <v>27</v>
      </c>
      <c r="B161" s="7">
        <v>1.0</v>
      </c>
      <c r="C161" s="7">
        <v>1.0</v>
      </c>
      <c r="D161" s="7">
        <v>0.8447</v>
      </c>
    </row>
    <row r="162" ht="15.75" customHeight="1">
      <c r="A162" s="7" t="s">
        <v>28</v>
      </c>
      <c r="B162" s="7">
        <v>1.0</v>
      </c>
      <c r="C162" s="7">
        <v>1.0</v>
      </c>
      <c r="D162" s="7">
        <v>0.8365</v>
      </c>
    </row>
    <row r="163" ht="15.75" customHeight="1">
      <c r="A163" s="7" t="s">
        <v>29</v>
      </c>
      <c r="B163" s="7">
        <v>1.0</v>
      </c>
      <c r="C163" s="7">
        <v>1.0</v>
      </c>
      <c r="D163" s="7">
        <v>0.8551</v>
      </c>
    </row>
    <row r="164" ht="15.75" customHeight="1">
      <c r="A164" s="7" t="s">
        <v>30</v>
      </c>
      <c r="B164" s="7">
        <v>1.0</v>
      </c>
      <c r="C164" s="7">
        <v>1.0</v>
      </c>
      <c r="D164" s="7">
        <v>0.8676</v>
      </c>
    </row>
    <row r="165" ht="15.75" customHeight="1">
      <c r="A165" s="7" t="s">
        <v>31</v>
      </c>
      <c r="B165" s="7">
        <v>1.0</v>
      </c>
      <c r="C165" s="7">
        <v>1.0</v>
      </c>
      <c r="D165" s="7">
        <v>0.8505</v>
      </c>
    </row>
    <row r="166" ht="15.75" customHeight="1">
      <c r="A166" s="7" t="s">
        <v>32</v>
      </c>
      <c r="B166" s="7">
        <v>1.0</v>
      </c>
      <c r="C166" s="7">
        <v>1.0</v>
      </c>
      <c r="D166" s="7">
        <v>0.841</v>
      </c>
    </row>
    <row r="167" ht="15.75" customHeight="1">
      <c r="A167" s="7" t="s">
        <v>33</v>
      </c>
      <c r="B167" s="7">
        <v>1.0</v>
      </c>
      <c r="C167" s="7">
        <v>1.0</v>
      </c>
      <c r="D167" s="7">
        <v>0.8616</v>
      </c>
    </row>
    <row r="168" ht="15.75" customHeight="1">
      <c r="A168" s="7" t="s">
        <v>34</v>
      </c>
      <c r="B168" s="7">
        <v>1.0</v>
      </c>
      <c r="C168" s="7">
        <v>1.0</v>
      </c>
      <c r="D168" s="7">
        <v>0.866</v>
      </c>
    </row>
    <row r="169" ht="15.75" customHeight="1">
      <c r="A169" s="7" t="s">
        <v>35</v>
      </c>
      <c r="B169" s="7">
        <v>1.0</v>
      </c>
      <c r="C169" s="7">
        <v>1.0</v>
      </c>
      <c r="D169" s="7">
        <v>0.8764</v>
      </c>
    </row>
    <row r="170" ht="15.75" customHeight="1">
      <c r="A170" s="7" t="s">
        <v>36</v>
      </c>
      <c r="B170" s="7">
        <v>1.0</v>
      </c>
      <c r="C170" s="7">
        <v>1.0</v>
      </c>
      <c r="D170" s="7">
        <v>0.8732</v>
      </c>
    </row>
    <row r="171" ht="15.75" customHeight="1">
      <c r="A171" s="7" t="s">
        <v>37</v>
      </c>
      <c r="B171" s="7">
        <v>1.0</v>
      </c>
      <c r="C171" s="7">
        <v>1.0</v>
      </c>
      <c r="D171" s="7">
        <v>0.8815</v>
      </c>
    </row>
    <row r="172" ht="15.75" customHeight="1">
      <c r="A172" s="7" t="s">
        <v>38</v>
      </c>
      <c r="B172" s="7">
        <v>1.0</v>
      </c>
      <c r="C172" s="7">
        <v>1.0</v>
      </c>
      <c r="D172" s="7">
        <v>0.8704</v>
      </c>
    </row>
    <row r="173" ht="15.75" customHeight="1">
      <c r="A173" s="7" t="s">
        <v>39</v>
      </c>
      <c r="B173" s="7">
        <v>1.0</v>
      </c>
      <c r="C173" s="7">
        <v>1.0</v>
      </c>
      <c r="D173" s="7">
        <v>0.8587</v>
      </c>
    </row>
    <row r="174" ht="15.75" customHeight="1">
      <c r="A174" s="7" t="s">
        <v>40</v>
      </c>
      <c r="B174" s="7">
        <v>1.0</v>
      </c>
      <c r="C174" s="7">
        <v>1.0</v>
      </c>
      <c r="D174" s="7">
        <v>0.8738</v>
      </c>
    </row>
    <row r="175" ht="15.75" customHeight="1">
      <c r="A175" s="7" t="s">
        <v>41</v>
      </c>
      <c r="B175" s="7">
        <v>1.0</v>
      </c>
      <c r="C175" s="7">
        <v>1.0</v>
      </c>
      <c r="D175" s="7">
        <v>0.8414</v>
      </c>
    </row>
    <row r="176" ht="15.75" customHeight="1">
      <c r="A176" s="7" t="s">
        <v>42</v>
      </c>
      <c r="B176" s="7">
        <v>1.0</v>
      </c>
      <c r="C176" s="7">
        <v>1.0</v>
      </c>
      <c r="D176" s="7">
        <v>0.8594</v>
      </c>
    </row>
    <row r="177" ht="15.75" customHeight="1">
      <c r="A177" s="7" t="s">
        <v>43</v>
      </c>
      <c r="B177" s="7">
        <v>1.0</v>
      </c>
      <c r="C177" s="7">
        <v>1.0</v>
      </c>
      <c r="D177" s="7">
        <v>0.8452</v>
      </c>
    </row>
    <row r="178" ht="15.75" customHeight="1">
      <c r="A178" s="7" t="s">
        <v>44</v>
      </c>
      <c r="B178" s="7">
        <v>1.0</v>
      </c>
      <c r="C178" s="7">
        <v>1.0</v>
      </c>
      <c r="D178" s="7">
        <v>0.8409</v>
      </c>
    </row>
    <row r="179" ht="15.75" customHeight="1">
      <c r="A179" s="7" t="s">
        <v>45</v>
      </c>
      <c r="B179" s="7">
        <v>1.0</v>
      </c>
      <c r="C179" s="7">
        <v>1.0</v>
      </c>
      <c r="D179" s="7">
        <v>0.8751</v>
      </c>
    </row>
    <row r="180" ht="15.75" customHeight="1">
      <c r="A180" s="7" t="s">
        <v>46</v>
      </c>
      <c r="B180" s="7">
        <v>1.0</v>
      </c>
      <c r="C180" s="7">
        <v>1.0</v>
      </c>
      <c r="D180" s="7">
        <v>0.8559</v>
      </c>
    </row>
    <row r="181" ht="15.75" customHeight="1">
      <c r="A181" s="7" t="s">
        <v>47</v>
      </c>
      <c r="B181" s="7">
        <v>1.0</v>
      </c>
      <c r="C181" s="7">
        <v>1.0</v>
      </c>
      <c r="D181" s="7">
        <v>0.8711</v>
      </c>
    </row>
    <row r="182" ht="15.75" customHeight="1">
      <c r="A182" s="7" t="s">
        <v>48</v>
      </c>
      <c r="B182" s="7">
        <v>1.0</v>
      </c>
      <c r="C182" s="7">
        <v>1.0</v>
      </c>
      <c r="D182" s="7">
        <v>0.8705</v>
      </c>
    </row>
    <row r="183" ht="15.75" customHeight="1">
      <c r="A183" s="7" t="s">
        <v>49</v>
      </c>
      <c r="B183" s="7">
        <v>0.9922</v>
      </c>
      <c r="C183" s="7">
        <v>1.0</v>
      </c>
      <c r="D183" s="7">
        <v>0.8634</v>
      </c>
    </row>
    <row r="184" ht="15.75" customHeight="1"/>
    <row r="185" ht="15.75" customHeight="1">
      <c r="A185" s="3" t="s">
        <v>54</v>
      </c>
    </row>
    <row r="186" ht="15.75" customHeight="1">
      <c r="A186" s="4"/>
    </row>
    <row r="187" ht="15.75" customHeight="1">
      <c r="A187" s="5" t="s">
        <v>6</v>
      </c>
      <c r="B187" s="5" t="s">
        <v>7</v>
      </c>
      <c r="C187" s="5" t="s">
        <v>8</v>
      </c>
      <c r="D187" s="5" t="s">
        <v>9</v>
      </c>
      <c r="E187" s="5"/>
      <c r="G187" s="6" t="s">
        <v>10</v>
      </c>
      <c r="J187" s="6"/>
      <c r="K187" s="6" t="s">
        <v>11</v>
      </c>
    </row>
    <row r="188" ht="15.75" customHeight="1">
      <c r="A188" s="7" t="s">
        <v>12</v>
      </c>
      <c r="B188" s="7">
        <v>1.0</v>
      </c>
      <c r="C188" s="7">
        <v>1.0</v>
      </c>
      <c r="D188" s="7">
        <v>0.7762</v>
      </c>
      <c r="G188" s="5" t="s">
        <v>14</v>
      </c>
      <c r="H188" s="5" t="s">
        <v>15</v>
      </c>
      <c r="I188" s="5" t="s">
        <v>16</v>
      </c>
      <c r="J188" s="5"/>
      <c r="K188" s="5" t="s">
        <v>14</v>
      </c>
      <c r="L188" s="5" t="s">
        <v>15</v>
      </c>
      <c r="M188" s="5" t="s">
        <v>16</v>
      </c>
    </row>
    <row r="189" ht="15.75" customHeight="1">
      <c r="A189" s="7" t="s">
        <v>17</v>
      </c>
      <c r="B189" s="7">
        <v>1.0</v>
      </c>
      <c r="C189" s="7">
        <v>1.0</v>
      </c>
      <c r="D189" s="7">
        <v>0.7908</v>
      </c>
      <c r="F189" s="5" t="s">
        <v>18</v>
      </c>
      <c r="G189" s="7">
        <f t="shared" ref="G189:I189" si="16">AVERAGE(B188:B217)</f>
        <v>1</v>
      </c>
      <c r="H189" s="7">
        <f t="shared" si="16"/>
        <v>1</v>
      </c>
      <c r="I189" s="7">
        <f t="shared" si="16"/>
        <v>0.7353833333</v>
      </c>
      <c r="K189" s="7">
        <f t="shared" ref="K189:M189" si="17">B218</f>
        <v>0.9639</v>
      </c>
      <c r="L189" s="7">
        <f t="shared" si="17"/>
        <v>0.9997</v>
      </c>
      <c r="M189" s="7">
        <f t="shared" si="17"/>
        <v>0.8372</v>
      </c>
    </row>
    <row r="190" ht="15.75" customHeight="1">
      <c r="A190" s="7" t="s">
        <v>20</v>
      </c>
      <c r="B190" s="7">
        <v>1.0</v>
      </c>
      <c r="C190" s="7">
        <v>1.0</v>
      </c>
      <c r="D190" s="7">
        <v>0.6974</v>
      </c>
      <c r="F190" s="5" t="s">
        <v>21</v>
      </c>
      <c r="G190" s="7">
        <f t="shared" ref="G190:I190" si="18">STDEV(B188:B217)</f>
        <v>0</v>
      </c>
      <c r="H190" s="7">
        <f t="shared" si="18"/>
        <v>0</v>
      </c>
      <c r="I190" s="7">
        <f t="shared" si="18"/>
        <v>0.06831507171</v>
      </c>
    </row>
    <row r="191" ht="15.75" customHeight="1">
      <c r="A191" s="7" t="s">
        <v>22</v>
      </c>
      <c r="B191" s="7">
        <v>1.0</v>
      </c>
      <c r="C191" s="7">
        <v>1.0</v>
      </c>
      <c r="D191" s="7">
        <v>0.8024</v>
      </c>
    </row>
    <row r="192" ht="15.75" customHeight="1">
      <c r="A192" s="7" t="s">
        <v>23</v>
      </c>
      <c r="B192" s="7">
        <v>1.0</v>
      </c>
      <c r="C192" s="7">
        <v>1.0</v>
      </c>
      <c r="D192" s="7">
        <v>0.685</v>
      </c>
    </row>
    <row r="193" ht="15.75" customHeight="1">
      <c r="A193" s="7" t="s">
        <v>24</v>
      </c>
      <c r="B193" s="7">
        <v>1.0</v>
      </c>
      <c r="C193" s="7">
        <v>1.0</v>
      </c>
      <c r="D193" s="7">
        <v>0.7898</v>
      </c>
    </row>
    <row r="194" ht="15.75" customHeight="1">
      <c r="A194" s="7" t="s">
        <v>25</v>
      </c>
      <c r="B194" s="7">
        <v>1.0</v>
      </c>
      <c r="C194" s="7">
        <v>1.0</v>
      </c>
      <c r="D194" s="7">
        <v>0.7961</v>
      </c>
    </row>
    <row r="195" ht="15.75" customHeight="1">
      <c r="A195" s="7" t="s">
        <v>26</v>
      </c>
      <c r="B195" s="7">
        <v>1.0</v>
      </c>
      <c r="C195" s="7">
        <v>1.0</v>
      </c>
      <c r="D195" s="7">
        <v>0.7745</v>
      </c>
    </row>
    <row r="196" ht="15.75" customHeight="1">
      <c r="A196" s="7" t="s">
        <v>27</v>
      </c>
      <c r="B196" s="7">
        <v>1.0</v>
      </c>
      <c r="C196" s="7">
        <v>1.0</v>
      </c>
      <c r="D196" s="7">
        <v>0.7827</v>
      </c>
    </row>
    <row r="197" ht="15.75" customHeight="1">
      <c r="A197" s="7" t="s">
        <v>28</v>
      </c>
      <c r="B197" s="7">
        <v>1.0</v>
      </c>
      <c r="C197" s="7">
        <v>1.0</v>
      </c>
      <c r="D197" s="7">
        <v>0.7467</v>
      </c>
    </row>
    <row r="198" ht="15.75" customHeight="1">
      <c r="A198" s="7" t="s">
        <v>29</v>
      </c>
      <c r="B198" s="7">
        <v>1.0</v>
      </c>
      <c r="C198" s="7">
        <v>1.0</v>
      </c>
      <c r="D198" s="7">
        <v>0.7811</v>
      </c>
    </row>
    <row r="199" ht="15.75" customHeight="1">
      <c r="A199" s="7" t="s">
        <v>30</v>
      </c>
      <c r="B199" s="7">
        <v>1.0</v>
      </c>
      <c r="C199" s="7">
        <v>1.0</v>
      </c>
      <c r="D199" s="7">
        <v>0.5862</v>
      </c>
    </row>
    <row r="200" ht="15.75" customHeight="1">
      <c r="A200" s="7" t="s">
        <v>31</v>
      </c>
      <c r="B200" s="7">
        <v>1.0</v>
      </c>
      <c r="C200" s="7">
        <v>1.0</v>
      </c>
      <c r="D200" s="7">
        <v>0.7697</v>
      </c>
    </row>
    <row r="201" ht="15.75" customHeight="1">
      <c r="A201" s="7" t="s">
        <v>32</v>
      </c>
      <c r="B201" s="7">
        <v>1.0</v>
      </c>
      <c r="C201" s="7">
        <v>1.0</v>
      </c>
      <c r="D201" s="7">
        <v>0.6163</v>
      </c>
    </row>
    <row r="202" ht="15.75" customHeight="1">
      <c r="A202" s="7" t="s">
        <v>33</v>
      </c>
      <c r="B202" s="7">
        <v>1.0</v>
      </c>
      <c r="C202" s="7">
        <v>1.0</v>
      </c>
      <c r="D202" s="7">
        <v>0.6823</v>
      </c>
    </row>
    <row r="203" ht="15.75" customHeight="1">
      <c r="A203" s="7" t="s">
        <v>34</v>
      </c>
      <c r="B203" s="7">
        <v>1.0</v>
      </c>
      <c r="C203" s="7">
        <v>1.0</v>
      </c>
      <c r="D203" s="7">
        <v>0.7233</v>
      </c>
    </row>
    <row r="204" ht="15.75" customHeight="1">
      <c r="A204" s="7" t="s">
        <v>35</v>
      </c>
      <c r="B204" s="7">
        <v>1.0</v>
      </c>
      <c r="C204" s="7">
        <v>1.0</v>
      </c>
      <c r="D204" s="7">
        <v>0.739</v>
      </c>
    </row>
    <row r="205" ht="15.75" customHeight="1">
      <c r="A205" s="7" t="s">
        <v>36</v>
      </c>
      <c r="B205" s="7">
        <v>1.0</v>
      </c>
      <c r="C205" s="7">
        <v>1.0</v>
      </c>
      <c r="D205" s="7">
        <v>0.8357</v>
      </c>
    </row>
    <row r="206" ht="15.75" customHeight="1">
      <c r="A206" s="7" t="s">
        <v>37</v>
      </c>
      <c r="B206" s="7">
        <v>1.0</v>
      </c>
      <c r="C206" s="7">
        <v>1.0</v>
      </c>
      <c r="D206" s="7">
        <v>0.6885</v>
      </c>
    </row>
    <row r="207" ht="15.75" customHeight="1">
      <c r="A207" s="7" t="s">
        <v>38</v>
      </c>
      <c r="B207" s="7">
        <v>1.0</v>
      </c>
      <c r="C207" s="7">
        <v>1.0</v>
      </c>
      <c r="D207" s="7">
        <v>0.6933</v>
      </c>
    </row>
    <row r="208" ht="15.75" customHeight="1">
      <c r="A208" s="7" t="s">
        <v>39</v>
      </c>
      <c r="B208" s="7">
        <v>1.0</v>
      </c>
      <c r="C208" s="7">
        <v>1.0</v>
      </c>
      <c r="D208" s="7">
        <v>0.7192</v>
      </c>
    </row>
    <row r="209" ht="15.75" customHeight="1">
      <c r="A209" s="7" t="s">
        <v>40</v>
      </c>
      <c r="B209" s="7">
        <v>1.0</v>
      </c>
      <c r="C209" s="7">
        <v>1.0</v>
      </c>
      <c r="D209" s="7">
        <v>0.6933</v>
      </c>
    </row>
    <row r="210" ht="15.75" customHeight="1">
      <c r="A210" s="7" t="s">
        <v>41</v>
      </c>
      <c r="B210" s="7">
        <v>1.0</v>
      </c>
      <c r="C210" s="7">
        <v>1.0</v>
      </c>
      <c r="D210" s="7">
        <v>0.8168</v>
      </c>
    </row>
    <row r="211" ht="15.75" customHeight="1">
      <c r="A211" s="7" t="s">
        <v>42</v>
      </c>
      <c r="B211" s="7">
        <v>1.0</v>
      </c>
      <c r="C211" s="7">
        <v>1.0</v>
      </c>
      <c r="D211" s="7">
        <v>0.7121</v>
      </c>
    </row>
    <row r="212" ht="15.75" customHeight="1">
      <c r="A212" s="7" t="s">
        <v>43</v>
      </c>
      <c r="B212" s="7">
        <v>1.0</v>
      </c>
      <c r="C212" s="7">
        <v>1.0</v>
      </c>
      <c r="D212" s="7">
        <v>0.791</v>
      </c>
    </row>
    <row r="213" ht="15.75" customHeight="1">
      <c r="A213" s="7" t="s">
        <v>44</v>
      </c>
      <c r="B213" s="7">
        <v>1.0</v>
      </c>
      <c r="C213" s="7">
        <v>1.0</v>
      </c>
      <c r="D213" s="7">
        <v>0.7633</v>
      </c>
    </row>
    <row r="214" ht="15.75" customHeight="1">
      <c r="A214" s="7" t="s">
        <v>45</v>
      </c>
      <c r="B214" s="7">
        <v>1.0</v>
      </c>
      <c r="C214" s="7">
        <v>1.0</v>
      </c>
      <c r="D214" s="7">
        <v>0.8378</v>
      </c>
    </row>
    <row r="215" ht="15.75" customHeight="1">
      <c r="A215" s="7" t="s">
        <v>46</v>
      </c>
      <c r="B215" s="7">
        <v>1.0</v>
      </c>
      <c r="C215" s="7">
        <v>1.0</v>
      </c>
      <c r="D215" s="7">
        <v>0.5705</v>
      </c>
    </row>
    <row r="216" ht="15.75" customHeight="1">
      <c r="A216" s="7" t="s">
        <v>47</v>
      </c>
      <c r="B216" s="7">
        <v>1.0</v>
      </c>
      <c r="C216" s="7">
        <v>1.0</v>
      </c>
      <c r="D216" s="7">
        <v>0.729</v>
      </c>
    </row>
    <row r="217" ht="15.75" customHeight="1">
      <c r="A217" s="7" t="s">
        <v>48</v>
      </c>
      <c r="B217" s="7">
        <v>1.0</v>
      </c>
      <c r="C217" s="7">
        <v>1.0</v>
      </c>
      <c r="D217" s="7">
        <v>0.6715</v>
      </c>
    </row>
    <row r="218" ht="15.75" customHeight="1">
      <c r="A218" s="7" t="s">
        <v>49</v>
      </c>
      <c r="B218" s="7">
        <v>0.9639</v>
      </c>
      <c r="C218" s="7">
        <v>0.9997</v>
      </c>
      <c r="D218" s="7">
        <v>0.8372</v>
      </c>
    </row>
    <row r="219" ht="15.75" customHeight="1"/>
    <row r="220" ht="15.75" customHeight="1">
      <c r="A220" s="8"/>
    </row>
    <row r="221" ht="15.75" customHeight="1"/>
    <row r="222" ht="15.75" customHeight="1"/>
    <row r="223" ht="15.75" customHeight="1">
      <c r="A223" s="3" t="s">
        <v>55</v>
      </c>
    </row>
    <row r="224" ht="15.75" customHeight="1">
      <c r="A224" s="4"/>
    </row>
    <row r="225" ht="15.75" customHeight="1">
      <c r="A225" s="5" t="s">
        <v>6</v>
      </c>
      <c r="B225" s="5" t="s">
        <v>7</v>
      </c>
      <c r="C225" s="5" t="s">
        <v>8</v>
      </c>
      <c r="D225" s="5" t="s">
        <v>9</v>
      </c>
      <c r="E225" s="5"/>
      <c r="G225" s="6" t="s">
        <v>10</v>
      </c>
      <c r="J225" s="6"/>
      <c r="K225" s="6" t="s">
        <v>11</v>
      </c>
    </row>
    <row r="226" ht="15.75" customHeight="1">
      <c r="A226" s="7" t="s">
        <v>12</v>
      </c>
      <c r="B226" s="7">
        <v>0.9957</v>
      </c>
      <c r="C226" s="7">
        <v>1.0</v>
      </c>
      <c r="D226" s="7">
        <v>0.8541</v>
      </c>
      <c r="G226" s="5" t="s">
        <v>14</v>
      </c>
      <c r="H226" s="5" t="s">
        <v>15</v>
      </c>
      <c r="I226" s="5" t="s">
        <v>16</v>
      </c>
      <c r="J226" s="5"/>
      <c r="K226" s="5" t="s">
        <v>14</v>
      </c>
      <c r="L226" s="5" t="s">
        <v>15</v>
      </c>
      <c r="M226" s="5" t="s">
        <v>16</v>
      </c>
    </row>
    <row r="227" ht="15.75" customHeight="1">
      <c r="A227" s="7" t="s">
        <v>17</v>
      </c>
      <c r="B227" s="7">
        <v>0.9848</v>
      </c>
      <c r="C227" s="7">
        <v>1.0</v>
      </c>
      <c r="D227" s="7">
        <v>0.8444</v>
      </c>
      <c r="F227" s="5" t="s">
        <v>18</v>
      </c>
      <c r="G227" s="7">
        <f t="shared" ref="G227:I227" si="19">AVERAGE(B226:B255)</f>
        <v>0.99753</v>
      </c>
      <c r="H227" s="7">
        <f t="shared" si="19"/>
        <v>1</v>
      </c>
      <c r="I227" s="7">
        <f t="shared" si="19"/>
        <v>0.87223</v>
      </c>
      <c r="K227" s="7">
        <f t="shared" ref="K227:M227" si="20">B256</f>
        <v>0.9944</v>
      </c>
      <c r="L227" s="7">
        <f t="shared" si="20"/>
        <v>0.9999</v>
      </c>
      <c r="M227" s="7">
        <f t="shared" si="20"/>
        <v>0.8719</v>
      </c>
    </row>
    <row r="228" ht="15.75" customHeight="1">
      <c r="A228" s="7" t="s">
        <v>20</v>
      </c>
      <c r="B228" s="7">
        <v>1.0</v>
      </c>
      <c r="C228" s="7">
        <v>1.0</v>
      </c>
      <c r="D228" s="7">
        <v>0.8123</v>
      </c>
      <c r="F228" s="5" t="s">
        <v>21</v>
      </c>
      <c r="G228" s="7">
        <f t="shared" ref="G228:I228" si="21">STDEV(B226:B255)</f>
        <v>0.006046438108</v>
      </c>
      <c r="H228" s="7">
        <f t="shared" si="21"/>
        <v>0</v>
      </c>
      <c r="I228" s="7">
        <f t="shared" si="21"/>
        <v>0.03237059276</v>
      </c>
    </row>
    <row r="229" ht="15.75" customHeight="1">
      <c r="A229" s="7" t="s">
        <v>22</v>
      </c>
      <c r="B229" s="7">
        <v>1.0</v>
      </c>
      <c r="C229" s="7">
        <v>1.0</v>
      </c>
      <c r="D229" s="7">
        <v>0.9078</v>
      </c>
    </row>
    <row r="230" ht="15.75" customHeight="1">
      <c r="A230" s="7" t="s">
        <v>23</v>
      </c>
      <c r="B230" s="7">
        <v>1.0</v>
      </c>
      <c r="C230" s="7">
        <v>1.0</v>
      </c>
      <c r="D230" s="7">
        <v>0.9061</v>
      </c>
    </row>
    <row r="231" ht="15.75" customHeight="1">
      <c r="A231" s="7" t="s">
        <v>24</v>
      </c>
      <c r="B231" s="7">
        <v>0.9818</v>
      </c>
      <c r="C231" s="7">
        <v>1.0</v>
      </c>
      <c r="D231" s="7">
        <v>0.8248</v>
      </c>
    </row>
    <row r="232" ht="15.75" customHeight="1">
      <c r="A232" s="7" t="s">
        <v>25</v>
      </c>
      <c r="B232" s="7">
        <v>1.0</v>
      </c>
      <c r="C232" s="7">
        <v>1.0</v>
      </c>
      <c r="D232" s="7">
        <v>0.8931</v>
      </c>
    </row>
    <row r="233" ht="15.75" customHeight="1">
      <c r="A233" s="7" t="s">
        <v>26</v>
      </c>
      <c r="B233" s="7">
        <v>1.0</v>
      </c>
      <c r="C233" s="7">
        <v>1.0</v>
      </c>
      <c r="D233" s="7">
        <v>0.8499</v>
      </c>
    </row>
    <row r="234" ht="15.75" customHeight="1">
      <c r="A234" s="7" t="s">
        <v>27</v>
      </c>
      <c r="B234" s="7">
        <v>1.0</v>
      </c>
      <c r="C234" s="7">
        <v>1.0</v>
      </c>
      <c r="D234" s="7">
        <v>0.8989</v>
      </c>
    </row>
    <row r="235" ht="15.75" customHeight="1">
      <c r="A235" s="7" t="s">
        <v>28</v>
      </c>
      <c r="B235" s="7">
        <v>1.0</v>
      </c>
      <c r="C235" s="7">
        <v>1.0</v>
      </c>
      <c r="D235" s="7">
        <v>0.8589</v>
      </c>
    </row>
    <row r="236" ht="15.75" customHeight="1">
      <c r="A236" s="7" t="s">
        <v>29</v>
      </c>
      <c r="B236" s="7">
        <v>1.0</v>
      </c>
      <c r="C236" s="7">
        <v>1.0</v>
      </c>
      <c r="D236" s="7">
        <v>0.9054</v>
      </c>
    </row>
    <row r="237" ht="15.75" customHeight="1">
      <c r="A237" s="7" t="s">
        <v>30</v>
      </c>
      <c r="B237" s="7">
        <v>1.0</v>
      </c>
      <c r="C237" s="7">
        <v>1.0</v>
      </c>
      <c r="D237" s="7">
        <v>0.8454</v>
      </c>
    </row>
    <row r="238" ht="15.75" customHeight="1">
      <c r="A238" s="7" t="s">
        <v>31</v>
      </c>
      <c r="B238" s="7">
        <v>0.9818</v>
      </c>
      <c r="C238" s="7">
        <v>1.0</v>
      </c>
      <c r="D238" s="7">
        <v>0.8959</v>
      </c>
    </row>
    <row r="239" ht="15.75" customHeight="1">
      <c r="A239" s="7" t="s">
        <v>32</v>
      </c>
      <c r="B239" s="7">
        <v>1.0</v>
      </c>
      <c r="C239" s="7">
        <v>1.0</v>
      </c>
      <c r="D239" s="7">
        <v>0.8466</v>
      </c>
    </row>
    <row r="240" ht="15.75" customHeight="1">
      <c r="A240" s="7" t="s">
        <v>33</v>
      </c>
      <c r="B240" s="7">
        <v>0.9818</v>
      </c>
      <c r="C240" s="7">
        <v>1.0</v>
      </c>
      <c r="D240" s="7">
        <v>0.9044</v>
      </c>
    </row>
    <row r="241" ht="15.75" customHeight="1">
      <c r="A241" s="7" t="s">
        <v>34</v>
      </c>
      <c r="B241" s="7">
        <v>1.0</v>
      </c>
      <c r="C241" s="7">
        <v>1.0</v>
      </c>
      <c r="D241" s="7">
        <v>0.8581</v>
      </c>
    </row>
    <row r="242" ht="15.75" customHeight="1">
      <c r="A242" s="7" t="s">
        <v>35</v>
      </c>
      <c r="B242" s="7">
        <v>1.0</v>
      </c>
      <c r="C242" s="7">
        <v>1.0</v>
      </c>
      <c r="D242" s="7">
        <v>0.9049</v>
      </c>
    </row>
    <row r="243" ht="15.75" customHeight="1">
      <c r="A243" s="7" t="s">
        <v>36</v>
      </c>
      <c r="B243" s="7">
        <v>1.0</v>
      </c>
      <c r="C243" s="7">
        <v>1.0</v>
      </c>
      <c r="D243" s="7">
        <v>0.8399</v>
      </c>
    </row>
    <row r="244" ht="15.75" customHeight="1">
      <c r="A244" s="7" t="s">
        <v>37</v>
      </c>
      <c r="B244" s="7">
        <v>1.0</v>
      </c>
      <c r="C244" s="7">
        <v>1.0</v>
      </c>
      <c r="D244" s="7">
        <v>0.9052</v>
      </c>
    </row>
    <row r="245" ht="15.75" customHeight="1">
      <c r="A245" s="7" t="s">
        <v>38</v>
      </c>
      <c r="B245" s="7">
        <v>1.0</v>
      </c>
      <c r="C245" s="7">
        <v>1.0</v>
      </c>
      <c r="D245" s="7">
        <v>0.8589</v>
      </c>
    </row>
    <row r="246" ht="15.75" customHeight="1">
      <c r="A246" s="7" t="s">
        <v>39</v>
      </c>
      <c r="B246" s="7">
        <v>1.0</v>
      </c>
      <c r="C246" s="7">
        <v>1.0</v>
      </c>
      <c r="D246" s="7">
        <v>0.9161</v>
      </c>
    </row>
    <row r="247" ht="15.75" customHeight="1">
      <c r="A247" s="7" t="s">
        <v>40</v>
      </c>
      <c r="B247" s="7">
        <v>1.0</v>
      </c>
      <c r="C247" s="7">
        <v>1.0</v>
      </c>
      <c r="D247" s="7">
        <v>0.8323</v>
      </c>
    </row>
    <row r="248" ht="15.75" customHeight="1">
      <c r="A248" s="7" t="s">
        <v>41</v>
      </c>
      <c r="B248" s="7">
        <v>1.0</v>
      </c>
      <c r="C248" s="7">
        <v>1.0</v>
      </c>
      <c r="D248" s="7">
        <v>0.9057</v>
      </c>
    </row>
    <row r="249" ht="15.75" customHeight="1">
      <c r="A249" s="7" t="s">
        <v>42</v>
      </c>
      <c r="B249" s="7">
        <v>1.0</v>
      </c>
      <c r="C249" s="7">
        <v>1.0</v>
      </c>
      <c r="D249" s="7">
        <v>0.8739</v>
      </c>
    </row>
    <row r="250" ht="15.75" customHeight="1">
      <c r="A250" s="7" t="s">
        <v>43</v>
      </c>
      <c r="B250" s="7">
        <v>1.0</v>
      </c>
      <c r="C250" s="7">
        <v>1.0</v>
      </c>
      <c r="D250" s="7">
        <v>0.9084</v>
      </c>
    </row>
    <row r="251" ht="15.75" customHeight="1">
      <c r="A251" s="7" t="s">
        <v>44</v>
      </c>
      <c r="B251" s="7">
        <v>1.0</v>
      </c>
      <c r="C251" s="7">
        <v>1.0</v>
      </c>
      <c r="D251" s="7">
        <v>0.8315</v>
      </c>
    </row>
    <row r="252" ht="15.75" customHeight="1">
      <c r="A252" s="7" t="s">
        <v>45</v>
      </c>
      <c r="B252" s="7">
        <v>1.0</v>
      </c>
      <c r="C252" s="7">
        <v>1.0</v>
      </c>
      <c r="D252" s="7">
        <v>0.8803</v>
      </c>
    </row>
    <row r="253" ht="15.75" customHeight="1">
      <c r="A253" s="7" t="s">
        <v>46</v>
      </c>
      <c r="B253" s="7">
        <v>1.0</v>
      </c>
      <c r="C253" s="7">
        <v>1.0</v>
      </c>
      <c r="D253" s="7">
        <v>0.8678</v>
      </c>
    </row>
    <row r="254" ht="15.75" customHeight="1">
      <c r="A254" s="7" t="s">
        <v>47</v>
      </c>
      <c r="B254" s="7">
        <v>1.0</v>
      </c>
      <c r="C254" s="7">
        <v>1.0</v>
      </c>
      <c r="D254" s="7">
        <v>0.9117</v>
      </c>
    </row>
    <row r="255" ht="15.75" customHeight="1">
      <c r="A255" s="7" t="s">
        <v>48</v>
      </c>
      <c r="B255" s="7">
        <v>1.0</v>
      </c>
      <c r="C255" s="7">
        <v>1.0</v>
      </c>
      <c r="D255" s="7">
        <v>0.8242</v>
      </c>
    </row>
    <row r="256" ht="15.75" customHeight="1">
      <c r="A256" s="7" t="s">
        <v>49</v>
      </c>
      <c r="B256" s="7">
        <v>0.9944</v>
      </c>
      <c r="C256" s="7">
        <v>0.9999</v>
      </c>
      <c r="D256" s="7">
        <v>0.8719</v>
      </c>
    </row>
    <row r="257" ht="15.75" customHeight="1"/>
    <row r="258" ht="15.75" customHeight="1"/>
    <row r="259" ht="15.75" customHeight="1"/>
    <row r="260" ht="15.75" customHeight="1">
      <c r="A260" s="3" t="s">
        <v>56</v>
      </c>
    </row>
    <row r="261" ht="15.75" customHeight="1">
      <c r="A261" s="4"/>
    </row>
    <row r="262" ht="15.75" customHeight="1">
      <c r="A262" s="5" t="s">
        <v>6</v>
      </c>
      <c r="B262" s="5" t="s">
        <v>7</v>
      </c>
      <c r="C262" s="5" t="s">
        <v>8</v>
      </c>
      <c r="D262" s="5" t="s">
        <v>9</v>
      </c>
      <c r="E262" s="5"/>
      <c r="G262" s="6" t="s">
        <v>10</v>
      </c>
      <c r="J262" s="6"/>
      <c r="K262" s="6" t="s">
        <v>11</v>
      </c>
    </row>
    <row r="263" ht="15.75" customHeight="1">
      <c r="A263" s="7" t="s">
        <v>12</v>
      </c>
      <c r="B263" s="7">
        <v>0.7636</v>
      </c>
      <c r="C263" s="7">
        <v>1.0</v>
      </c>
      <c r="D263" s="7">
        <v>0.7691</v>
      </c>
      <c r="G263" s="5" t="s">
        <v>14</v>
      </c>
      <c r="H263" s="5" t="s">
        <v>15</v>
      </c>
      <c r="I263" s="5" t="s">
        <v>16</v>
      </c>
      <c r="J263" s="5"/>
      <c r="K263" s="5" t="s">
        <v>14</v>
      </c>
      <c r="L263" s="5" t="s">
        <v>15</v>
      </c>
      <c r="M263" s="5" t="s">
        <v>16</v>
      </c>
    </row>
    <row r="264" ht="15.75" customHeight="1">
      <c r="A264" s="7" t="s">
        <v>17</v>
      </c>
      <c r="B264" s="7">
        <v>0.8333</v>
      </c>
      <c r="C264" s="7">
        <v>1.0</v>
      </c>
      <c r="D264" s="7">
        <v>0.8306</v>
      </c>
      <c r="F264" s="5" t="s">
        <v>18</v>
      </c>
      <c r="G264" s="7">
        <f t="shared" ref="G264:I264" si="22">AVERAGE(B263:B292)</f>
        <v>0.97545</v>
      </c>
      <c r="H264" s="7">
        <f t="shared" si="22"/>
        <v>1</v>
      </c>
      <c r="I264" s="7">
        <f t="shared" si="22"/>
        <v>0.83522</v>
      </c>
      <c r="K264" s="7">
        <f t="shared" ref="K264:M264" si="23">B293</f>
        <v>0.9521</v>
      </c>
      <c r="L264" s="7">
        <f t="shared" si="23"/>
        <v>1</v>
      </c>
      <c r="M264" s="7">
        <f t="shared" si="23"/>
        <v>0.8277</v>
      </c>
    </row>
    <row r="265" ht="15.75" customHeight="1">
      <c r="A265" s="7" t="s">
        <v>20</v>
      </c>
      <c r="B265" s="7">
        <v>1.0</v>
      </c>
      <c r="C265" s="7">
        <v>1.0</v>
      </c>
      <c r="D265" s="7">
        <v>0.8654</v>
      </c>
      <c r="F265" s="5" t="s">
        <v>21</v>
      </c>
      <c r="G265" s="7">
        <f t="shared" ref="G265:I265" si="24">STDEV(B263:B292)</f>
        <v>0.06463973236</v>
      </c>
      <c r="H265" s="7">
        <f t="shared" si="24"/>
        <v>0</v>
      </c>
      <c r="I265" s="7">
        <f t="shared" si="24"/>
        <v>0.04765151081</v>
      </c>
    </row>
    <row r="266" ht="15.75" customHeight="1">
      <c r="A266" s="7" t="s">
        <v>22</v>
      </c>
      <c r="B266" s="7">
        <v>1.0</v>
      </c>
      <c r="C266" s="7">
        <v>1.0</v>
      </c>
      <c r="D266" s="7">
        <v>0.8808</v>
      </c>
    </row>
    <row r="267" ht="15.75" customHeight="1">
      <c r="A267" s="7" t="s">
        <v>23</v>
      </c>
      <c r="B267" s="7">
        <v>1.0</v>
      </c>
      <c r="C267" s="7">
        <v>1.0</v>
      </c>
      <c r="D267" s="7">
        <v>0.8237</v>
      </c>
    </row>
    <row r="268" ht="15.75" customHeight="1">
      <c r="A268" s="7" t="s">
        <v>24</v>
      </c>
      <c r="B268" s="7">
        <v>0.8333</v>
      </c>
      <c r="C268" s="7">
        <v>1.0</v>
      </c>
      <c r="D268" s="7">
        <v>0.8894</v>
      </c>
    </row>
    <row r="269" ht="15.75" customHeight="1">
      <c r="A269" s="7" t="s">
        <v>25</v>
      </c>
      <c r="B269" s="7">
        <v>0.8333</v>
      </c>
      <c r="C269" s="7">
        <v>1.0</v>
      </c>
      <c r="D269" s="7">
        <v>0.9155</v>
      </c>
    </row>
    <row r="270" ht="15.75" customHeight="1">
      <c r="A270" s="7" t="s">
        <v>26</v>
      </c>
      <c r="B270" s="7">
        <v>1.0</v>
      </c>
      <c r="C270" s="7">
        <v>1.0</v>
      </c>
      <c r="D270" s="7">
        <v>0.8381</v>
      </c>
    </row>
    <row r="271" ht="15.75" customHeight="1">
      <c r="A271" s="7" t="s">
        <v>27</v>
      </c>
      <c r="B271" s="7">
        <v>1.0</v>
      </c>
      <c r="C271" s="7">
        <v>1.0</v>
      </c>
      <c r="D271" s="7">
        <v>0.8739</v>
      </c>
    </row>
    <row r="272" ht="15.75" customHeight="1">
      <c r="A272" s="7" t="s">
        <v>28</v>
      </c>
      <c r="B272" s="7">
        <v>1.0</v>
      </c>
      <c r="C272" s="7">
        <v>1.0</v>
      </c>
      <c r="D272" s="7">
        <v>0.7847</v>
      </c>
    </row>
    <row r="273" ht="15.75" customHeight="1">
      <c r="A273" s="7" t="s">
        <v>29</v>
      </c>
      <c r="B273" s="7">
        <v>1.0</v>
      </c>
      <c r="C273" s="7">
        <v>1.0</v>
      </c>
      <c r="D273" s="7">
        <v>0.8782</v>
      </c>
    </row>
    <row r="274" ht="15.75" customHeight="1">
      <c r="A274" s="7" t="s">
        <v>30</v>
      </c>
      <c r="B274" s="7">
        <v>1.0</v>
      </c>
      <c r="C274" s="7">
        <v>1.0</v>
      </c>
      <c r="D274" s="7">
        <v>0.7667</v>
      </c>
    </row>
    <row r="275" ht="15.75" customHeight="1">
      <c r="A275" s="7" t="s">
        <v>31</v>
      </c>
      <c r="B275" s="7">
        <v>1.0</v>
      </c>
      <c r="C275" s="7">
        <v>1.0</v>
      </c>
      <c r="D275" s="7">
        <v>0.8151</v>
      </c>
    </row>
    <row r="276" ht="15.75" customHeight="1">
      <c r="A276" s="7" t="s">
        <v>32</v>
      </c>
      <c r="B276" s="7">
        <v>1.0</v>
      </c>
      <c r="C276" s="7">
        <v>1.0</v>
      </c>
      <c r="D276" s="7">
        <v>0.8152</v>
      </c>
    </row>
    <row r="277" ht="15.75" customHeight="1">
      <c r="A277" s="7" t="s">
        <v>33</v>
      </c>
      <c r="B277" s="7">
        <v>1.0</v>
      </c>
      <c r="C277" s="7">
        <v>1.0</v>
      </c>
      <c r="D277" s="7">
        <v>0.875</v>
      </c>
    </row>
    <row r="278" ht="15.75" customHeight="1">
      <c r="A278" s="7" t="s">
        <v>34</v>
      </c>
      <c r="B278" s="7">
        <v>1.0</v>
      </c>
      <c r="C278" s="7">
        <v>1.0</v>
      </c>
      <c r="D278" s="7">
        <v>0.8056</v>
      </c>
    </row>
    <row r="279" ht="15.75" customHeight="1">
      <c r="A279" s="7" t="s">
        <v>35</v>
      </c>
      <c r="B279" s="7">
        <v>1.0</v>
      </c>
      <c r="C279" s="7">
        <v>1.0</v>
      </c>
      <c r="D279" s="7">
        <v>0.7356</v>
      </c>
    </row>
    <row r="280" ht="15.75" customHeight="1">
      <c r="A280" s="7" t="s">
        <v>36</v>
      </c>
      <c r="B280" s="7">
        <v>1.0</v>
      </c>
      <c r="C280" s="7">
        <v>1.0</v>
      </c>
      <c r="D280" s="7">
        <v>0.7952</v>
      </c>
    </row>
    <row r="281" ht="15.75" customHeight="1">
      <c r="A281" s="7" t="s">
        <v>37</v>
      </c>
      <c r="B281" s="7">
        <v>1.0</v>
      </c>
      <c r="C281" s="7">
        <v>1.0</v>
      </c>
      <c r="D281" s="7">
        <v>0.9267</v>
      </c>
    </row>
    <row r="282" ht="15.75" customHeight="1">
      <c r="A282" s="7" t="s">
        <v>38</v>
      </c>
      <c r="B282" s="7">
        <v>1.0</v>
      </c>
      <c r="C282" s="7">
        <v>1.0</v>
      </c>
      <c r="D282" s="7">
        <v>0.8174</v>
      </c>
    </row>
    <row r="283" ht="15.75" customHeight="1">
      <c r="A283" s="7" t="s">
        <v>39</v>
      </c>
      <c r="B283" s="7">
        <v>1.0</v>
      </c>
      <c r="C283" s="7">
        <v>1.0</v>
      </c>
      <c r="D283" s="7">
        <v>0.8004</v>
      </c>
    </row>
    <row r="284" ht="15.75" customHeight="1">
      <c r="A284" s="7" t="s">
        <v>40</v>
      </c>
      <c r="B284" s="7">
        <v>1.0</v>
      </c>
      <c r="C284" s="7">
        <v>1.0</v>
      </c>
      <c r="D284" s="7">
        <v>0.8411</v>
      </c>
    </row>
    <row r="285" ht="15.75" customHeight="1">
      <c r="A285" s="7" t="s">
        <v>41</v>
      </c>
      <c r="B285" s="7">
        <v>1.0</v>
      </c>
      <c r="C285" s="7">
        <v>1.0</v>
      </c>
      <c r="D285" s="7">
        <v>0.8839</v>
      </c>
    </row>
    <row r="286" ht="15.75" customHeight="1">
      <c r="A286" s="7" t="s">
        <v>42</v>
      </c>
      <c r="B286" s="7">
        <v>1.0</v>
      </c>
      <c r="C286" s="7">
        <v>1.0</v>
      </c>
      <c r="D286" s="7">
        <v>0.8214</v>
      </c>
    </row>
    <row r="287" ht="15.75" customHeight="1">
      <c r="A287" s="7" t="s">
        <v>43</v>
      </c>
      <c r="B287" s="7">
        <v>1.0</v>
      </c>
      <c r="C287" s="7">
        <v>1.0</v>
      </c>
      <c r="D287" s="7">
        <v>0.8228</v>
      </c>
    </row>
    <row r="288" ht="15.75" customHeight="1">
      <c r="A288" s="7" t="s">
        <v>44</v>
      </c>
      <c r="B288" s="7">
        <v>1.0</v>
      </c>
      <c r="C288" s="7">
        <v>1.0</v>
      </c>
      <c r="D288" s="7">
        <v>0.8472</v>
      </c>
    </row>
    <row r="289" ht="15.75" customHeight="1">
      <c r="A289" s="7" t="s">
        <v>45</v>
      </c>
      <c r="B289" s="7">
        <v>1.0</v>
      </c>
      <c r="C289" s="7">
        <v>1.0</v>
      </c>
      <c r="D289" s="7">
        <v>0.8654</v>
      </c>
    </row>
    <row r="290" ht="15.75" customHeight="1">
      <c r="A290" s="7" t="s">
        <v>46</v>
      </c>
      <c r="B290" s="7">
        <v>1.0</v>
      </c>
      <c r="C290" s="7">
        <v>1.0</v>
      </c>
      <c r="D290" s="7">
        <v>0.8965</v>
      </c>
    </row>
    <row r="291" ht="15.75" customHeight="1">
      <c r="A291" s="7" t="s">
        <v>47</v>
      </c>
      <c r="B291" s="7">
        <v>1.0</v>
      </c>
      <c r="C291" s="7">
        <v>1.0</v>
      </c>
      <c r="D291" s="7">
        <v>0.7593</v>
      </c>
    </row>
    <row r="292" ht="15.75" customHeight="1">
      <c r="A292" s="7" t="s">
        <v>48</v>
      </c>
      <c r="B292" s="7">
        <v>1.0</v>
      </c>
      <c r="C292" s="7">
        <v>1.0</v>
      </c>
      <c r="D292" s="7">
        <v>0.8167</v>
      </c>
    </row>
    <row r="293" ht="15.75" customHeight="1">
      <c r="A293" s="7" t="s">
        <v>49</v>
      </c>
      <c r="B293" s="7">
        <v>0.9521</v>
      </c>
      <c r="C293" s="7">
        <v>1.0</v>
      </c>
      <c r="D293" s="7">
        <v>0.8277</v>
      </c>
    </row>
    <row r="294" ht="15.75" customHeight="1"/>
    <row r="295" ht="15.75" customHeight="1"/>
    <row r="296" ht="15.75" customHeight="1"/>
    <row r="297" ht="15.75" customHeight="1">
      <c r="A297" s="3" t="s">
        <v>57</v>
      </c>
    </row>
    <row r="298" ht="15.75" customHeight="1"/>
    <row r="299" ht="15.75" customHeight="1">
      <c r="A299" s="9" t="s">
        <v>6</v>
      </c>
      <c r="B299" s="9" t="s">
        <v>7</v>
      </c>
      <c r="C299" s="9" t="s">
        <v>8</v>
      </c>
      <c r="D299" s="9" t="s">
        <v>9</v>
      </c>
      <c r="G299" s="6" t="s">
        <v>10</v>
      </c>
      <c r="J299" s="6"/>
      <c r="K299" s="6" t="s">
        <v>11</v>
      </c>
    </row>
    <row r="300" ht="15.75" customHeight="1">
      <c r="A300" s="10" t="s">
        <v>12</v>
      </c>
      <c r="B300" s="10">
        <v>0.9444</v>
      </c>
      <c r="C300" s="10">
        <v>1.0</v>
      </c>
      <c r="D300" s="10">
        <v>0.8761</v>
      </c>
      <c r="G300" s="5" t="s">
        <v>14</v>
      </c>
      <c r="H300" s="5" t="s">
        <v>15</v>
      </c>
      <c r="I300" s="5" t="s">
        <v>16</v>
      </c>
      <c r="J300" s="5"/>
      <c r="K300" s="5" t="s">
        <v>14</v>
      </c>
      <c r="L300" s="5" t="s">
        <v>15</v>
      </c>
      <c r="M300" s="5" t="s">
        <v>16</v>
      </c>
    </row>
    <row r="301" ht="15.75" customHeight="1">
      <c r="A301" s="10" t="s">
        <v>17</v>
      </c>
      <c r="B301" s="10">
        <v>0.9778</v>
      </c>
      <c r="C301" s="10">
        <v>1.0</v>
      </c>
      <c r="D301" s="10">
        <v>0.8915</v>
      </c>
      <c r="F301" s="5" t="s">
        <v>18</v>
      </c>
      <c r="G301" s="7">
        <f t="shared" ref="G301:I301" si="25">AVERAGE(B300:B329)</f>
        <v>0.9826066667</v>
      </c>
      <c r="H301" s="7">
        <f t="shared" si="25"/>
        <v>1</v>
      </c>
      <c r="I301" s="7">
        <f t="shared" si="25"/>
        <v>0.8816133333</v>
      </c>
      <c r="K301" s="7">
        <f t="shared" ref="K301:M301" si="26">B330</f>
        <v>0.9741</v>
      </c>
      <c r="L301" s="7">
        <f t="shared" si="26"/>
        <v>0.999</v>
      </c>
      <c r="M301" s="7">
        <f t="shared" si="26"/>
        <v>0.8695</v>
      </c>
    </row>
    <row r="302" ht="15.75" customHeight="1">
      <c r="A302" s="10" t="s">
        <v>20</v>
      </c>
      <c r="B302" s="10">
        <v>0.9556</v>
      </c>
      <c r="C302" s="10">
        <v>1.0</v>
      </c>
      <c r="D302" s="11">
        <v>0.8831</v>
      </c>
      <c r="F302" s="5" t="s">
        <v>21</v>
      </c>
      <c r="G302" s="7">
        <f t="shared" ref="G302:I302" si="27">STDEV(B300:B329)</f>
        <v>0.01692567797</v>
      </c>
      <c r="H302" s="7">
        <f t="shared" si="27"/>
        <v>0</v>
      </c>
      <c r="I302" s="7">
        <f t="shared" si="27"/>
        <v>0.007914836933</v>
      </c>
    </row>
    <row r="303" ht="15.75" customHeight="1">
      <c r="A303" s="10" t="s">
        <v>22</v>
      </c>
      <c r="B303" s="10">
        <v>0.9556</v>
      </c>
      <c r="C303" s="10">
        <v>1.0</v>
      </c>
      <c r="D303" s="10">
        <v>0.8855</v>
      </c>
    </row>
    <row r="304" ht="15.75" customHeight="1">
      <c r="A304" s="10" t="s">
        <v>23</v>
      </c>
      <c r="B304" s="10">
        <v>0.9778</v>
      </c>
      <c r="C304" s="10">
        <v>1.0</v>
      </c>
      <c r="D304" s="10">
        <v>0.8841</v>
      </c>
    </row>
    <row r="305" ht="15.75" customHeight="1">
      <c r="A305" s="10" t="s">
        <v>24</v>
      </c>
      <c r="B305" s="10">
        <v>1.0</v>
      </c>
      <c r="C305" s="10">
        <v>1.0</v>
      </c>
      <c r="D305" s="10">
        <v>0.8822</v>
      </c>
    </row>
    <row r="306" ht="15.75" customHeight="1">
      <c r="A306" s="10" t="s">
        <v>25</v>
      </c>
      <c r="B306" s="10">
        <v>0.9778</v>
      </c>
      <c r="C306" s="10">
        <v>1.0</v>
      </c>
      <c r="D306" s="10">
        <v>0.8747</v>
      </c>
    </row>
    <row r="307" ht="15.75" customHeight="1">
      <c r="A307" s="10" t="s">
        <v>26</v>
      </c>
      <c r="B307" s="10">
        <v>1.0</v>
      </c>
      <c r="C307" s="10">
        <v>1.0</v>
      </c>
      <c r="D307" s="10">
        <v>0.8952</v>
      </c>
    </row>
    <row r="308" ht="15.75" customHeight="1">
      <c r="A308" s="10" t="s">
        <v>27</v>
      </c>
      <c r="B308" s="10">
        <v>0.9778</v>
      </c>
      <c r="C308" s="10">
        <v>1.0</v>
      </c>
      <c r="D308" s="10">
        <v>0.8768</v>
      </c>
    </row>
    <row r="309" ht="15.75" customHeight="1">
      <c r="A309" s="10" t="s">
        <v>28</v>
      </c>
      <c r="B309" s="10">
        <v>0.9778</v>
      </c>
      <c r="C309" s="10">
        <v>1.0</v>
      </c>
      <c r="D309" s="10">
        <v>0.8877</v>
      </c>
    </row>
    <row r="310" ht="15.75" customHeight="1">
      <c r="A310" s="10" t="s">
        <v>29</v>
      </c>
      <c r="B310" s="10">
        <v>0.9778</v>
      </c>
      <c r="C310" s="10">
        <v>1.0</v>
      </c>
      <c r="D310" s="10">
        <v>0.8877</v>
      </c>
    </row>
    <row r="311" ht="15.75" customHeight="1">
      <c r="A311" s="10" t="s">
        <v>30</v>
      </c>
      <c r="B311" s="10">
        <v>1.0</v>
      </c>
      <c r="C311" s="10">
        <v>1.0</v>
      </c>
      <c r="D311" s="10">
        <v>0.874</v>
      </c>
    </row>
    <row r="312" ht="15.75" customHeight="1">
      <c r="A312" s="10" t="s">
        <v>31</v>
      </c>
      <c r="B312" s="10">
        <v>1.0</v>
      </c>
      <c r="C312" s="10">
        <v>1.0</v>
      </c>
      <c r="D312" s="10">
        <v>0.8787</v>
      </c>
    </row>
    <row r="313" ht="15.75" customHeight="1">
      <c r="A313" s="10" t="s">
        <v>32</v>
      </c>
      <c r="B313" s="10">
        <v>0.9778</v>
      </c>
      <c r="C313" s="10">
        <v>1.0</v>
      </c>
      <c r="D313" s="10">
        <v>0.8711</v>
      </c>
    </row>
    <row r="314" ht="15.75" customHeight="1">
      <c r="A314" s="10" t="s">
        <v>33</v>
      </c>
      <c r="B314" s="10">
        <v>1.0</v>
      </c>
      <c r="C314" s="10">
        <v>1.0</v>
      </c>
      <c r="D314" s="10">
        <v>0.8871</v>
      </c>
    </row>
    <row r="315" ht="15.75" customHeight="1">
      <c r="A315" s="10" t="s">
        <v>34</v>
      </c>
      <c r="B315" s="10">
        <v>1.0</v>
      </c>
      <c r="C315" s="10">
        <v>1.0</v>
      </c>
      <c r="D315" s="10">
        <v>0.8704</v>
      </c>
    </row>
    <row r="316" ht="15.75" customHeight="1">
      <c r="A316" s="10" t="s">
        <v>35</v>
      </c>
      <c r="B316" s="10">
        <v>0.9556</v>
      </c>
      <c r="C316" s="10">
        <v>1.0</v>
      </c>
      <c r="D316" s="10">
        <v>0.8699</v>
      </c>
    </row>
    <row r="317" ht="15.75" customHeight="1">
      <c r="A317" s="10" t="s">
        <v>36</v>
      </c>
      <c r="B317" s="10">
        <v>1.0</v>
      </c>
      <c r="C317" s="10">
        <v>1.0</v>
      </c>
      <c r="D317" s="10">
        <v>0.8973</v>
      </c>
    </row>
    <row r="318" ht="15.75" customHeight="1">
      <c r="A318" s="10" t="s">
        <v>37</v>
      </c>
      <c r="B318" s="10">
        <v>0.9556</v>
      </c>
      <c r="C318" s="10">
        <v>1.0</v>
      </c>
      <c r="D318" s="10">
        <v>0.8838</v>
      </c>
    </row>
    <row r="319" ht="15.75" customHeight="1">
      <c r="A319" s="10" t="s">
        <v>38</v>
      </c>
      <c r="B319" s="10">
        <v>1.0</v>
      </c>
      <c r="C319" s="10">
        <v>1.0</v>
      </c>
      <c r="D319" s="10">
        <v>0.8825</v>
      </c>
    </row>
    <row r="320" ht="15.75" customHeight="1">
      <c r="A320" s="10" t="s">
        <v>39</v>
      </c>
      <c r="B320" s="10">
        <v>1.0</v>
      </c>
      <c r="C320" s="10">
        <v>1.0</v>
      </c>
      <c r="D320" s="10">
        <v>0.886</v>
      </c>
    </row>
    <row r="321" ht="15.75" customHeight="1">
      <c r="A321" s="10" t="s">
        <v>40</v>
      </c>
      <c r="B321" s="10">
        <v>0.9778</v>
      </c>
      <c r="C321" s="10">
        <v>1.0</v>
      </c>
      <c r="D321" s="10">
        <v>0.8624</v>
      </c>
    </row>
    <row r="322" ht="15.75" customHeight="1">
      <c r="A322" s="10" t="s">
        <v>41</v>
      </c>
      <c r="B322" s="10">
        <v>0.9778</v>
      </c>
      <c r="C322" s="10">
        <v>1.0</v>
      </c>
      <c r="D322" s="10">
        <v>0.8846</v>
      </c>
    </row>
    <row r="323" ht="15.75" customHeight="1">
      <c r="A323" s="10" t="s">
        <v>42</v>
      </c>
      <c r="B323" s="10">
        <v>0.9778</v>
      </c>
      <c r="C323" s="10">
        <v>1.0</v>
      </c>
      <c r="D323" s="10">
        <v>0.8809</v>
      </c>
    </row>
    <row r="324" ht="15.75" customHeight="1">
      <c r="A324" s="10" t="s">
        <v>43</v>
      </c>
      <c r="B324" s="10">
        <v>0.9778</v>
      </c>
      <c r="C324" s="10">
        <v>1.0</v>
      </c>
      <c r="D324" s="10">
        <v>0.889</v>
      </c>
    </row>
    <row r="325" ht="15.75" customHeight="1">
      <c r="A325" s="10" t="s">
        <v>44</v>
      </c>
      <c r="B325" s="10">
        <v>1.0</v>
      </c>
      <c r="C325" s="10">
        <v>1.0</v>
      </c>
      <c r="D325" s="10">
        <v>0.8737</v>
      </c>
    </row>
    <row r="326" ht="15.75" customHeight="1">
      <c r="A326" s="10" t="s">
        <v>45</v>
      </c>
      <c r="B326" s="10">
        <v>1.0</v>
      </c>
      <c r="C326" s="10">
        <v>1.0</v>
      </c>
      <c r="D326" s="10">
        <v>0.8837</v>
      </c>
    </row>
    <row r="327" ht="15.75" customHeight="1">
      <c r="A327" s="10" t="s">
        <v>46</v>
      </c>
      <c r="B327" s="10">
        <v>1.0</v>
      </c>
      <c r="C327" s="10">
        <v>1.0</v>
      </c>
      <c r="D327" s="10">
        <v>0.878</v>
      </c>
    </row>
    <row r="328" ht="15.75" customHeight="1">
      <c r="A328" s="10" t="s">
        <v>47</v>
      </c>
      <c r="B328" s="10">
        <v>0.9778</v>
      </c>
      <c r="C328" s="10">
        <v>1.0</v>
      </c>
      <c r="D328" s="10">
        <v>0.8802</v>
      </c>
    </row>
    <row r="329" ht="15.75" customHeight="1">
      <c r="A329" s="10" t="s">
        <v>48</v>
      </c>
      <c r="B329" s="10">
        <v>0.9778</v>
      </c>
      <c r="C329" s="10">
        <v>1.0</v>
      </c>
      <c r="D329" s="10">
        <v>0.8905</v>
      </c>
    </row>
    <row r="330" ht="15.75" customHeight="1">
      <c r="A330" s="10" t="s">
        <v>49</v>
      </c>
      <c r="B330" s="10">
        <v>0.9741</v>
      </c>
      <c r="C330" s="10">
        <v>0.999</v>
      </c>
      <c r="D330" s="10">
        <v>0.8695</v>
      </c>
    </row>
    <row r="331" ht="15.75" customHeight="1"/>
    <row r="332" ht="15.75" customHeight="1"/>
    <row r="333" ht="15.75" customHeight="1"/>
    <row r="334" ht="15.75" customHeight="1">
      <c r="A334" s="3" t="s">
        <v>58</v>
      </c>
    </row>
    <row r="335" ht="15.75" customHeight="1"/>
    <row r="336" ht="15.75" customHeight="1">
      <c r="A336" s="10" t="s">
        <v>6</v>
      </c>
      <c r="B336" s="10" t="s">
        <v>7</v>
      </c>
      <c r="C336" s="10" t="s">
        <v>8</v>
      </c>
      <c r="D336" s="10" t="s">
        <v>9</v>
      </c>
      <c r="G336" s="6" t="s">
        <v>10</v>
      </c>
      <c r="J336" s="6"/>
      <c r="K336" s="6" t="s">
        <v>11</v>
      </c>
    </row>
    <row r="337" ht="15.75" customHeight="1">
      <c r="A337" s="10" t="s">
        <v>12</v>
      </c>
      <c r="B337" s="10">
        <v>0.9619</v>
      </c>
      <c r="C337" s="10">
        <v>0.996</v>
      </c>
      <c r="D337" s="10">
        <v>0.859</v>
      </c>
      <c r="G337" s="5" t="s">
        <v>14</v>
      </c>
      <c r="H337" s="5" t="s">
        <v>15</v>
      </c>
      <c r="I337" s="5" t="s">
        <v>16</v>
      </c>
      <c r="J337" s="5"/>
      <c r="K337" s="5" t="s">
        <v>14</v>
      </c>
      <c r="L337" s="5" t="s">
        <v>15</v>
      </c>
      <c r="M337" s="5" t="s">
        <v>16</v>
      </c>
    </row>
    <row r="338" ht="15.75" customHeight="1">
      <c r="A338" s="10" t="s">
        <v>17</v>
      </c>
      <c r="B338" s="10">
        <v>0.9833</v>
      </c>
      <c r="C338" s="10">
        <v>0.9957</v>
      </c>
      <c r="D338" s="10">
        <v>0.8518</v>
      </c>
      <c r="F338" s="5" t="s">
        <v>18</v>
      </c>
      <c r="G338" s="7">
        <f t="shared" ref="G338:I338" si="28">AVERAGE(B337:B366)</f>
        <v>0.9785533333</v>
      </c>
      <c r="H338" s="7">
        <f t="shared" si="28"/>
        <v>0.9952433333</v>
      </c>
      <c r="I338" s="7">
        <f t="shared" si="28"/>
        <v>0.85427</v>
      </c>
      <c r="K338" s="7">
        <f t="shared" ref="K338:M338" si="29">B367</f>
        <v>0.9595</v>
      </c>
      <c r="L338" s="7">
        <f t="shared" si="29"/>
        <v>0.9991</v>
      </c>
      <c r="M338" s="7">
        <f t="shared" si="29"/>
        <v>0.862</v>
      </c>
    </row>
    <row r="339" ht="15.75" customHeight="1">
      <c r="A339" s="10" t="s">
        <v>20</v>
      </c>
      <c r="B339" s="10">
        <v>0.975</v>
      </c>
      <c r="C339" s="10">
        <v>0.9957</v>
      </c>
      <c r="D339" s="10">
        <v>0.867</v>
      </c>
      <c r="F339" s="5" t="s">
        <v>21</v>
      </c>
      <c r="G339" s="7">
        <f t="shared" ref="G339:I339" si="30">STDEV(B337:B366)</f>
        <v>0.01403605538</v>
      </c>
      <c r="H339" s="7">
        <f t="shared" si="30"/>
        <v>0.001067282509</v>
      </c>
      <c r="I339" s="7">
        <f t="shared" si="30"/>
        <v>0.005059518173</v>
      </c>
    </row>
    <row r="340" ht="15.75" customHeight="1">
      <c r="A340" s="10" t="s">
        <v>22</v>
      </c>
      <c r="B340" s="10">
        <v>0.9917</v>
      </c>
      <c r="C340" s="10">
        <v>0.9957</v>
      </c>
      <c r="D340" s="10">
        <v>0.8564</v>
      </c>
    </row>
    <row r="341" ht="15.75" customHeight="1">
      <c r="A341" s="10" t="s">
        <v>23</v>
      </c>
      <c r="B341" s="10">
        <v>0.9833</v>
      </c>
      <c r="C341" s="10">
        <v>0.9957</v>
      </c>
      <c r="D341" s="10">
        <v>0.8488</v>
      </c>
    </row>
    <row r="342" ht="15.75" customHeight="1">
      <c r="A342" s="10" t="s">
        <v>24</v>
      </c>
      <c r="B342" s="10">
        <v>0.95</v>
      </c>
      <c r="C342" s="10">
        <v>0.9957</v>
      </c>
      <c r="D342" s="10">
        <v>0.849</v>
      </c>
    </row>
    <row r="343" ht="15.75" customHeight="1">
      <c r="A343" s="10" t="s">
        <v>25</v>
      </c>
      <c r="B343" s="10">
        <v>0.9714</v>
      </c>
      <c r="C343" s="10">
        <v>0.9957</v>
      </c>
      <c r="D343" s="10">
        <v>0.8564</v>
      </c>
    </row>
    <row r="344" ht="15.75" customHeight="1">
      <c r="A344" s="10" t="s">
        <v>26</v>
      </c>
      <c r="B344" s="10">
        <v>0.9869</v>
      </c>
      <c r="C344" s="10">
        <v>0.9957</v>
      </c>
      <c r="D344" s="10">
        <v>0.8531</v>
      </c>
    </row>
    <row r="345" ht="15.75" customHeight="1">
      <c r="A345" s="10" t="s">
        <v>27</v>
      </c>
      <c r="B345" s="10">
        <v>0.989</v>
      </c>
      <c r="C345" s="10">
        <v>0.9957</v>
      </c>
      <c r="D345" s="10">
        <v>0.8486</v>
      </c>
    </row>
    <row r="346" ht="15.75" customHeight="1">
      <c r="A346" s="10" t="s">
        <v>28</v>
      </c>
      <c r="B346" s="10">
        <v>0.975</v>
      </c>
      <c r="C346" s="10">
        <v>0.9929</v>
      </c>
      <c r="D346" s="10">
        <v>0.8542</v>
      </c>
    </row>
    <row r="347" ht="15.75" customHeight="1">
      <c r="A347" s="10" t="s">
        <v>29</v>
      </c>
      <c r="B347" s="10">
        <v>0.9714</v>
      </c>
      <c r="C347" s="10">
        <v>0.9929</v>
      </c>
      <c r="D347" s="10">
        <v>0.8534</v>
      </c>
    </row>
    <row r="348" ht="15.75" customHeight="1">
      <c r="A348" s="10" t="s">
        <v>30</v>
      </c>
      <c r="B348" s="10">
        <v>0.9583</v>
      </c>
      <c r="C348" s="10">
        <v>0.9957</v>
      </c>
      <c r="D348" s="10">
        <v>0.8483</v>
      </c>
    </row>
    <row r="349" ht="15.75" customHeight="1">
      <c r="A349" s="10" t="s">
        <v>31</v>
      </c>
      <c r="B349" s="10">
        <v>0.9779</v>
      </c>
      <c r="C349" s="10">
        <v>0.9957</v>
      </c>
      <c r="D349" s="10">
        <v>0.8578</v>
      </c>
    </row>
    <row r="350" ht="15.75" customHeight="1">
      <c r="A350" s="10" t="s">
        <v>32</v>
      </c>
      <c r="B350" s="10">
        <v>0.9853</v>
      </c>
      <c r="C350" s="10">
        <v>0.9957</v>
      </c>
      <c r="D350" s="10">
        <v>0.8613</v>
      </c>
    </row>
    <row r="351" ht="15.75" customHeight="1">
      <c r="A351" s="10" t="s">
        <v>33</v>
      </c>
      <c r="B351" s="10">
        <v>0.9341</v>
      </c>
      <c r="C351" s="10">
        <v>0.9957</v>
      </c>
      <c r="D351" s="10">
        <v>0.8592</v>
      </c>
    </row>
    <row r="352" ht="15.75" customHeight="1">
      <c r="A352" s="10" t="s">
        <v>34</v>
      </c>
      <c r="B352" s="10">
        <v>0.9926</v>
      </c>
      <c r="C352" s="10">
        <v>0.9957</v>
      </c>
      <c r="D352" s="10">
        <v>0.8575</v>
      </c>
    </row>
    <row r="353" ht="15.75" customHeight="1">
      <c r="A353" s="10" t="s">
        <v>35</v>
      </c>
      <c r="B353" s="10">
        <v>0.9833</v>
      </c>
      <c r="C353" s="10">
        <v>0.9957</v>
      </c>
      <c r="D353" s="10">
        <v>0.8531</v>
      </c>
    </row>
    <row r="354" ht="15.75" customHeight="1">
      <c r="A354" s="10" t="s">
        <v>36</v>
      </c>
      <c r="B354" s="10">
        <v>0.9917</v>
      </c>
      <c r="C354" s="10">
        <v>0.9957</v>
      </c>
      <c r="D354" s="10">
        <v>0.8613</v>
      </c>
    </row>
    <row r="355" ht="15.75" customHeight="1">
      <c r="A355" s="10" t="s">
        <v>37</v>
      </c>
      <c r="B355" s="10">
        <v>0.967</v>
      </c>
      <c r="C355" s="10">
        <v>0.9957</v>
      </c>
      <c r="D355" s="10">
        <v>0.8546</v>
      </c>
    </row>
    <row r="356" ht="15.75" customHeight="1">
      <c r="A356" s="10" t="s">
        <v>38</v>
      </c>
      <c r="B356" s="10">
        <v>0.9926</v>
      </c>
      <c r="C356" s="10">
        <v>0.9929</v>
      </c>
      <c r="D356" s="10">
        <v>0.8471</v>
      </c>
    </row>
    <row r="357" ht="15.75" customHeight="1">
      <c r="A357" s="10" t="s">
        <v>39</v>
      </c>
      <c r="B357" s="10">
        <v>0.9667</v>
      </c>
      <c r="C357" s="10">
        <v>0.9957</v>
      </c>
      <c r="D357" s="10">
        <v>0.8517</v>
      </c>
    </row>
    <row r="358" ht="15.75" customHeight="1">
      <c r="A358" s="10" t="s">
        <v>40</v>
      </c>
      <c r="B358" s="10">
        <v>0.9833</v>
      </c>
      <c r="C358" s="10">
        <v>0.9957</v>
      </c>
      <c r="D358" s="10">
        <v>0.8455</v>
      </c>
    </row>
    <row r="359" ht="15.75" customHeight="1">
      <c r="A359" s="10" t="s">
        <v>41</v>
      </c>
      <c r="B359" s="10">
        <v>0.9833</v>
      </c>
      <c r="C359" s="10">
        <v>0.9957</v>
      </c>
      <c r="D359" s="10">
        <v>0.8534</v>
      </c>
    </row>
    <row r="360" ht="15.75" customHeight="1">
      <c r="A360" s="10" t="s">
        <v>42</v>
      </c>
      <c r="B360" s="10">
        <v>0.9926</v>
      </c>
      <c r="C360" s="10">
        <v>0.9957</v>
      </c>
      <c r="D360" s="10">
        <v>0.853</v>
      </c>
    </row>
    <row r="361" ht="15.75" customHeight="1">
      <c r="A361" s="10" t="s">
        <v>43</v>
      </c>
      <c r="B361" s="10">
        <v>0.9905</v>
      </c>
      <c r="C361" s="10">
        <v>0.9929</v>
      </c>
      <c r="D361" s="10">
        <v>0.8535</v>
      </c>
    </row>
    <row r="362" ht="15.75" customHeight="1">
      <c r="A362" s="10" t="s">
        <v>44</v>
      </c>
      <c r="B362" s="10">
        <v>0.975</v>
      </c>
      <c r="C362" s="10">
        <v>0.9957</v>
      </c>
      <c r="D362" s="10">
        <v>0.8468</v>
      </c>
    </row>
    <row r="363" ht="15.75" customHeight="1">
      <c r="A363" s="10" t="s">
        <v>45</v>
      </c>
      <c r="B363" s="10">
        <v>0.9917</v>
      </c>
      <c r="C363" s="10">
        <v>0.9957</v>
      </c>
      <c r="D363" s="10">
        <v>0.854</v>
      </c>
    </row>
    <row r="364" ht="15.75" customHeight="1">
      <c r="A364" s="10" t="s">
        <v>46</v>
      </c>
      <c r="B364" s="10">
        <v>0.9905</v>
      </c>
      <c r="C364" s="10">
        <v>0.9957</v>
      </c>
      <c r="D364" s="10">
        <v>0.8568</v>
      </c>
    </row>
    <row r="365" ht="15.75" customHeight="1">
      <c r="A365" s="10" t="s">
        <v>47</v>
      </c>
      <c r="B365" s="10">
        <v>0.9869</v>
      </c>
      <c r="C365" s="10">
        <v>0.9957</v>
      </c>
      <c r="D365" s="10">
        <v>0.8624</v>
      </c>
    </row>
    <row r="366" ht="15.75" customHeight="1">
      <c r="A366" s="10" t="s">
        <v>48</v>
      </c>
      <c r="B366" s="10">
        <v>0.9744</v>
      </c>
      <c r="C366" s="10">
        <v>0.9929</v>
      </c>
      <c r="D366" s="10">
        <v>0.8531</v>
      </c>
    </row>
    <row r="367" ht="15.75" customHeight="1">
      <c r="A367" s="10" t="s">
        <v>49</v>
      </c>
      <c r="B367" s="10">
        <v>0.9595</v>
      </c>
      <c r="C367" s="10">
        <v>0.9991</v>
      </c>
      <c r="D367" s="10">
        <v>0.862</v>
      </c>
    </row>
    <row r="368" ht="15.75" customHeight="1"/>
    <row r="369" ht="15.75" customHeight="1"/>
    <row r="370" ht="15.75" customHeight="1"/>
    <row r="371" ht="15.75" customHeight="1">
      <c r="A371" s="8" t="s">
        <v>59</v>
      </c>
    </row>
    <row r="372" ht="15.75" customHeight="1">
      <c r="A372" s="4"/>
    </row>
    <row r="373" ht="15.75" customHeight="1">
      <c r="A373" s="5" t="s">
        <v>59</v>
      </c>
      <c r="B373" s="5" t="s">
        <v>7</v>
      </c>
      <c r="C373" s="5" t="s">
        <v>8</v>
      </c>
      <c r="D373" s="5" t="s">
        <v>9</v>
      </c>
    </row>
    <row r="374" ht="15.75" customHeight="1">
      <c r="A374" s="7" t="s">
        <v>60</v>
      </c>
      <c r="B374" s="12">
        <v>0.987</v>
      </c>
      <c r="C374" s="13">
        <v>0.9998</v>
      </c>
      <c r="D374" s="13">
        <v>0.9092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0">
    <mergeCell ref="G11:I11"/>
    <mergeCell ref="K11:M11"/>
    <mergeCell ref="G47:I47"/>
    <mergeCell ref="K47:M47"/>
    <mergeCell ref="G82:I82"/>
    <mergeCell ref="K82:M82"/>
    <mergeCell ref="K117:M117"/>
    <mergeCell ref="G262:I262"/>
    <mergeCell ref="K262:M262"/>
    <mergeCell ref="G299:I299"/>
    <mergeCell ref="K299:M299"/>
    <mergeCell ref="G336:I336"/>
    <mergeCell ref="K336:M336"/>
    <mergeCell ref="G117:I117"/>
    <mergeCell ref="G152:I152"/>
    <mergeCell ref="K152:M152"/>
    <mergeCell ref="G187:I187"/>
    <mergeCell ref="K187:M187"/>
    <mergeCell ref="G225:I225"/>
    <mergeCell ref="K225:M2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61</v>
      </c>
    </row>
    <row r="2" ht="15.75" customHeight="1"/>
    <row r="3" ht="15.75" customHeight="1">
      <c r="A3" s="2" t="s">
        <v>1</v>
      </c>
    </row>
    <row r="4" ht="15.75" customHeight="1"/>
    <row r="5" ht="15.75" customHeight="1">
      <c r="A5" s="2" t="s">
        <v>62</v>
      </c>
    </row>
    <row r="6" ht="15.75" customHeight="1">
      <c r="A6" s="2" t="s">
        <v>63</v>
      </c>
    </row>
    <row r="7" ht="15.75" customHeight="1">
      <c r="A7" s="2" t="s">
        <v>64</v>
      </c>
    </row>
    <row r="8" ht="15.75" customHeight="1">
      <c r="A8" s="2"/>
    </row>
    <row r="9" ht="15.75" customHeight="1">
      <c r="A9" s="3" t="s">
        <v>5</v>
      </c>
    </row>
    <row r="10" ht="15.75" customHeight="1">
      <c r="A10" s="4"/>
    </row>
    <row r="11" ht="15.75" customHeight="1">
      <c r="A11" s="5" t="s">
        <v>12</v>
      </c>
      <c r="B11" s="5" t="s">
        <v>7</v>
      </c>
      <c r="C11" s="5" t="s">
        <v>8</v>
      </c>
      <c r="D11" s="5" t="s">
        <v>9</v>
      </c>
      <c r="G11" s="7" t="s">
        <v>10</v>
      </c>
      <c r="K11" s="7" t="s">
        <v>11</v>
      </c>
    </row>
    <row r="12" ht="15.75" customHeight="1">
      <c r="A12" s="7" t="s">
        <v>65</v>
      </c>
      <c r="B12" s="7" t="s">
        <v>13</v>
      </c>
      <c r="C12" s="7">
        <v>1.0</v>
      </c>
      <c r="D12" s="7">
        <v>0.8966</v>
      </c>
      <c r="G12" s="5" t="s">
        <v>14</v>
      </c>
      <c r="H12" s="5" t="s">
        <v>15</v>
      </c>
      <c r="I12" s="5" t="s">
        <v>66</v>
      </c>
      <c r="J12" s="5"/>
      <c r="K12" s="5" t="s">
        <v>14</v>
      </c>
      <c r="L12" s="5" t="s">
        <v>15</v>
      </c>
      <c r="M12" s="5" t="s">
        <v>66</v>
      </c>
    </row>
    <row r="13" ht="15.75" customHeight="1">
      <c r="A13" s="7" t="s">
        <v>67</v>
      </c>
      <c r="B13" s="7" t="s">
        <v>13</v>
      </c>
      <c r="C13" s="7">
        <v>0.9943</v>
      </c>
      <c r="D13" s="7">
        <v>0.8865</v>
      </c>
      <c r="F13" s="5" t="s">
        <v>18</v>
      </c>
      <c r="G13" s="7" t="s">
        <v>19</v>
      </c>
      <c r="H13" s="7">
        <f t="shared" ref="H13:I13" si="1">AVERAGE(C12:C16,C19:C23,C26:C30,C33:C37,C40:C44,C47:C51)</f>
        <v>0.9967633333</v>
      </c>
      <c r="I13" s="7">
        <f t="shared" si="1"/>
        <v>0.8933066667</v>
      </c>
      <c r="K13" s="7" t="s">
        <v>19</v>
      </c>
      <c r="L13" s="7">
        <f t="shared" ref="L13:M13" si="2">C54</f>
        <v>0.9989</v>
      </c>
      <c r="M13" s="7">
        <f t="shared" si="2"/>
        <v>0.9008</v>
      </c>
    </row>
    <row r="14" ht="15.75" customHeight="1">
      <c r="A14" s="7" t="s">
        <v>68</v>
      </c>
      <c r="B14" s="7" t="s">
        <v>13</v>
      </c>
      <c r="C14" s="7">
        <v>0.9933</v>
      </c>
      <c r="D14" s="7">
        <v>0.8865</v>
      </c>
      <c r="F14" s="5" t="s">
        <v>21</v>
      </c>
      <c r="G14" s="7" t="s">
        <v>19</v>
      </c>
      <c r="H14" s="7">
        <f t="shared" ref="H14:I14" si="3">STDEV(C12:C16,C19:C23,C26:C30,C33:C37,C40:C44,C47:C51)</f>
        <v>0.002457007338</v>
      </c>
      <c r="I14" s="7">
        <f t="shared" si="3"/>
        <v>0.007380539805</v>
      </c>
    </row>
    <row r="15" ht="15.75" customHeight="1">
      <c r="A15" s="7" t="s">
        <v>69</v>
      </c>
      <c r="B15" s="7" t="s">
        <v>13</v>
      </c>
      <c r="C15" s="7">
        <v>0.9954</v>
      </c>
      <c r="D15" s="7">
        <v>0.8952</v>
      </c>
    </row>
    <row r="16" ht="15.75" customHeight="1">
      <c r="A16" s="7" t="s">
        <v>70</v>
      </c>
      <c r="B16" s="7" t="s">
        <v>13</v>
      </c>
      <c r="C16" s="7">
        <v>0.9954</v>
      </c>
      <c r="D16" s="7">
        <v>0.8926</v>
      </c>
    </row>
    <row r="17" ht="15.75" customHeight="1">
      <c r="A17" s="7" t="s">
        <v>71</v>
      </c>
      <c r="B17" s="7" t="s">
        <v>13</v>
      </c>
      <c r="C17" s="7">
        <v>0.9983</v>
      </c>
      <c r="D17" s="7">
        <v>0.8978</v>
      </c>
    </row>
    <row r="18" ht="15.75" customHeight="1">
      <c r="A18" s="5" t="s">
        <v>17</v>
      </c>
      <c r="B18" s="5" t="s">
        <v>7</v>
      </c>
      <c r="C18" s="5" t="s">
        <v>8</v>
      </c>
      <c r="D18" s="5" t="s">
        <v>9</v>
      </c>
    </row>
    <row r="19" ht="15.75" customHeight="1">
      <c r="A19" s="7" t="s">
        <v>65</v>
      </c>
      <c r="B19" s="7" t="s">
        <v>13</v>
      </c>
      <c r="C19" s="7">
        <v>1.0</v>
      </c>
      <c r="D19" s="7">
        <v>0.9011</v>
      </c>
    </row>
    <row r="20" ht="15.75" customHeight="1">
      <c r="A20" s="7" t="s">
        <v>67</v>
      </c>
      <c r="B20" s="7" t="s">
        <v>13</v>
      </c>
      <c r="C20" s="7">
        <v>0.9899</v>
      </c>
      <c r="D20" s="7">
        <v>0.8913</v>
      </c>
    </row>
    <row r="21" ht="15.75" customHeight="1">
      <c r="A21" s="7" t="s">
        <v>68</v>
      </c>
      <c r="B21" s="7" t="s">
        <v>13</v>
      </c>
      <c r="C21" s="7">
        <v>0.997</v>
      </c>
      <c r="D21" s="7">
        <v>0.886</v>
      </c>
    </row>
    <row r="22" ht="15.75" customHeight="1">
      <c r="A22" s="7" t="s">
        <v>69</v>
      </c>
      <c r="B22" s="7" t="s">
        <v>13</v>
      </c>
      <c r="C22" s="7">
        <v>0.9974</v>
      </c>
      <c r="D22" s="7">
        <v>0.9055</v>
      </c>
    </row>
    <row r="23" ht="15.75" customHeight="1">
      <c r="A23" s="7" t="s">
        <v>70</v>
      </c>
      <c r="B23" s="7" t="s">
        <v>13</v>
      </c>
      <c r="C23" s="7">
        <v>0.9954</v>
      </c>
      <c r="D23" s="7">
        <v>0.8983</v>
      </c>
    </row>
    <row r="24" ht="15.75" customHeight="1">
      <c r="A24" s="7" t="s">
        <v>71</v>
      </c>
      <c r="B24" s="7" t="s">
        <v>13</v>
      </c>
      <c r="C24" s="7">
        <v>0.9987</v>
      </c>
      <c r="D24" s="7">
        <v>0.9006</v>
      </c>
    </row>
    <row r="25" ht="15.75" customHeight="1">
      <c r="A25" s="5" t="s">
        <v>20</v>
      </c>
      <c r="B25" s="5" t="s">
        <v>7</v>
      </c>
      <c r="C25" s="5" t="s">
        <v>8</v>
      </c>
      <c r="D25" s="5" t="s">
        <v>9</v>
      </c>
    </row>
    <row r="26" ht="15.75" customHeight="1">
      <c r="A26" s="7" t="s">
        <v>65</v>
      </c>
      <c r="B26" s="7" t="s">
        <v>13</v>
      </c>
      <c r="C26" s="7">
        <v>1.0</v>
      </c>
      <c r="D26" s="7">
        <v>0.9064</v>
      </c>
    </row>
    <row r="27" ht="15.75" customHeight="1">
      <c r="A27" s="7" t="s">
        <v>67</v>
      </c>
      <c r="B27" s="7" t="s">
        <v>13</v>
      </c>
      <c r="C27" s="7">
        <v>1.0</v>
      </c>
      <c r="D27" s="7">
        <v>0.8805</v>
      </c>
    </row>
    <row r="28" ht="15.75" customHeight="1">
      <c r="A28" s="7" t="s">
        <v>68</v>
      </c>
      <c r="B28" s="7" t="s">
        <v>13</v>
      </c>
      <c r="C28" s="7">
        <v>0.9962</v>
      </c>
      <c r="D28" s="7">
        <v>0.8943</v>
      </c>
    </row>
    <row r="29" ht="15.75" customHeight="1">
      <c r="A29" s="7" t="s">
        <v>69</v>
      </c>
      <c r="B29" s="7" t="s">
        <v>13</v>
      </c>
      <c r="C29" s="7">
        <v>0.9974</v>
      </c>
      <c r="D29" s="7">
        <v>0.8956</v>
      </c>
    </row>
    <row r="30" ht="15.75" customHeight="1">
      <c r="A30" s="7" t="s">
        <v>70</v>
      </c>
      <c r="B30" s="7" t="s">
        <v>13</v>
      </c>
      <c r="C30" s="7">
        <v>0.9954</v>
      </c>
      <c r="D30" s="7">
        <v>0.8883</v>
      </c>
    </row>
    <row r="31" ht="15.75" customHeight="1">
      <c r="A31" s="7" t="s">
        <v>71</v>
      </c>
      <c r="B31" s="7" t="s">
        <v>13</v>
      </c>
      <c r="C31" s="7">
        <v>0.9989</v>
      </c>
      <c r="D31" s="7">
        <v>0.8993</v>
      </c>
    </row>
    <row r="32" ht="15.75" customHeight="1">
      <c r="A32" s="5" t="s">
        <v>22</v>
      </c>
      <c r="B32" s="5" t="s">
        <v>7</v>
      </c>
      <c r="C32" s="5" t="s">
        <v>8</v>
      </c>
      <c r="D32" s="5" t="s">
        <v>9</v>
      </c>
    </row>
    <row r="33" ht="15.75" customHeight="1">
      <c r="A33" s="7" t="s">
        <v>65</v>
      </c>
      <c r="B33" s="7" t="s">
        <v>13</v>
      </c>
      <c r="C33" s="7">
        <v>1.0</v>
      </c>
      <c r="D33" s="7">
        <v>0.8964</v>
      </c>
    </row>
    <row r="34" ht="15.75" customHeight="1">
      <c r="A34" s="7" t="s">
        <v>67</v>
      </c>
      <c r="B34" s="7" t="s">
        <v>13</v>
      </c>
      <c r="C34" s="7">
        <v>0.9981</v>
      </c>
      <c r="D34" s="7">
        <v>0.8964</v>
      </c>
    </row>
    <row r="35" ht="15.75" customHeight="1">
      <c r="A35" s="7" t="s">
        <v>68</v>
      </c>
      <c r="B35" s="7" t="s">
        <v>13</v>
      </c>
      <c r="C35" s="7">
        <v>0.9933</v>
      </c>
      <c r="D35" s="7">
        <v>0.8959</v>
      </c>
    </row>
    <row r="36" ht="15.75" customHeight="1">
      <c r="A36" s="7" t="s">
        <v>69</v>
      </c>
      <c r="B36" s="7" t="s">
        <v>13</v>
      </c>
      <c r="C36" s="7">
        <v>0.9974</v>
      </c>
      <c r="D36" s="7">
        <v>0.8949</v>
      </c>
    </row>
    <row r="37" ht="15.75" customHeight="1">
      <c r="A37" s="7" t="s">
        <v>70</v>
      </c>
      <c r="B37" s="7" t="s">
        <v>13</v>
      </c>
      <c r="C37" s="7">
        <v>0.9954</v>
      </c>
      <c r="D37" s="7">
        <v>0.9062</v>
      </c>
    </row>
    <row r="38" ht="15.75" customHeight="1">
      <c r="A38" s="7" t="s">
        <v>71</v>
      </c>
      <c r="B38" s="7" t="s">
        <v>13</v>
      </c>
      <c r="C38" s="7">
        <v>0.9986</v>
      </c>
      <c r="D38" s="7">
        <v>0.9031</v>
      </c>
    </row>
    <row r="39" ht="15.75" customHeight="1">
      <c r="A39" s="5" t="s">
        <v>23</v>
      </c>
      <c r="B39" s="5" t="s">
        <v>7</v>
      </c>
      <c r="C39" s="5" t="s">
        <v>8</v>
      </c>
      <c r="D39" s="5" t="s">
        <v>9</v>
      </c>
    </row>
    <row r="40" ht="15.75" customHeight="1">
      <c r="A40" s="7" t="s">
        <v>65</v>
      </c>
      <c r="B40" s="7" t="s">
        <v>13</v>
      </c>
      <c r="C40" s="7">
        <v>1.0</v>
      </c>
      <c r="D40" s="7">
        <v>0.8837</v>
      </c>
    </row>
    <row r="41" ht="15.75" customHeight="1">
      <c r="A41" s="7" t="s">
        <v>67</v>
      </c>
      <c r="B41" s="7" t="s">
        <v>13</v>
      </c>
      <c r="C41" s="7">
        <v>0.9974</v>
      </c>
      <c r="D41" s="7">
        <v>0.8767</v>
      </c>
    </row>
    <row r="42" ht="15.75" customHeight="1">
      <c r="A42" s="7" t="s">
        <v>68</v>
      </c>
      <c r="B42" s="7" t="s">
        <v>13</v>
      </c>
      <c r="C42" s="7">
        <v>0.9966</v>
      </c>
      <c r="D42" s="7">
        <v>0.8904</v>
      </c>
    </row>
    <row r="43" ht="15.75" customHeight="1">
      <c r="A43" s="7" t="s">
        <v>69</v>
      </c>
      <c r="B43" s="7" t="s">
        <v>13</v>
      </c>
      <c r="C43" s="7">
        <v>0.9974</v>
      </c>
      <c r="D43" s="7">
        <v>0.9</v>
      </c>
    </row>
    <row r="44" ht="15.75" customHeight="1">
      <c r="A44" s="7" t="s">
        <v>70</v>
      </c>
      <c r="B44" s="7" t="s">
        <v>13</v>
      </c>
      <c r="C44" s="7">
        <v>0.9954</v>
      </c>
      <c r="D44" s="7">
        <v>0.897</v>
      </c>
    </row>
    <row r="45" ht="15.75" customHeight="1">
      <c r="A45" s="7" t="s">
        <v>71</v>
      </c>
      <c r="B45" s="7" t="s">
        <v>13</v>
      </c>
      <c r="C45" s="7">
        <v>0.9995</v>
      </c>
      <c r="D45" s="7">
        <v>0.8976</v>
      </c>
    </row>
    <row r="46" ht="15.75" customHeight="1">
      <c r="A46" s="5" t="s">
        <v>24</v>
      </c>
      <c r="B46" s="5" t="s">
        <v>7</v>
      </c>
      <c r="C46" s="5" t="s">
        <v>8</v>
      </c>
      <c r="D46" s="5" t="s">
        <v>9</v>
      </c>
    </row>
    <row r="47" ht="15.75" customHeight="1">
      <c r="A47" s="7" t="s">
        <v>65</v>
      </c>
      <c r="B47" s="7" t="s">
        <v>13</v>
      </c>
      <c r="C47" s="7">
        <v>1.0</v>
      </c>
      <c r="D47" s="7">
        <v>0.8993</v>
      </c>
    </row>
    <row r="48" ht="15.75" customHeight="1">
      <c r="A48" s="7" t="s">
        <v>67</v>
      </c>
      <c r="B48" s="7" t="s">
        <v>13</v>
      </c>
      <c r="C48" s="7">
        <v>0.9977</v>
      </c>
      <c r="D48" s="7">
        <v>0.8885</v>
      </c>
    </row>
    <row r="49" ht="15.75" customHeight="1">
      <c r="A49" s="7" t="s">
        <v>68</v>
      </c>
      <c r="B49" s="7" t="s">
        <v>13</v>
      </c>
      <c r="C49" s="7">
        <v>0.9943</v>
      </c>
      <c r="D49" s="7">
        <v>0.8894</v>
      </c>
    </row>
    <row r="50" ht="15.75" customHeight="1">
      <c r="A50" s="7" t="s">
        <v>69</v>
      </c>
      <c r="B50" s="7" t="s">
        <v>13</v>
      </c>
      <c r="C50" s="7">
        <v>0.9974</v>
      </c>
      <c r="D50" s="7">
        <v>0.8964</v>
      </c>
    </row>
    <row r="51" ht="15.75" customHeight="1">
      <c r="A51" s="7" t="s">
        <v>70</v>
      </c>
      <c r="B51" s="7" t="s">
        <v>13</v>
      </c>
      <c r="C51" s="7">
        <v>0.9954</v>
      </c>
      <c r="D51" s="7">
        <v>0.8833</v>
      </c>
    </row>
    <row r="52" ht="15.75" customHeight="1">
      <c r="A52" s="7" t="s">
        <v>71</v>
      </c>
      <c r="B52" s="7" t="s">
        <v>13</v>
      </c>
      <c r="C52" s="7">
        <v>0.9991</v>
      </c>
      <c r="D52" s="7">
        <v>0.8977</v>
      </c>
    </row>
    <row r="53" ht="15.75" customHeight="1">
      <c r="A53" s="5" t="s">
        <v>72</v>
      </c>
      <c r="B53" s="5" t="s">
        <v>7</v>
      </c>
      <c r="C53" s="5" t="s">
        <v>8</v>
      </c>
      <c r="D53" s="5" t="s">
        <v>9</v>
      </c>
    </row>
    <row r="54" ht="15.75" customHeight="1">
      <c r="A54" s="7" t="s">
        <v>72</v>
      </c>
      <c r="B54" s="7" t="s">
        <v>13</v>
      </c>
      <c r="C54" s="7">
        <v>0.9989</v>
      </c>
      <c r="D54" s="7">
        <v>0.9008</v>
      </c>
    </row>
    <row r="55" ht="15.75" customHeight="1">
      <c r="A55" s="2"/>
    </row>
    <row r="56" ht="15.75" customHeight="1">
      <c r="A56" s="3" t="s">
        <v>50</v>
      </c>
    </row>
    <row r="57" ht="15.75" customHeight="1">
      <c r="A57" s="4"/>
    </row>
    <row r="58" ht="15.75" customHeight="1">
      <c r="A58" s="5" t="s">
        <v>12</v>
      </c>
      <c r="B58" s="5" t="s">
        <v>7</v>
      </c>
      <c r="C58" s="5" t="s">
        <v>8</v>
      </c>
      <c r="D58" s="5" t="s">
        <v>9</v>
      </c>
      <c r="G58" s="7" t="s">
        <v>10</v>
      </c>
      <c r="K58" s="7" t="s">
        <v>11</v>
      </c>
    </row>
    <row r="59" ht="15.75" customHeight="1">
      <c r="A59" s="7" t="s">
        <v>65</v>
      </c>
      <c r="B59" s="7">
        <v>1.0</v>
      </c>
      <c r="C59" s="7">
        <v>1.0</v>
      </c>
      <c r="D59" s="7">
        <v>0.8676</v>
      </c>
      <c r="G59" s="5" t="s">
        <v>14</v>
      </c>
      <c r="H59" s="5" t="s">
        <v>15</v>
      </c>
      <c r="I59" s="5" t="s">
        <v>66</v>
      </c>
      <c r="J59" s="5"/>
      <c r="K59" s="5" t="s">
        <v>14</v>
      </c>
      <c r="L59" s="5" t="s">
        <v>15</v>
      </c>
      <c r="M59" s="5" t="s">
        <v>66</v>
      </c>
    </row>
    <row r="60" ht="15.75" customHeight="1">
      <c r="A60" s="7" t="s">
        <v>67</v>
      </c>
      <c r="B60" s="7">
        <v>1.0</v>
      </c>
      <c r="C60" s="7">
        <v>0.9818</v>
      </c>
      <c r="D60" s="7">
        <v>0.9046</v>
      </c>
      <c r="F60" s="5" t="s">
        <v>18</v>
      </c>
      <c r="G60" s="7">
        <f t="shared" ref="G60:I60" si="4">AVERAGE(B59:B63,B66:B70,B73:B77,B80:B84,B87:B91,B94:B98)</f>
        <v>0.9944433333</v>
      </c>
      <c r="H60" s="7">
        <f t="shared" si="4"/>
        <v>0.9929766667</v>
      </c>
      <c r="I60" s="7">
        <f t="shared" si="4"/>
        <v>0.90699</v>
      </c>
      <c r="K60" s="7">
        <f t="shared" ref="K60:M60" si="5">B101</f>
        <v>0.982</v>
      </c>
      <c r="L60" s="7">
        <f t="shared" si="5"/>
        <v>0.9976</v>
      </c>
      <c r="M60" s="7">
        <f t="shared" si="5"/>
        <v>0.9242</v>
      </c>
    </row>
    <row r="61" ht="15.75" customHeight="1">
      <c r="A61" s="7" t="s">
        <v>68</v>
      </c>
      <c r="B61" s="7">
        <v>0.8333</v>
      </c>
      <c r="C61" s="7">
        <v>1.0</v>
      </c>
      <c r="D61" s="7">
        <v>0.949</v>
      </c>
      <c r="F61" s="5" t="s">
        <v>21</v>
      </c>
      <c r="G61" s="7">
        <f t="shared" ref="G61:I61" si="6">STDEV(B59:B63,B66:B70,B73:B77,B80:B84,B87:B91,B94:B98)</f>
        <v>0.03043511678</v>
      </c>
      <c r="H61" s="7">
        <f t="shared" si="6"/>
        <v>0.01469538242</v>
      </c>
      <c r="I61" s="7">
        <f t="shared" si="6"/>
        <v>0.02358046167</v>
      </c>
    </row>
    <row r="62" ht="15.75" customHeight="1">
      <c r="A62" s="7" t="s">
        <v>69</v>
      </c>
      <c r="B62" s="7">
        <v>1.0</v>
      </c>
      <c r="C62" s="7">
        <v>1.0</v>
      </c>
      <c r="D62" s="7">
        <v>0.9197</v>
      </c>
    </row>
    <row r="63" ht="15.75" customHeight="1">
      <c r="A63" s="7" t="s">
        <v>70</v>
      </c>
      <c r="B63" s="7">
        <v>1.0</v>
      </c>
      <c r="C63" s="7">
        <v>1.0</v>
      </c>
      <c r="D63" s="7">
        <v>0.9373</v>
      </c>
    </row>
    <row r="64" ht="15.75" customHeight="1">
      <c r="A64" s="7" t="s">
        <v>71</v>
      </c>
      <c r="B64" s="7">
        <v>0.98</v>
      </c>
      <c r="C64" s="7">
        <v>0.9958</v>
      </c>
      <c r="D64" s="7">
        <v>0.9185</v>
      </c>
    </row>
    <row r="65" ht="15.75" customHeight="1">
      <c r="A65" s="5" t="s">
        <v>17</v>
      </c>
      <c r="B65" s="5" t="s">
        <v>7</v>
      </c>
      <c r="C65" s="5" t="s">
        <v>8</v>
      </c>
      <c r="D65" s="5" t="s">
        <v>9</v>
      </c>
    </row>
    <row r="66" ht="15.75" customHeight="1">
      <c r="A66" s="7" t="s">
        <v>65</v>
      </c>
      <c r="B66" s="7">
        <v>1.0</v>
      </c>
      <c r="C66" s="7">
        <v>1.0</v>
      </c>
      <c r="D66" s="7">
        <v>0.9233</v>
      </c>
    </row>
    <row r="67" ht="15.75" customHeight="1">
      <c r="A67" s="7" t="s">
        <v>67</v>
      </c>
      <c r="B67" s="7">
        <v>1.0</v>
      </c>
      <c r="C67" s="7">
        <v>0.9615</v>
      </c>
      <c r="D67" s="7">
        <v>0.8317</v>
      </c>
    </row>
    <row r="68" ht="15.75" customHeight="1">
      <c r="A68" s="7" t="s">
        <v>68</v>
      </c>
      <c r="B68" s="7">
        <v>1.0</v>
      </c>
      <c r="C68" s="7">
        <v>1.0</v>
      </c>
      <c r="D68" s="7">
        <v>0.9231</v>
      </c>
    </row>
    <row r="69" ht="15.75" customHeight="1">
      <c r="A69" s="7" t="s">
        <v>69</v>
      </c>
      <c r="B69" s="7">
        <v>1.0</v>
      </c>
      <c r="C69" s="7">
        <v>1.0</v>
      </c>
      <c r="D69" s="7">
        <v>0.8923</v>
      </c>
    </row>
    <row r="70" ht="15.75" customHeight="1">
      <c r="A70" s="7" t="s">
        <v>70</v>
      </c>
      <c r="B70" s="7">
        <v>1.0</v>
      </c>
      <c r="C70" s="7">
        <v>1.0</v>
      </c>
      <c r="D70" s="7">
        <v>0.9449</v>
      </c>
    </row>
    <row r="71" ht="15.75" customHeight="1">
      <c r="A71" s="7" t="s">
        <v>71</v>
      </c>
      <c r="B71" s="7">
        <v>0.9785</v>
      </c>
      <c r="C71" s="7">
        <v>0.9968</v>
      </c>
      <c r="D71" s="7">
        <v>0.9238</v>
      </c>
    </row>
    <row r="72" ht="15.75" customHeight="1">
      <c r="A72" s="5" t="s">
        <v>20</v>
      </c>
      <c r="B72" s="5" t="s">
        <v>7</v>
      </c>
      <c r="C72" s="5" t="s">
        <v>8</v>
      </c>
      <c r="D72" s="5" t="s">
        <v>9</v>
      </c>
    </row>
    <row r="73" ht="15.75" customHeight="1">
      <c r="A73" s="7" t="s">
        <v>65</v>
      </c>
      <c r="B73" s="7">
        <v>1.0</v>
      </c>
      <c r="C73" s="7">
        <v>1.0</v>
      </c>
      <c r="D73" s="7">
        <v>0.9033</v>
      </c>
    </row>
    <row r="74" ht="15.75" customHeight="1">
      <c r="A74" s="7" t="s">
        <v>67</v>
      </c>
      <c r="B74" s="7">
        <v>1.0</v>
      </c>
      <c r="C74" s="7">
        <v>0.9615</v>
      </c>
      <c r="D74" s="7">
        <v>0.8841</v>
      </c>
    </row>
    <row r="75" ht="15.75" customHeight="1">
      <c r="A75" s="7" t="s">
        <v>68</v>
      </c>
      <c r="B75" s="7">
        <v>1.0</v>
      </c>
      <c r="C75" s="7">
        <v>1.0</v>
      </c>
      <c r="D75" s="7">
        <v>0.9226</v>
      </c>
    </row>
    <row r="76" ht="15.75" customHeight="1">
      <c r="A76" s="7" t="s">
        <v>69</v>
      </c>
      <c r="B76" s="7">
        <v>1.0</v>
      </c>
      <c r="C76" s="7">
        <v>1.0</v>
      </c>
      <c r="D76" s="7">
        <v>0.9007</v>
      </c>
    </row>
    <row r="77" ht="15.75" customHeight="1">
      <c r="A77" s="7" t="s">
        <v>70</v>
      </c>
      <c r="B77" s="7">
        <v>1.0</v>
      </c>
      <c r="C77" s="7">
        <v>1.0</v>
      </c>
      <c r="D77" s="7">
        <v>0.9228</v>
      </c>
    </row>
    <row r="78" ht="15.75" customHeight="1">
      <c r="A78" s="7" t="s">
        <v>71</v>
      </c>
      <c r="B78" s="7">
        <v>0.9919</v>
      </c>
      <c r="C78" s="7">
        <v>0.9979</v>
      </c>
      <c r="D78" s="7">
        <v>0.9219</v>
      </c>
    </row>
    <row r="79" ht="15.75" customHeight="1">
      <c r="A79" s="5" t="s">
        <v>22</v>
      </c>
      <c r="B79" s="5" t="s">
        <v>7</v>
      </c>
      <c r="C79" s="5" t="s">
        <v>8</v>
      </c>
      <c r="D79" s="5" t="s">
        <v>9</v>
      </c>
    </row>
    <row r="80" ht="15.75" customHeight="1">
      <c r="A80" s="7" t="s">
        <v>65</v>
      </c>
      <c r="B80" s="7">
        <v>1.0</v>
      </c>
      <c r="C80" s="7">
        <v>1.0</v>
      </c>
      <c r="D80" s="7">
        <v>0.9034</v>
      </c>
    </row>
    <row r="81" ht="15.75" customHeight="1">
      <c r="A81" s="7" t="s">
        <v>67</v>
      </c>
      <c r="B81" s="7">
        <v>1.0</v>
      </c>
      <c r="C81" s="7">
        <v>0.9615</v>
      </c>
      <c r="D81" s="7">
        <v>0.8791</v>
      </c>
    </row>
    <row r="82" ht="15.75" customHeight="1">
      <c r="A82" s="7" t="s">
        <v>68</v>
      </c>
      <c r="B82" s="7">
        <v>1.0</v>
      </c>
      <c r="C82" s="7">
        <v>1.0</v>
      </c>
      <c r="D82" s="7">
        <v>0.9079</v>
      </c>
    </row>
    <row r="83" ht="15.75" customHeight="1">
      <c r="A83" s="7" t="s">
        <v>69</v>
      </c>
      <c r="B83" s="7">
        <v>1.0</v>
      </c>
      <c r="C83" s="7">
        <v>1.0</v>
      </c>
      <c r="D83" s="7">
        <v>0.9073</v>
      </c>
    </row>
    <row r="84" ht="15.75" customHeight="1">
      <c r="A84" s="7" t="s">
        <v>70</v>
      </c>
      <c r="B84" s="7">
        <v>1.0</v>
      </c>
      <c r="C84" s="7">
        <v>1.0</v>
      </c>
      <c r="D84" s="7">
        <v>0.9104</v>
      </c>
    </row>
    <row r="85" ht="15.75" customHeight="1">
      <c r="A85" s="7" t="s">
        <v>71</v>
      </c>
      <c r="B85" s="7">
        <v>0.9857</v>
      </c>
      <c r="C85" s="7">
        <v>0.9987</v>
      </c>
      <c r="D85" s="7">
        <v>0.9206</v>
      </c>
    </row>
    <row r="86" ht="15.75" customHeight="1">
      <c r="A86" s="5" t="s">
        <v>23</v>
      </c>
      <c r="B86" s="5" t="s">
        <v>7</v>
      </c>
      <c r="C86" s="5" t="s">
        <v>8</v>
      </c>
      <c r="D86" s="5" t="s">
        <v>9</v>
      </c>
    </row>
    <row r="87" ht="15.75" customHeight="1">
      <c r="A87" s="7" t="s">
        <v>65</v>
      </c>
      <c r="B87" s="7">
        <v>1.0</v>
      </c>
      <c r="C87" s="7">
        <v>1.0</v>
      </c>
      <c r="D87" s="7">
        <v>0.8846</v>
      </c>
    </row>
    <row r="88" ht="15.75" customHeight="1">
      <c r="A88" s="7" t="s">
        <v>67</v>
      </c>
      <c r="B88" s="7">
        <v>1.0</v>
      </c>
      <c r="C88" s="7">
        <v>0.9615</v>
      </c>
      <c r="D88" s="7">
        <v>0.8836</v>
      </c>
    </row>
    <row r="89" ht="15.75" customHeight="1">
      <c r="A89" s="7" t="s">
        <v>68</v>
      </c>
      <c r="B89" s="7">
        <v>1.0</v>
      </c>
      <c r="C89" s="7">
        <v>1.0</v>
      </c>
      <c r="D89" s="7">
        <v>0.9216</v>
      </c>
    </row>
    <row r="90" ht="15.75" customHeight="1">
      <c r="A90" s="7" t="s">
        <v>69</v>
      </c>
      <c r="B90" s="7">
        <v>1.0</v>
      </c>
      <c r="C90" s="7">
        <v>1.0</v>
      </c>
      <c r="D90" s="7">
        <v>0.9022</v>
      </c>
    </row>
    <row r="91" ht="15.75" customHeight="1">
      <c r="A91" s="7" t="s">
        <v>70</v>
      </c>
      <c r="B91" s="7">
        <v>1.0</v>
      </c>
      <c r="C91" s="7">
        <v>1.0</v>
      </c>
      <c r="D91" s="7">
        <v>0.9266</v>
      </c>
    </row>
    <row r="92" ht="15.75" customHeight="1">
      <c r="A92" s="7" t="s">
        <v>71</v>
      </c>
      <c r="B92" s="7">
        <v>0.9839</v>
      </c>
      <c r="C92" s="7">
        <v>0.9986</v>
      </c>
      <c r="D92" s="7">
        <v>0.9235</v>
      </c>
    </row>
    <row r="93" ht="15.75" customHeight="1">
      <c r="A93" s="5" t="s">
        <v>24</v>
      </c>
      <c r="B93" s="5" t="s">
        <v>7</v>
      </c>
      <c r="C93" s="5" t="s">
        <v>8</v>
      </c>
      <c r="D93" s="5" t="s">
        <v>9</v>
      </c>
    </row>
    <row r="94" ht="15.75" customHeight="1">
      <c r="A94" s="7" t="s">
        <v>65</v>
      </c>
      <c r="B94" s="7">
        <v>1.0</v>
      </c>
      <c r="C94" s="7">
        <v>1.0</v>
      </c>
      <c r="D94" s="7">
        <v>0.8992</v>
      </c>
    </row>
    <row r="95" ht="15.75" customHeight="1">
      <c r="A95" s="7" t="s">
        <v>67</v>
      </c>
      <c r="B95" s="7">
        <v>1.0</v>
      </c>
      <c r="C95" s="7">
        <v>0.9615</v>
      </c>
      <c r="D95" s="7">
        <v>0.9139</v>
      </c>
    </row>
    <row r="96" ht="15.75" customHeight="1">
      <c r="A96" s="7" t="s">
        <v>68</v>
      </c>
      <c r="B96" s="7">
        <v>1.0</v>
      </c>
      <c r="C96" s="7">
        <v>1.0</v>
      </c>
      <c r="D96" s="7">
        <v>0.9173</v>
      </c>
    </row>
    <row r="97" ht="15.75" customHeight="1">
      <c r="A97" s="7" t="s">
        <v>69</v>
      </c>
      <c r="B97" s="7">
        <v>1.0</v>
      </c>
      <c r="C97" s="7">
        <v>1.0</v>
      </c>
      <c r="D97" s="7">
        <v>0.9078</v>
      </c>
    </row>
    <row r="98" ht="15.75" customHeight="1">
      <c r="A98" s="7" t="s">
        <v>70</v>
      </c>
      <c r="B98" s="7">
        <v>1.0</v>
      </c>
      <c r="C98" s="7">
        <v>1.0</v>
      </c>
      <c r="D98" s="7">
        <v>0.9178</v>
      </c>
    </row>
    <row r="99" ht="15.75" customHeight="1">
      <c r="A99" s="7" t="s">
        <v>71</v>
      </c>
      <c r="B99" s="7">
        <v>0.9893</v>
      </c>
      <c r="C99" s="7">
        <v>0.997</v>
      </c>
      <c r="D99" s="7">
        <v>0.924</v>
      </c>
    </row>
    <row r="100" ht="15.75" customHeight="1">
      <c r="A100" s="5" t="s">
        <v>72</v>
      </c>
      <c r="B100" s="5" t="s">
        <v>7</v>
      </c>
      <c r="C100" s="5" t="s">
        <v>8</v>
      </c>
      <c r="D100" s="5" t="s">
        <v>9</v>
      </c>
    </row>
    <row r="101" ht="15.75" customHeight="1">
      <c r="A101" s="7" t="s">
        <v>72</v>
      </c>
      <c r="B101" s="7">
        <v>0.982</v>
      </c>
      <c r="C101" s="7">
        <v>0.9976</v>
      </c>
      <c r="D101" s="7">
        <v>0.9242</v>
      </c>
    </row>
    <row r="102" ht="15.75" customHeight="1"/>
    <row r="103" ht="15.75" customHeight="1">
      <c r="A103" s="3" t="s">
        <v>51</v>
      </c>
    </row>
    <row r="104" ht="15.75" customHeight="1">
      <c r="A104" s="4"/>
    </row>
    <row r="105" ht="15.75" customHeight="1">
      <c r="A105" s="5" t="s">
        <v>12</v>
      </c>
      <c r="B105" s="5" t="s">
        <v>7</v>
      </c>
      <c r="C105" s="5" t="s">
        <v>8</v>
      </c>
      <c r="D105" s="5" t="s">
        <v>9</v>
      </c>
      <c r="G105" s="7" t="s">
        <v>10</v>
      </c>
      <c r="K105" s="7" t="s">
        <v>11</v>
      </c>
    </row>
    <row r="106" ht="15.75" customHeight="1">
      <c r="A106" s="7" t="s">
        <v>65</v>
      </c>
      <c r="B106" s="7">
        <v>0.9083</v>
      </c>
      <c r="C106" s="7">
        <v>0.9444</v>
      </c>
      <c r="D106" s="7">
        <v>0.8461</v>
      </c>
      <c r="G106" s="5" t="s">
        <v>14</v>
      </c>
      <c r="H106" s="5" t="s">
        <v>15</v>
      </c>
      <c r="I106" s="5" t="s">
        <v>66</v>
      </c>
      <c r="J106" s="5"/>
      <c r="K106" s="5" t="s">
        <v>14</v>
      </c>
      <c r="L106" s="5" t="s">
        <v>15</v>
      </c>
      <c r="M106" s="5" t="s">
        <v>66</v>
      </c>
    </row>
    <row r="107" ht="15.75" customHeight="1">
      <c r="A107" s="7" t="s">
        <v>67</v>
      </c>
      <c r="B107" s="7">
        <v>0.989</v>
      </c>
      <c r="C107" s="7">
        <v>0.9286</v>
      </c>
      <c r="D107" s="7">
        <v>0.7616</v>
      </c>
      <c r="F107" s="5" t="s">
        <v>18</v>
      </c>
      <c r="G107" s="7">
        <f t="shared" ref="G107:I107" si="7">AVERAGE(B106:B110,B113:B117,B120:B124,B127:B131,B134:B138,B141:B145)</f>
        <v>0.9710133333</v>
      </c>
      <c r="H107" s="7">
        <f t="shared" si="7"/>
        <v>0.93421</v>
      </c>
      <c r="I107" s="7">
        <f t="shared" si="7"/>
        <v>0.73446</v>
      </c>
      <c r="K107" s="7">
        <f t="shared" ref="K107:M107" si="8">B148</f>
        <v>0.9758</v>
      </c>
      <c r="L107" s="7">
        <f t="shared" si="8"/>
        <v>0.9958</v>
      </c>
      <c r="M107" s="7">
        <f t="shared" si="8"/>
        <v>0.8308</v>
      </c>
    </row>
    <row r="108" ht="15.75" customHeight="1">
      <c r="A108" s="7" t="s">
        <v>68</v>
      </c>
      <c r="B108" s="7">
        <v>0.9957</v>
      </c>
      <c r="C108" s="7">
        <v>0.956</v>
      </c>
      <c r="D108" s="7">
        <v>0.7273</v>
      </c>
      <c r="F108" s="5" t="s">
        <v>21</v>
      </c>
      <c r="G108" s="7">
        <f t="shared" ref="G108:I108" si="9">STDEV(B106:B110,B113:B117,B120:B124,B127:B131,B134:B138,B141:B145)</f>
        <v>0.0324669565</v>
      </c>
      <c r="H108" s="7">
        <f t="shared" si="9"/>
        <v>0.04597074294</v>
      </c>
      <c r="I108" s="7">
        <f t="shared" si="9"/>
        <v>0.06581897641</v>
      </c>
    </row>
    <row r="109" ht="15.75" customHeight="1">
      <c r="A109" s="7" t="s">
        <v>69</v>
      </c>
      <c r="B109" s="7">
        <v>0.9842</v>
      </c>
      <c r="C109" s="7">
        <v>0.9744</v>
      </c>
      <c r="D109" s="7">
        <v>0.7636</v>
      </c>
    </row>
    <row r="110" ht="15.75" customHeight="1">
      <c r="A110" s="7" t="s">
        <v>70</v>
      </c>
      <c r="B110" s="7">
        <v>0.9818</v>
      </c>
      <c r="C110" s="7">
        <v>0.9444</v>
      </c>
      <c r="D110" s="7">
        <v>0.8119</v>
      </c>
    </row>
    <row r="111" ht="15.75" customHeight="1">
      <c r="A111" s="7" t="s">
        <v>71</v>
      </c>
      <c r="B111" s="7">
        <v>0.9754</v>
      </c>
      <c r="C111" s="7">
        <v>0.9913</v>
      </c>
      <c r="D111" s="7">
        <v>0.8203</v>
      </c>
    </row>
    <row r="112" ht="15.75" customHeight="1">
      <c r="A112" s="5" t="s">
        <v>17</v>
      </c>
      <c r="B112" s="5" t="s">
        <v>7</v>
      </c>
      <c r="C112" s="5" t="s">
        <v>8</v>
      </c>
      <c r="D112" s="5" t="s">
        <v>9</v>
      </c>
    </row>
    <row r="113" ht="15.75" customHeight="1">
      <c r="A113" s="7" t="s">
        <v>65</v>
      </c>
      <c r="B113" s="7">
        <v>0.975</v>
      </c>
      <c r="C113" s="7">
        <v>0.7273</v>
      </c>
      <c r="D113" s="7">
        <v>0.7091</v>
      </c>
    </row>
    <row r="114" ht="15.75" customHeight="1">
      <c r="A114" s="7" t="s">
        <v>67</v>
      </c>
      <c r="B114" s="7">
        <v>0.989</v>
      </c>
      <c r="C114" s="7">
        <v>0.9286</v>
      </c>
      <c r="D114" s="7">
        <v>0.7825</v>
      </c>
    </row>
    <row r="115" ht="15.75" customHeight="1">
      <c r="A115" s="7" t="s">
        <v>68</v>
      </c>
      <c r="B115" s="7">
        <v>0.9917</v>
      </c>
      <c r="C115" s="7">
        <v>0.8909</v>
      </c>
      <c r="D115" s="7">
        <v>0.7213</v>
      </c>
    </row>
    <row r="116" ht="15.75" customHeight="1">
      <c r="A116" s="7" t="s">
        <v>69</v>
      </c>
      <c r="B116" s="7">
        <v>0.981</v>
      </c>
      <c r="C116" s="7">
        <v>0.967</v>
      </c>
      <c r="D116" s="7">
        <v>0.7702</v>
      </c>
    </row>
    <row r="117" ht="15.75" customHeight="1">
      <c r="A117" s="7" t="s">
        <v>70</v>
      </c>
      <c r="B117" s="7">
        <v>0.975</v>
      </c>
      <c r="C117" s="7">
        <v>0.9273</v>
      </c>
      <c r="D117" s="7">
        <v>0.6527</v>
      </c>
    </row>
    <row r="118" ht="15.75" customHeight="1">
      <c r="A118" s="7" t="s">
        <v>71</v>
      </c>
      <c r="B118" s="7">
        <v>0.9833</v>
      </c>
      <c r="C118" s="7">
        <v>0.9751</v>
      </c>
      <c r="D118" s="7">
        <v>0.8383</v>
      </c>
    </row>
    <row r="119" ht="15.75" customHeight="1">
      <c r="A119" s="5" t="s">
        <v>20</v>
      </c>
      <c r="B119" s="5" t="s">
        <v>7</v>
      </c>
      <c r="C119" s="5" t="s">
        <v>8</v>
      </c>
      <c r="D119" s="5" t="s">
        <v>9</v>
      </c>
    </row>
    <row r="120" ht="15.75" customHeight="1">
      <c r="A120" s="7" t="s">
        <v>65</v>
      </c>
      <c r="B120" s="7">
        <v>0.9714</v>
      </c>
      <c r="C120" s="7">
        <v>0.9556</v>
      </c>
      <c r="D120" s="7">
        <v>0.8191</v>
      </c>
    </row>
    <row r="121" ht="15.75" customHeight="1">
      <c r="A121" s="7" t="s">
        <v>67</v>
      </c>
      <c r="B121" s="7">
        <v>0.9545</v>
      </c>
      <c r="C121" s="7">
        <v>0.9286</v>
      </c>
      <c r="D121" s="7">
        <v>0.7178</v>
      </c>
    </row>
    <row r="122" ht="15.75" customHeight="1">
      <c r="A122" s="7" t="s">
        <v>68</v>
      </c>
      <c r="B122" s="7">
        <v>0.95</v>
      </c>
      <c r="C122" s="7">
        <v>0.8909</v>
      </c>
      <c r="D122" s="7">
        <v>0.6671</v>
      </c>
    </row>
    <row r="123" ht="15.75" customHeight="1">
      <c r="A123" s="7" t="s">
        <v>69</v>
      </c>
      <c r="B123" s="7">
        <v>0.9857</v>
      </c>
      <c r="C123" s="7">
        <v>0.967</v>
      </c>
      <c r="D123" s="7">
        <v>0.7537</v>
      </c>
    </row>
    <row r="124" ht="15.75" customHeight="1">
      <c r="A124" s="7" t="s">
        <v>70</v>
      </c>
      <c r="B124" s="7">
        <v>0.9917</v>
      </c>
      <c r="C124" s="7">
        <v>0.9455</v>
      </c>
      <c r="D124" s="7">
        <v>0.6719</v>
      </c>
    </row>
    <row r="125" ht="15.75" customHeight="1">
      <c r="A125" s="7" t="s">
        <v>71</v>
      </c>
      <c r="B125" s="7">
        <v>0.9747</v>
      </c>
      <c r="C125" s="7">
        <v>0.9881</v>
      </c>
      <c r="D125" s="7">
        <v>0.8153</v>
      </c>
    </row>
    <row r="126" ht="15.75" customHeight="1">
      <c r="A126" s="5" t="s">
        <v>22</v>
      </c>
      <c r="B126" s="5" t="s">
        <v>7</v>
      </c>
      <c r="C126" s="5" t="s">
        <v>8</v>
      </c>
      <c r="D126" s="5" t="s">
        <v>9</v>
      </c>
    </row>
    <row r="127" ht="15.75" customHeight="1">
      <c r="A127" s="7" t="s">
        <v>65</v>
      </c>
      <c r="B127" s="7">
        <v>0.9556</v>
      </c>
      <c r="C127" s="7">
        <v>0.9286</v>
      </c>
      <c r="D127" s="7">
        <v>0.7683</v>
      </c>
    </row>
    <row r="128" ht="15.75" customHeight="1">
      <c r="A128" s="7" t="s">
        <v>67</v>
      </c>
      <c r="B128" s="7">
        <v>1.0</v>
      </c>
      <c r="C128" s="7">
        <v>0.9556</v>
      </c>
      <c r="D128" s="7">
        <v>0.6385</v>
      </c>
    </row>
    <row r="129" ht="15.75" customHeight="1">
      <c r="A129" s="7" t="s">
        <v>68</v>
      </c>
      <c r="B129" s="7">
        <v>0.9697</v>
      </c>
      <c r="C129" s="7">
        <v>0.9341</v>
      </c>
      <c r="D129" s="7">
        <v>0.6484</v>
      </c>
    </row>
    <row r="130" ht="15.75" customHeight="1">
      <c r="A130" s="7" t="s">
        <v>69</v>
      </c>
      <c r="B130" s="7">
        <v>0.981</v>
      </c>
      <c r="C130" s="7">
        <v>0.9636</v>
      </c>
      <c r="D130" s="7">
        <v>0.8105</v>
      </c>
    </row>
    <row r="131" ht="15.75" customHeight="1">
      <c r="A131" s="7" t="s">
        <v>70</v>
      </c>
      <c r="B131" s="7">
        <v>0.9744</v>
      </c>
      <c r="C131" s="7">
        <v>0.9286</v>
      </c>
      <c r="D131" s="7">
        <v>0.7439</v>
      </c>
    </row>
    <row r="132" ht="15.75" customHeight="1">
      <c r="A132" s="7" t="s">
        <v>71</v>
      </c>
      <c r="B132" s="7">
        <v>0.9737</v>
      </c>
      <c r="C132" s="7">
        <v>0.989</v>
      </c>
      <c r="D132" s="7">
        <v>0.8016</v>
      </c>
    </row>
    <row r="133" ht="15.75" customHeight="1">
      <c r="A133" s="5" t="s">
        <v>23</v>
      </c>
      <c r="B133" s="5" t="s">
        <v>7</v>
      </c>
      <c r="C133" s="5" t="s">
        <v>8</v>
      </c>
      <c r="D133" s="5" t="s">
        <v>9</v>
      </c>
    </row>
    <row r="134" ht="15.75" customHeight="1">
      <c r="A134" s="7" t="s">
        <v>65</v>
      </c>
      <c r="B134" s="7">
        <v>0.9673</v>
      </c>
      <c r="C134" s="7">
        <v>0.9556</v>
      </c>
      <c r="D134" s="7">
        <v>0.8303</v>
      </c>
    </row>
    <row r="135" ht="15.75" customHeight="1">
      <c r="A135" s="7" t="s">
        <v>67</v>
      </c>
      <c r="B135" s="7">
        <v>1.0</v>
      </c>
      <c r="C135" s="7">
        <v>0.9286</v>
      </c>
      <c r="D135" s="7">
        <v>0.7231</v>
      </c>
    </row>
    <row r="136" ht="15.75" customHeight="1">
      <c r="A136" s="7" t="s">
        <v>68</v>
      </c>
      <c r="B136" s="7">
        <v>0.8596</v>
      </c>
      <c r="C136" s="7">
        <v>0.8909</v>
      </c>
      <c r="D136" s="7">
        <v>0.6382</v>
      </c>
    </row>
    <row r="137" ht="15.75" customHeight="1">
      <c r="A137" s="7" t="s">
        <v>69</v>
      </c>
      <c r="B137" s="7">
        <v>0.9905</v>
      </c>
      <c r="C137" s="7">
        <v>0.967</v>
      </c>
      <c r="D137" s="7">
        <v>0.779</v>
      </c>
    </row>
    <row r="138" ht="15.75" customHeight="1">
      <c r="A138" s="7" t="s">
        <v>70</v>
      </c>
      <c r="B138" s="7">
        <v>0.9833</v>
      </c>
      <c r="C138" s="7">
        <v>0.9455</v>
      </c>
      <c r="D138" s="7">
        <v>0.6618</v>
      </c>
    </row>
    <row r="139" ht="15.75" customHeight="1">
      <c r="A139" s="7" t="s">
        <v>71</v>
      </c>
      <c r="B139" s="7">
        <v>0.9753</v>
      </c>
      <c r="C139" s="7">
        <v>0.9881</v>
      </c>
      <c r="D139" s="7">
        <v>0.8222</v>
      </c>
    </row>
    <row r="140" ht="15.75" customHeight="1">
      <c r="A140" s="5" t="s">
        <v>24</v>
      </c>
      <c r="B140" s="5" t="s">
        <v>7</v>
      </c>
      <c r="C140" s="5" t="s">
        <v>8</v>
      </c>
      <c r="D140" s="5" t="s">
        <v>9</v>
      </c>
    </row>
    <row r="141" ht="15.75" customHeight="1">
      <c r="A141" s="7" t="s">
        <v>65</v>
      </c>
      <c r="B141" s="7">
        <v>0.8889</v>
      </c>
      <c r="C141" s="7">
        <v>0.9048</v>
      </c>
      <c r="D141" s="7">
        <v>0.7265</v>
      </c>
    </row>
    <row r="142" ht="15.75" customHeight="1">
      <c r="A142" s="7" t="s">
        <v>67</v>
      </c>
      <c r="B142" s="7">
        <v>0.9872</v>
      </c>
      <c r="C142" s="7">
        <v>0.9818</v>
      </c>
      <c r="D142" s="7">
        <v>0.8111</v>
      </c>
    </row>
    <row r="143" ht="15.75" customHeight="1">
      <c r="A143" s="7" t="s">
        <v>68</v>
      </c>
      <c r="B143" s="7">
        <v>0.987</v>
      </c>
      <c r="C143" s="7">
        <v>0.956</v>
      </c>
      <c r="D143" s="7">
        <v>0.6579</v>
      </c>
    </row>
    <row r="144" ht="15.75" customHeight="1">
      <c r="A144" s="7" t="s">
        <v>69</v>
      </c>
      <c r="B144" s="7">
        <v>0.9619</v>
      </c>
      <c r="C144" s="7">
        <v>0.9636</v>
      </c>
      <c r="D144" s="7">
        <v>0.7989</v>
      </c>
    </row>
    <row r="145" ht="15.75" customHeight="1">
      <c r="A145" s="7" t="s">
        <v>70</v>
      </c>
      <c r="B145" s="7">
        <v>1.0</v>
      </c>
      <c r="C145" s="7">
        <v>0.9455</v>
      </c>
      <c r="D145" s="7">
        <v>0.6215</v>
      </c>
    </row>
    <row r="146" ht="15.75" customHeight="1">
      <c r="A146" s="7" t="s">
        <v>71</v>
      </c>
      <c r="B146" s="7">
        <v>0.9787</v>
      </c>
      <c r="C146" s="7">
        <v>0.9916</v>
      </c>
      <c r="D146" s="7">
        <v>0.8165</v>
      </c>
    </row>
    <row r="147" ht="15.75" customHeight="1">
      <c r="A147" s="5" t="s">
        <v>72</v>
      </c>
      <c r="B147" s="5" t="s">
        <v>7</v>
      </c>
      <c r="C147" s="5" t="s">
        <v>8</v>
      </c>
      <c r="D147" s="5" t="s">
        <v>9</v>
      </c>
    </row>
    <row r="148" ht="15.75" customHeight="1">
      <c r="A148" s="7" t="s">
        <v>72</v>
      </c>
      <c r="B148" s="7">
        <v>0.9758</v>
      </c>
      <c r="C148" s="7">
        <v>0.9958</v>
      </c>
      <c r="D148" s="7">
        <v>0.8308</v>
      </c>
    </row>
    <row r="149" ht="15.75" customHeight="1"/>
    <row r="150" ht="15.75" customHeight="1">
      <c r="A150" s="3" t="s">
        <v>52</v>
      </c>
    </row>
    <row r="151" ht="15.75" customHeight="1">
      <c r="A151" s="4"/>
    </row>
    <row r="152" ht="15.75" customHeight="1">
      <c r="A152" s="5" t="s">
        <v>12</v>
      </c>
      <c r="B152" s="5" t="s">
        <v>7</v>
      </c>
      <c r="C152" s="5" t="s">
        <v>8</v>
      </c>
      <c r="D152" s="5" t="s">
        <v>9</v>
      </c>
      <c r="G152" s="7" t="s">
        <v>10</v>
      </c>
      <c r="K152" s="7" t="s">
        <v>11</v>
      </c>
    </row>
    <row r="153" ht="15.75" customHeight="1">
      <c r="A153" s="7" t="s">
        <v>65</v>
      </c>
      <c r="B153" s="7">
        <v>1.0</v>
      </c>
      <c r="C153" s="7">
        <v>1.0</v>
      </c>
      <c r="D153" s="7">
        <v>0.9167</v>
      </c>
      <c r="G153" s="5" t="s">
        <v>14</v>
      </c>
      <c r="H153" s="5" t="s">
        <v>15</v>
      </c>
      <c r="I153" s="5" t="s">
        <v>66</v>
      </c>
      <c r="J153" s="5"/>
      <c r="K153" s="5" t="s">
        <v>14</v>
      </c>
      <c r="L153" s="5" t="s">
        <v>15</v>
      </c>
      <c r="M153" s="5" t="s">
        <v>66</v>
      </c>
    </row>
    <row r="154" ht="15.75" customHeight="1">
      <c r="A154" s="7" t="s">
        <v>67</v>
      </c>
      <c r="B154" s="7">
        <v>1.0</v>
      </c>
      <c r="C154" s="7">
        <v>1.0</v>
      </c>
      <c r="D154" s="7">
        <v>0.93</v>
      </c>
      <c r="F154" s="5" t="s">
        <v>18</v>
      </c>
      <c r="G154" s="7">
        <f t="shared" ref="G154:I154" si="10">AVERAGE(B153:B157,B160:B164,B167:B171,B174:B178,B181:B185,B188:B192)</f>
        <v>0.8944433333</v>
      </c>
      <c r="H154" s="7">
        <f t="shared" si="10"/>
        <v>1</v>
      </c>
      <c r="I154" s="7">
        <f t="shared" si="10"/>
        <v>0.89795</v>
      </c>
      <c r="K154" s="7">
        <f t="shared" ref="K154:M154" si="11">B195</f>
        <v>0.9743</v>
      </c>
      <c r="L154" s="7">
        <f t="shared" si="11"/>
        <v>0.9927</v>
      </c>
      <c r="M154" s="7">
        <f t="shared" si="11"/>
        <v>0.8898</v>
      </c>
    </row>
    <row r="155" ht="15.75" customHeight="1">
      <c r="A155" s="7" t="s">
        <v>68</v>
      </c>
      <c r="B155" s="7">
        <v>1.0</v>
      </c>
      <c r="C155" s="7">
        <v>1.0</v>
      </c>
      <c r="D155" s="7">
        <v>0.9111</v>
      </c>
      <c r="F155" s="5" t="s">
        <v>21</v>
      </c>
      <c r="G155" s="7">
        <f t="shared" ref="G155:I155" si="12">STDEV(B153:B157,B160:B164,B167:B171,B174:B178,B181:B185,B188:B192)</f>
        <v>0.304006726</v>
      </c>
      <c r="H155" s="7">
        <f t="shared" si="12"/>
        <v>0</v>
      </c>
      <c r="I155" s="7">
        <f t="shared" si="12"/>
        <v>0.02224725865</v>
      </c>
    </row>
    <row r="156" ht="15.75" customHeight="1">
      <c r="A156" s="7" t="s">
        <v>69</v>
      </c>
      <c r="B156" s="7">
        <v>0.9333</v>
      </c>
      <c r="C156" s="7">
        <v>1.0</v>
      </c>
      <c r="D156" s="7">
        <v>0.8664</v>
      </c>
    </row>
    <row r="157" ht="15.75" customHeight="1">
      <c r="A157" s="7" t="s">
        <v>70</v>
      </c>
      <c r="B157" s="7">
        <v>1.0</v>
      </c>
      <c r="C157" s="7">
        <v>1.0</v>
      </c>
      <c r="D157" s="7">
        <v>0.953</v>
      </c>
    </row>
    <row r="158" ht="15.75" customHeight="1">
      <c r="A158" s="7" t="s">
        <v>71</v>
      </c>
      <c r="B158" s="7">
        <v>0.9789</v>
      </c>
      <c r="C158" s="7">
        <v>0.9889</v>
      </c>
      <c r="D158" s="7">
        <v>0.8985</v>
      </c>
    </row>
    <row r="159" ht="15.75" customHeight="1">
      <c r="A159" s="5" t="s">
        <v>17</v>
      </c>
      <c r="B159" s="5" t="s">
        <v>7</v>
      </c>
      <c r="C159" s="5" t="s">
        <v>8</v>
      </c>
      <c r="D159" s="5" t="s">
        <v>9</v>
      </c>
    </row>
    <row r="160" ht="15.75" customHeight="1">
      <c r="A160" s="7" t="s">
        <v>65</v>
      </c>
      <c r="B160" s="7">
        <v>0.0</v>
      </c>
      <c r="C160" s="7">
        <v>1.0</v>
      </c>
      <c r="D160" s="7">
        <v>0.8844</v>
      </c>
    </row>
    <row r="161" ht="15.75" customHeight="1">
      <c r="A161" s="7" t="s">
        <v>67</v>
      </c>
      <c r="B161" s="7">
        <v>1.0</v>
      </c>
      <c r="C161" s="7">
        <v>1.0</v>
      </c>
      <c r="D161" s="7">
        <v>0.8793</v>
      </c>
    </row>
    <row r="162" ht="15.75" customHeight="1">
      <c r="A162" s="7" t="s">
        <v>68</v>
      </c>
      <c r="B162" s="7">
        <v>1.0</v>
      </c>
      <c r="C162" s="7">
        <v>1.0</v>
      </c>
      <c r="D162" s="7">
        <v>0.9048</v>
      </c>
    </row>
    <row r="163" ht="15.75" customHeight="1">
      <c r="A163" s="7" t="s">
        <v>69</v>
      </c>
      <c r="B163" s="7">
        <v>1.0</v>
      </c>
      <c r="C163" s="7">
        <v>1.0</v>
      </c>
      <c r="D163" s="7">
        <v>0.9182</v>
      </c>
    </row>
    <row r="164" ht="15.75" customHeight="1">
      <c r="A164" s="7" t="s">
        <v>70</v>
      </c>
      <c r="B164" s="7">
        <v>1.0</v>
      </c>
      <c r="C164" s="7">
        <v>1.0</v>
      </c>
      <c r="D164" s="7">
        <v>0.9168</v>
      </c>
    </row>
    <row r="165" ht="15.75" customHeight="1">
      <c r="A165" s="7" t="s">
        <v>71</v>
      </c>
      <c r="B165" s="7">
        <v>0.9895</v>
      </c>
      <c r="C165" s="7">
        <v>0.9934</v>
      </c>
      <c r="D165" s="7">
        <v>0.8979</v>
      </c>
    </row>
    <row r="166" ht="15.75" customHeight="1">
      <c r="A166" s="5" t="s">
        <v>20</v>
      </c>
      <c r="B166" s="5" t="s">
        <v>7</v>
      </c>
      <c r="C166" s="5" t="s">
        <v>8</v>
      </c>
      <c r="D166" s="5" t="s">
        <v>9</v>
      </c>
    </row>
    <row r="167" ht="15.75" customHeight="1">
      <c r="A167" s="7" t="s">
        <v>65</v>
      </c>
      <c r="B167" s="7">
        <v>0.0</v>
      </c>
      <c r="C167" s="7">
        <v>1.0</v>
      </c>
      <c r="D167" s="7">
        <v>0.8639</v>
      </c>
    </row>
    <row r="168" ht="15.75" customHeight="1">
      <c r="A168" s="7" t="s">
        <v>67</v>
      </c>
      <c r="B168" s="7">
        <v>1.0</v>
      </c>
      <c r="C168" s="7">
        <v>1.0</v>
      </c>
      <c r="D168" s="7">
        <v>0.8993</v>
      </c>
    </row>
    <row r="169" ht="15.75" customHeight="1">
      <c r="A169" s="7" t="s">
        <v>68</v>
      </c>
      <c r="B169" s="7">
        <v>1.0</v>
      </c>
      <c r="C169" s="7">
        <v>1.0</v>
      </c>
      <c r="D169" s="7">
        <v>0.8671</v>
      </c>
    </row>
    <row r="170" ht="15.75" customHeight="1">
      <c r="A170" s="7" t="s">
        <v>69</v>
      </c>
      <c r="B170" s="7">
        <v>1.0</v>
      </c>
      <c r="C170" s="7">
        <v>1.0</v>
      </c>
      <c r="D170" s="7">
        <v>0.9094</v>
      </c>
    </row>
    <row r="171" ht="15.75" customHeight="1">
      <c r="A171" s="7" t="s">
        <v>70</v>
      </c>
      <c r="B171" s="7">
        <v>1.0</v>
      </c>
      <c r="C171" s="7">
        <v>1.0</v>
      </c>
      <c r="D171" s="7">
        <v>0.8915</v>
      </c>
    </row>
    <row r="172" ht="15.75" customHeight="1">
      <c r="A172" s="7" t="s">
        <v>71</v>
      </c>
      <c r="B172" s="7">
        <v>0.9802</v>
      </c>
      <c r="C172" s="7">
        <v>0.9981</v>
      </c>
      <c r="D172" s="7">
        <v>0.8852</v>
      </c>
    </row>
    <row r="173" ht="15.75" customHeight="1">
      <c r="A173" s="5" t="s">
        <v>22</v>
      </c>
      <c r="B173" s="5" t="s">
        <v>7</v>
      </c>
      <c r="C173" s="5" t="s">
        <v>8</v>
      </c>
      <c r="D173" s="5" t="s">
        <v>9</v>
      </c>
    </row>
    <row r="174" ht="15.75" customHeight="1">
      <c r="A174" s="7" t="s">
        <v>65</v>
      </c>
      <c r="B174" s="7">
        <v>1.0</v>
      </c>
      <c r="C174" s="7">
        <v>1.0</v>
      </c>
      <c r="D174" s="7">
        <v>0.9056</v>
      </c>
    </row>
    <row r="175" ht="15.75" customHeight="1">
      <c r="A175" s="7" t="s">
        <v>67</v>
      </c>
      <c r="B175" s="7">
        <v>1.0</v>
      </c>
      <c r="C175" s="7">
        <v>1.0</v>
      </c>
      <c r="D175" s="7">
        <v>0.8736</v>
      </c>
    </row>
    <row r="176" ht="15.75" customHeight="1">
      <c r="A176" s="7" t="s">
        <v>68</v>
      </c>
      <c r="B176" s="7">
        <v>1.0</v>
      </c>
      <c r="C176" s="7">
        <v>1.0</v>
      </c>
      <c r="D176" s="7">
        <v>0.8872</v>
      </c>
    </row>
    <row r="177" ht="15.75" customHeight="1">
      <c r="A177" s="7" t="s">
        <v>69</v>
      </c>
      <c r="B177" s="7">
        <v>1.0</v>
      </c>
      <c r="C177" s="7">
        <v>1.0</v>
      </c>
      <c r="D177" s="7">
        <v>0.919</v>
      </c>
    </row>
    <row r="178" ht="15.75" customHeight="1">
      <c r="A178" s="7" t="s">
        <v>70</v>
      </c>
      <c r="B178" s="7">
        <v>1.0</v>
      </c>
      <c r="C178" s="7">
        <v>1.0</v>
      </c>
      <c r="D178" s="7">
        <v>0.9309</v>
      </c>
    </row>
    <row r="179" ht="15.75" customHeight="1">
      <c r="A179" s="7" t="s">
        <v>71</v>
      </c>
      <c r="B179" s="7">
        <v>0.9802</v>
      </c>
      <c r="C179" s="7">
        <v>0.9952</v>
      </c>
      <c r="D179" s="7">
        <v>0.8973</v>
      </c>
    </row>
    <row r="180" ht="15.75" customHeight="1">
      <c r="A180" s="5" t="s">
        <v>23</v>
      </c>
      <c r="B180" s="5" t="s">
        <v>7</v>
      </c>
      <c r="C180" s="5" t="s">
        <v>8</v>
      </c>
      <c r="D180" s="5" t="s">
        <v>9</v>
      </c>
    </row>
    <row r="181" ht="15.75" customHeight="1">
      <c r="A181" s="7" t="s">
        <v>65</v>
      </c>
      <c r="B181" s="7">
        <v>1.0</v>
      </c>
      <c r="C181" s="7">
        <v>1.0</v>
      </c>
      <c r="D181" s="7">
        <v>0.8764</v>
      </c>
    </row>
    <row r="182" ht="15.75" customHeight="1">
      <c r="A182" s="7" t="s">
        <v>67</v>
      </c>
      <c r="B182" s="7">
        <v>1.0</v>
      </c>
      <c r="C182" s="7">
        <v>1.0</v>
      </c>
      <c r="D182" s="7">
        <v>0.8801</v>
      </c>
    </row>
    <row r="183" ht="15.75" customHeight="1">
      <c r="A183" s="7" t="s">
        <v>68</v>
      </c>
      <c r="B183" s="7">
        <v>1.0</v>
      </c>
      <c r="C183" s="7">
        <v>1.0</v>
      </c>
      <c r="D183" s="7">
        <v>0.8769</v>
      </c>
    </row>
    <row r="184" ht="15.75" customHeight="1">
      <c r="A184" s="7" t="s">
        <v>69</v>
      </c>
      <c r="B184" s="7">
        <v>1.0</v>
      </c>
      <c r="C184" s="7">
        <v>1.0</v>
      </c>
      <c r="D184" s="7">
        <v>0.8906</v>
      </c>
    </row>
    <row r="185" ht="15.75" customHeight="1">
      <c r="A185" s="7" t="s">
        <v>70</v>
      </c>
      <c r="B185" s="7">
        <v>1.0</v>
      </c>
      <c r="C185" s="7">
        <v>1.0</v>
      </c>
      <c r="D185" s="7">
        <v>0.9243</v>
      </c>
    </row>
    <row r="186" ht="15.75" customHeight="1">
      <c r="A186" s="7" t="s">
        <v>71</v>
      </c>
      <c r="B186" s="7">
        <v>0.996</v>
      </c>
      <c r="C186" s="7">
        <v>0.9983</v>
      </c>
      <c r="D186" s="7">
        <v>0.8859</v>
      </c>
    </row>
    <row r="187" ht="15.75" customHeight="1">
      <c r="A187" s="5" t="s">
        <v>24</v>
      </c>
      <c r="B187" s="5" t="s">
        <v>7</v>
      </c>
      <c r="C187" s="5" t="s">
        <v>8</v>
      </c>
      <c r="D187" s="5" t="s">
        <v>9</v>
      </c>
    </row>
    <row r="188" ht="15.75" customHeight="1">
      <c r="A188" s="7" t="s">
        <v>65</v>
      </c>
      <c r="B188" s="7">
        <v>0.0</v>
      </c>
      <c r="C188" s="7">
        <v>1.0</v>
      </c>
      <c r="D188" s="7">
        <v>0.8881</v>
      </c>
    </row>
    <row r="189" ht="15.75" customHeight="1">
      <c r="A189" s="7" t="s">
        <v>67</v>
      </c>
      <c r="B189" s="7">
        <v>1.0</v>
      </c>
      <c r="C189" s="7">
        <v>1.0</v>
      </c>
      <c r="D189" s="7">
        <v>0.8834</v>
      </c>
    </row>
    <row r="190" ht="15.75" customHeight="1">
      <c r="A190" s="7" t="s">
        <v>68</v>
      </c>
      <c r="B190" s="7">
        <v>1.0</v>
      </c>
      <c r="C190" s="7">
        <v>1.0</v>
      </c>
      <c r="D190" s="7">
        <v>0.8825</v>
      </c>
    </row>
    <row r="191" ht="15.75" customHeight="1">
      <c r="A191" s="7" t="s">
        <v>69</v>
      </c>
      <c r="B191" s="7">
        <v>1.0</v>
      </c>
      <c r="C191" s="7">
        <v>1.0</v>
      </c>
      <c r="D191" s="7">
        <v>0.8927</v>
      </c>
    </row>
    <row r="192" ht="15.75" customHeight="1">
      <c r="A192" s="7" t="s">
        <v>70</v>
      </c>
      <c r="B192" s="7">
        <v>0.9</v>
      </c>
      <c r="C192" s="7">
        <v>1.0</v>
      </c>
      <c r="D192" s="7">
        <v>0.9153</v>
      </c>
    </row>
    <row r="193" ht="15.75" customHeight="1">
      <c r="A193" s="7" t="s">
        <v>71</v>
      </c>
      <c r="B193" s="7">
        <v>0.9654</v>
      </c>
      <c r="C193" s="7">
        <v>0.9963</v>
      </c>
      <c r="D193" s="7">
        <v>0.8932</v>
      </c>
    </row>
    <row r="194" ht="15.75" customHeight="1">
      <c r="A194" s="5" t="s">
        <v>72</v>
      </c>
      <c r="B194" s="5" t="s">
        <v>7</v>
      </c>
      <c r="C194" s="5" t="s">
        <v>8</v>
      </c>
      <c r="D194" s="5" t="s">
        <v>9</v>
      </c>
    </row>
    <row r="195" ht="15.75" customHeight="1">
      <c r="A195" s="7" t="s">
        <v>72</v>
      </c>
      <c r="B195" s="7">
        <v>0.9743</v>
      </c>
      <c r="C195" s="7">
        <v>0.9927</v>
      </c>
      <c r="D195" s="7">
        <v>0.8898</v>
      </c>
    </row>
    <row r="196" ht="15.75" customHeight="1"/>
    <row r="197" ht="15.75" customHeight="1">
      <c r="A197" s="3" t="s">
        <v>53</v>
      </c>
    </row>
    <row r="198" ht="15.75" customHeight="1">
      <c r="A198" s="4"/>
    </row>
    <row r="199" ht="15.75" customHeight="1">
      <c r="A199" s="5" t="s">
        <v>12</v>
      </c>
      <c r="B199" s="5" t="s">
        <v>7</v>
      </c>
      <c r="C199" s="5" t="s">
        <v>8</v>
      </c>
      <c r="D199" s="5" t="s">
        <v>9</v>
      </c>
      <c r="G199" s="7" t="s">
        <v>10</v>
      </c>
      <c r="K199" s="7" t="s">
        <v>11</v>
      </c>
    </row>
    <row r="200" ht="15.75" customHeight="1">
      <c r="A200" s="7" t="s">
        <v>65</v>
      </c>
      <c r="B200" s="7">
        <v>1.0</v>
      </c>
      <c r="C200" s="7">
        <v>1.0</v>
      </c>
      <c r="D200" s="7">
        <v>0.8847</v>
      </c>
      <c r="G200" s="5" t="s">
        <v>14</v>
      </c>
      <c r="H200" s="5" t="s">
        <v>15</v>
      </c>
      <c r="I200" s="5" t="s">
        <v>66</v>
      </c>
      <c r="J200" s="5"/>
      <c r="K200" s="5" t="s">
        <v>14</v>
      </c>
      <c r="L200" s="5" t="s">
        <v>15</v>
      </c>
      <c r="M200" s="5" t="s">
        <v>66</v>
      </c>
    </row>
    <row r="201" ht="15.75" customHeight="1">
      <c r="A201" s="7" t="s">
        <v>67</v>
      </c>
      <c r="B201" s="7">
        <v>1.0</v>
      </c>
      <c r="C201" s="7">
        <v>1.0</v>
      </c>
      <c r="D201" s="7">
        <v>0.9188</v>
      </c>
      <c r="F201" s="5" t="s">
        <v>18</v>
      </c>
      <c r="G201" s="7">
        <f t="shared" ref="G201:I201" si="13">AVERAGE(B200:B204,B207:B211,B214:B218,B221:B225,B228:B232,B235:B239)</f>
        <v>0.998725</v>
      </c>
      <c r="H201" s="7">
        <f t="shared" si="13"/>
        <v>1</v>
      </c>
      <c r="I201" s="7">
        <f t="shared" si="13"/>
        <v>0.88382</v>
      </c>
      <c r="K201" s="7">
        <f t="shared" ref="K201:M201" si="14">B242</f>
        <v>0.9949</v>
      </c>
      <c r="L201" s="7">
        <f t="shared" si="14"/>
        <v>0.9988</v>
      </c>
      <c r="M201" s="7">
        <f t="shared" si="14"/>
        <v>0.8933</v>
      </c>
    </row>
    <row r="202" ht="15.75" customHeight="1">
      <c r="A202" s="7" t="s">
        <v>68</v>
      </c>
      <c r="B202" s="7">
        <v>1.0</v>
      </c>
      <c r="C202" s="7">
        <v>1.0</v>
      </c>
      <c r="D202" s="7">
        <v>0.9527</v>
      </c>
      <c r="F202" s="5" t="s">
        <v>21</v>
      </c>
      <c r="G202" s="7">
        <f t="shared" ref="G202:I202" si="15">STDEV(B200:B204,B207:B211,B214:B218,B221:B225,B228:B232,B235:B239)</f>
        <v>0.006746665843</v>
      </c>
      <c r="H202" s="7">
        <f t="shared" si="15"/>
        <v>0</v>
      </c>
      <c r="I202" s="7">
        <f t="shared" si="15"/>
        <v>0.02072207552</v>
      </c>
    </row>
    <row r="203" ht="15.75" customHeight="1">
      <c r="A203" s="7" t="s">
        <v>69</v>
      </c>
      <c r="B203" s="7">
        <v>1.0</v>
      </c>
      <c r="C203" s="7">
        <v>1.0</v>
      </c>
      <c r="D203" s="7">
        <v>0.8665</v>
      </c>
    </row>
    <row r="204" ht="15.75" customHeight="1">
      <c r="A204" s="7" t="s">
        <v>70</v>
      </c>
      <c r="B204" s="7">
        <v>1.0</v>
      </c>
      <c r="C204" s="7">
        <v>1.0</v>
      </c>
      <c r="D204" s="7">
        <v>0.8793</v>
      </c>
    </row>
    <row r="205" ht="15.75" customHeight="1">
      <c r="A205" s="7" t="s">
        <v>71</v>
      </c>
      <c r="B205" s="7">
        <v>0.9848</v>
      </c>
      <c r="C205" s="7">
        <v>0.9991</v>
      </c>
      <c r="D205" s="7">
        <v>0.8882</v>
      </c>
    </row>
    <row r="206" ht="15.75" customHeight="1">
      <c r="A206" s="5" t="s">
        <v>17</v>
      </c>
      <c r="B206" s="5" t="s">
        <v>7</v>
      </c>
      <c r="C206" s="5" t="s">
        <v>8</v>
      </c>
      <c r="D206" s="5" t="s">
        <v>9</v>
      </c>
    </row>
    <row r="207" ht="15.75" customHeight="1">
      <c r="A207" s="7" t="s">
        <v>65</v>
      </c>
      <c r="B207" s="7">
        <v>1.0</v>
      </c>
      <c r="C207" s="7">
        <v>1.0</v>
      </c>
      <c r="D207" s="7">
        <v>0.8853</v>
      </c>
    </row>
    <row r="208" ht="15.75" customHeight="1">
      <c r="A208" s="7" t="s">
        <v>67</v>
      </c>
      <c r="B208" s="7">
        <v>1.0</v>
      </c>
      <c r="C208" s="7">
        <v>1.0</v>
      </c>
      <c r="D208" s="7">
        <v>0.8939</v>
      </c>
    </row>
    <row r="209" ht="15.75" customHeight="1">
      <c r="A209" s="7" t="s">
        <v>68</v>
      </c>
      <c r="B209" s="7">
        <v>1.0</v>
      </c>
      <c r="C209" s="7">
        <v>1.0</v>
      </c>
      <c r="D209" s="7">
        <v>0.9071</v>
      </c>
    </row>
    <row r="210" ht="15.75" customHeight="1">
      <c r="A210" s="7" t="s">
        <v>69</v>
      </c>
      <c r="B210" s="7">
        <v>1.0</v>
      </c>
      <c r="C210" s="7">
        <v>1.0</v>
      </c>
      <c r="D210" s="7">
        <v>0.8645</v>
      </c>
    </row>
    <row r="211" ht="15.75" customHeight="1">
      <c r="A211" s="7" t="s">
        <v>70</v>
      </c>
      <c r="B211" s="7">
        <v>1.0</v>
      </c>
      <c r="C211" s="7">
        <v>1.0</v>
      </c>
      <c r="D211" s="7">
        <v>0.8887</v>
      </c>
    </row>
    <row r="212" ht="15.75" customHeight="1">
      <c r="A212" s="7" t="s">
        <v>71</v>
      </c>
      <c r="B212" s="7">
        <v>1.0</v>
      </c>
      <c r="C212" s="7">
        <v>0.9996</v>
      </c>
      <c r="D212" s="7">
        <v>0.8915</v>
      </c>
    </row>
    <row r="213" ht="15.75" customHeight="1">
      <c r="A213" s="5" t="s">
        <v>20</v>
      </c>
      <c r="B213" s="5" t="s">
        <v>7</v>
      </c>
      <c r="C213" s="5" t="s">
        <v>8</v>
      </c>
      <c r="D213" s="5" t="s">
        <v>9</v>
      </c>
    </row>
    <row r="214" ht="15.75" customHeight="1">
      <c r="A214" s="7" t="s">
        <v>65</v>
      </c>
      <c r="B214" s="7">
        <v>1.0</v>
      </c>
      <c r="C214" s="7">
        <v>1.0</v>
      </c>
      <c r="D214" s="7">
        <v>0.8832</v>
      </c>
    </row>
    <row r="215" ht="15.75" customHeight="1">
      <c r="A215" s="7" t="s">
        <v>67</v>
      </c>
      <c r="B215" s="7">
        <v>1.0</v>
      </c>
      <c r="C215" s="7">
        <v>1.0</v>
      </c>
      <c r="D215" s="7">
        <v>0.8506</v>
      </c>
    </row>
    <row r="216" ht="15.75" customHeight="1">
      <c r="A216" s="7" t="s">
        <v>68</v>
      </c>
      <c r="B216" s="7">
        <v>1.0</v>
      </c>
      <c r="C216" s="7">
        <v>1.0</v>
      </c>
      <c r="D216" s="7">
        <v>0.9037</v>
      </c>
    </row>
    <row r="217" ht="15.75" customHeight="1">
      <c r="A217" s="7" t="s">
        <v>69</v>
      </c>
      <c r="B217" s="7">
        <v>1.0</v>
      </c>
      <c r="C217" s="7">
        <v>1.0</v>
      </c>
      <c r="D217" s="7">
        <v>0.8659</v>
      </c>
    </row>
    <row r="218" ht="15.75" customHeight="1">
      <c r="A218" s="7" t="s">
        <v>70</v>
      </c>
      <c r="B218" s="7">
        <v>1.0</v>
      </c>
      <c r="C218" s="7">
        <v>1.0</v>
      </c>
      <c r="D218" s="7">
        <v>0.867</v>
      </c>
    </row>
    <row r="219" ht="15.75" customHeight="1">
      <c r="A219" s="7" t="s">
        <v>71</v>
      </c>
      <c r="B219" s="7">
        <v>1.0</v>
      </c>
      <c r="C219" s="7">
        <v>0.9994</v>
      </c>
      <c r="D219" s="7">
        <v>0.8893</v>
      </c>
    </row>
    <row r="220" ht="15.75" customHeight="1">
      <c r="A220" s="5" t="s">
        <v>22</v>
      </c>
      <c r="B220" s="5" t="s">
        <v>7</v>
      </c>
      <c r="C220" s="5" t="s">
        <v>8</v>
      </c>
      <c r="D220" s="5" t="s">
        <v>9</v>
      </c>
    </row>
    <row r="221" ht="15.75" customHeight="1">
      <c r="A221" s="7" t="s">
        <v>65</v>
      </c>
      <c r="B221" s="7">
        <v>1.0</v>
      </c>
      <c r="C221" s="7">
        <v>1.0</v>
      </c>
      <c r="D221" s="7">
        <v>0.8812</v>
      </c>
    </row>
    <row r="222" ht="15.75" customHeight="1">
      <c r="A222" s="7" t="s">
        <v>67</v>
      </c>
      <c r="B222" s="7">
        <v>1.0</v>
      </c>
      <c r="C222" s="7">
        <v>1.0</v>
      </c>
      <c r="D222" s="7">
        <v>0.8777</v>
      </c>
    </row>
    <row r="223" ht="15.75" customHeight="1">
      <c r="A223" s="7" t="s">
        <v>68</v>
      </c>
      <c r="B223" s="7">
        <v>1.0</v>
      </c>
      <c r="C223" s="7">
        <v>1.0</v>
      </c>
      <c r="D223" s="7">
        <v>0.9053</v>
      </c>
    </row>
    <row r="224" ht="15.75" customHeight="1">
      <c r="A224" s="7" t="s">
        <v>69</v>
      </c>
      <c r="B224" s="7">
        <v>1.0</v>
      </c>
      <c r="C224" s="7">
        <v>1.0</v>
      </c>
      <c r="D224" s="7">
        <v>0.8616</v>
      </c>
    </row>
    <row r="225" ht="15.75" customHeight="1">
      <c r="A225" s="7" t="s">
        <v>70</v>
      </c>
      <c r="B225" s="7">
        <v>1.0</v>
      </c>
      <c r="C225" s="7">
        <v>1.0</v>
      </c>
      <c r="D225" s="7">
        <v>0.8792</v>
      </c>
    </row>
    <row r="226" ht="15.75" customHeight="1">
      <c r="A226" s="7" t="s">
        <v>71</v>
      </c>
      <c r="B226" s="7">
        <v>1.0</v>
      </c>
      <c r="C226" s="7">
        <v>0.9995</v>
      </c>
      <c r="D226" s="7">
        <v>0.8947</v>
      </c>
    </row>
    <row r="227" ht="15.75" customHeight="1">
      <c r="A227" s="5" t="s">
        <v>23</v>
      </c>
      <c r="B227" s="5" t="s">
        <v>7</v>
      </c>
      <c r="C227" s="5" t="s">
        <v>8</v>
      </c>
      <c r="D227" s="5" t="s">
        <v>9</v>
      </c>
    </row>
    <row r="228" ht="15.75" customHeight="1">
      <c r="A228" s="7" t="s">
        <v>65</v>
      </c>
      <c r="B228" s="7">
        <v>1.0</v>
      </c>
      <c r="C228" s="7">
        <v>1.0</v>
      </c>
      <c r="D228" s="7">
        <v>0.8896</v>
      </c>
    </row>
    <row r="229" ht="15.75" customHeight="1">
      <c r="A229" s="7" t="s">
        <v>67</v>
      </c>
      <c r="B229" s="7">
        <v>0.9643</v>
      </c>
      <c r="C229" s="7">
        <v>1.0</v>
      </c>
      <c r="D229" s="7">
        <v>0.884</v>
      </c>
    </row>
    <row r="230" ht="15.75" customHeight="1">
      <c r="A230" s="7" t="s">
        <v>68</v>
      </c>
      <c r="B230" s="7">
        <v>1.0</v>
      </c>
      <c r="C230" s="7">
        <v>1.0</v>
      </c>
      <c r="D230" s="7">
        <v>0.8975</v>
      </c>
    </row>
    <row r="231" ht="15.75" customHeight="1">
      <c r="A231" s="7" t="s">
        <v>69</v>
      </c>
      <c r="B231" s="7">
        <v>1.0</v>
      </c>
      <c r="C231" s="7">
        <v>1.0</v>
      </c>
      <c r="D231" s="7">
        <v>0.8603</v>
      </c>
    </row>
    <row r="232" ht="15.75" customHeight="1">
      <c r="A232" s="7" t="s">
        <v>70</v>
      </c>
      <c r="B232" s="7">
        <v>1.0</v>
      </c>
      <c r="C232" s="7">
        <v>1.0</v>
      </c>
      <c r="D232" s="7">
        <v>0.8935</v>
      </c>
    </row>
    <row r="233" ht="15.75" customHeight="1">
      <c r="A233" s="7" t="s">
        <v>71</v>
      </c>
      <c r="B233" s="7">
        <v>0.9987</v>
      </c>
      <c r="C233" s="7">
        <v>0.9997</v>
      </c>
      <c r="D233" s="7">
        <v>0.8975</v>
      </c>
    </row>
    <row r="234" ht="15.75" customHeight="1">
      <c r="A234" s="5" t="s">
        <v>24</v>
      </c>
      <c r="B234" s="5" t="s">
        <v>7</v>
      </c>
      <c r="C234" s="5" t="s">
        <v>8</v>
      </c>
      <c r="D234" s="5" t="s">
        <v>9</v>
      </c>
    </row>
    <row r="235" ht="15.75" customHeight="1">
      <c r="A235" s="7" t="s">
        <v>65</v>
      </c>
      <c r="B235" s="7">
        <v>1.0</v>
      </c>
      <c r="C235" s="7">
        <v>1.0</v>
      </c>
      <c r="D235" s="7">
        <v>0.879</v>
      </c>
    </row>
    <row r="236" ht="15.75" customHeight="1">
      <c r="A236" s="7" t="s">
        <v>67</v>
      </c>
      <c r="C236" s="7">
        <v>1.0</v>
      </c>
      <c r="D236" s="7">
        <v>0.8619</v>
      </c>
    </row>
    <row r="237" ht="15.75" customHeight="1">
      <c r="A237" s="7" t="s">
        <v>68</v>
      </c>
      <c r="C237" s="7">
        <v>1.0</v>
      </c>
      <c r="D237" s="7">
        <v>0.8946</v>
      </c>
    </row>
    <row r="238" ht="15.75" customHeight="1">
      <c r="A238" s="7" t="s">
        <v>69</v>
      </c>
      <c r="B238" s="7">
        <v>1.0</v>
      </c>
      <c r="C238" s="7">
        <v>1.0</v>
      </c>
      <c r="D238" s="7">
        <v>0.8736</v>
      </c>
    </row>
    <row r="239" ht="15.75" customHeight="1">
      <c r="A239" s="7" t="s">
        <v>70</v>
      </c>
      <c r="B239" s="7">
        <v>1.0</v>
      </c>
      <c r="C239" s="7">
        <v>1.0</v>
      </c>
      <c r="D239" s="7">
        <v>0.8637</v>
      </c>
    </row>
    <row r="240" ht="15.75" customHeight="1">
      <c r="A240" s="7" t="s">
        <v>71</v>
      </c>
      <c r="B240" s="7">
        <v>1.0</v>
      </c>
      <c r="C240" s="7">
        <v>1.0</v>
      </c>
      <c r="D240" s="7">
        <v>0.8937</v>
      </c>
    </row>
    <row r="241" ht="15.75" customHeight="1">
      <c r="A241" s="5" t="s">
        <v>72</v>
      </c>
      <c r="B241" s="5" t="s">
        <v>7</v>
      </c>
      <c r="C241" s="5" t="s">
        <v>8</v>
      </c>
      <c r="D241" s="5" t="s">
        <v>9</v>
      </c>
    </row>
    <row r="242" ht="15.75" customHeight="1">
      <c r="A242" s="7" t="s">
        <v>72</v>
      </c>
      <c r="B242" s="7">
        <v>0.9949</v>
      </c>
      <c r="C242" s="7">
        <v>0.9988</v>
      </c>
      <c r="D242" s="7">
        <v>0.8933</v>
      </c>
    </row>
    <row r="243" ht="15.75" customHeight="1"/>
    <row r="244" ht="15.75" customHeight="1">
      <c r="A244" s="3" t="s">
        <v>54</v>
      </c>
    </row>
    <row r="245" ht="15.75" customHeight="1">
      <c r="A245" s="4"/>
    </row>
    <row r="246" ht="15.75" customHeight="1">
      <c r="A246" s="5" t="s">
        <v>12</v>
      </c>
      <c r="B246" s="5" t="s">
        <v>7</v>
      </c>
      <c r="C246" s="5" t="s">
        <v>8</v>
      </c>
      <c r="D246" s="5" t="s">
        <v>9</v>
      </c>
      <c r="G246" s="7" t="s">
        <v>10</v>
      </c>
      <c r="K246" s="7" t="s">
        <v>11</v>
      </c>
    </row>
    <row r="247" ht="15.75" customHeight="1">
      <c r="A247" s="7" t="s">
        <v>65</v>
      </c>
      <c r="B247" s="7">
        <v>0.0</v>
      </c>
      <c r="C247" s="7">
        <v>1.0</v>
      </c>
      <c r="D247" s="7">
        <v>0.8185</v>
      </c>
      <c r="G247" s="5" t="s">
        <v>14</v>
      </c>
      <c r="H247" s="5" t="s">
        <v>15</v>
      </c>
      <c r="I247" s="5" t="s">
        <v>66</v>
      </c>
      <c r="J247" s="5"/>
      <c r="K247" s="5" t="s">
        <v>14</v>
      </c>
      <c r="L247" s="5" t="s">
        <v>15</v>
      </c>
      <c r="M247" s="5" t="s">
        <v>66</v>
      </c>
    </row>
    <row r="248" ht="15.75" customHeight="1">
      <c r="A248" s="7" t="s">
        <v>67</v>
      </c>
      <c r="B248" s="7">
        <v>1.0</v>
      </c>
      <c r="C248" s="7">
        <v>1.0</v>
      </c>
      <c r="D248" s="7">
        <v>0.7395</v>
      </c>
      <c r="F248" s="5" t="s">
        <v>18</v>
      </c>
      <c r="G248" s="7">
        <f t="shared" ref="G248:I248" si="16">AVERAGE(B247:B251,B254:B258,B261:B265,B268:B272,B275:B279,B282:B286)</f>
        <v>0.9194433333</v>
      </c>
      <c r="H248" s="7">
        <f t="shared" si="16"/>
        <v>0.99732</v>
      </c>
      <c r="I248" s="7">
        <f t="shared" si="16"/>
        <v>0.7892533333</v>
      </c>
      <c r="K248" s="7">
        <f t="shared" ref="K248:M248" si="17">B289</f>
        <v>0.9172</v>
      </c>
      <c r="L248" s="7">
        <f t="shared" si="17"/>
        <v>0.9977</v>
      </c>
      <c r="M248" s="7">
        <f t="shared" si="17"/>
        <v>0.841</v>
      </c>
    </row>
    <row r="249" ht="15.75" customHeight="1">
      <c r="A249" s="7" t="s">
        <v>68</v>
      </c>
      <c r="B249" s="7">
        <v>1.0</v>
      </c>
      <c r="C249" s="7">
        <v>1.0</v>
      </c>
      <c r="D249" s="7">
        <v>0.7549</v>
      </c>
      <c r="F249" s="5" t="s">
        <v>21</v>
      </c>
      <c r="G249" s="7">
        <f t="shared" ref="G249:I249" si="18">STDEV(B247:B251,B254:B258,B261:B265,B268:B272,B275:B279,B282:B286)</f>
        <v>0.1887631716</v>
      </c>
      <c r="H249" s="7">
        <f t="shared" si="18"/>
        <v>0.007221347663</v>
      </c>
      <c r="I249" s="7">
        <f t="shared" si="18"/>
        <v>0.03967553518</v>
      </c>
    </row>
    <row r="250" ht="15.75" customHeight="1">
      <c r="A250" s="7" t="s">
        <v>69</v>
      </c>
      <c r="B250" s="7">
        <v>1.0</v>
      </c>
      <c r="C250" s="7">
        <v>1.0</v>
      </c>
      <c r="D250" s="7">
        <v>0.7892</v>
      </c>
    </row>
    <row r="251" ht="15.75" customHeight="1">
      <c r="A251" s="7" t="s">
        <v>70</v>
      </c>
      <c r="B251" s="7">
        <v>1.0</v>
      </c>
      <c r="C251" s="7">
        <v>1.0</v>
      </c>
      <c r="D251" s="7">
        <v>0.8295</v>
      </c>
    </row>
    <row r="252" ht="15.75" customHeight="1">
      <c r="A252" s="7" t="s">
        <v>71</v>
      </c>
      <c r="B252" s="7">
        <v>0.9281</v>
      </c>
      <c r="C252" s="7">
        <v>0.9988</v>
      </c>
      <c r="D252" s="7">
        <v>0.8406</v>
      </c>
    </row>
    <row r="253" ht="15.75" customHeight="1">
      <c r="A253" s="5" t="s">
        <v>17</v>
      </c>
      <c r="B253" s="5" t="s">
        <v>7</v>
      </c>
      <c r="C253" s="5" t="s">
        <v>8</v>
      </c>
      <c r="D253" s="5" t="s">
        <v>9</v>
      </c>
    </row>
    <row r="254" ht="15.75" customHeight="1">
      <c r="A254" s="7" t="s">
        <v>65</v>
      </c>
      <c r="B254" s="7">
        <v>1.0</v>
      </c>
      <c r="C254" s="7">
        <v>1.0</v>
      </c>
      <c r="D254" s="7">
        <v>0.7535</v>
      </c>
    </row>
    <row r="255" ht="15.75" customHeight="1">
      <c r="A255" s="7" t="s">
        <v>67</v>
      </c>
      <c r="B255" s="7">
        <v>0.9</v>
      </c>
      <c r="C255" s="7">
        <v>1.0</v>
      </c>
      <c r="D255" s="7">
        <v>0.7218</v>
      </c>
    </row>
    <row r="256" ht="15.75" customHeight="1">
      <c r="A256" s="7" t="s">
        <v>68</v>
      </c>
      <c r="B256" s="7">
        <v>1.0</v>
      </c>
      <c r="C256" s="7">
        <v>1.0</v>
      </c>
      <c r="D256" s="7">
        <v>0.7941</v>
      </c>
    </row>
    <row r="257" ht="15.75" customHeight="1">
      <c r="A257" s="7" t="s">
        <v>69</v>
      </c>
      <c r="B257" s="7">
        <v>1.0</v>
      </c>
      <c r="C257" s="7">
        <v>1.0</v>
      </c>
      <c r="D257" s="7">
        <v>0.8276</v>
      </c>
    </row>
    <row r="258" ht="15.75" customHeight="1">
      <c r="A258" s="7" t="s">
        <v>70</v>
      </c>
      <c r="B258" s="7">
        <v>1.0</v>
      </c>
      <c r="C258" s="7">
        <v>1.0</v>
      </c>
      <c r="D258" s="7">
        <v>0.8652</v>
      </c>
    </row>
    <row r="259" ht="15.75" customHeight="1">
      <c r="A259" s="7" t="s">
        <v>71</v>
      </c>
      <c r="B259" s="7">
        <v>0.9605</v>
      </c>
      <c r="C259" s="7">
        <v>0.9992</v>
      </c>
      <c r="D259" s="7">
        <v>0.83</v>
      </c>
    </row>
    <row r="260" ht="15.75" customHeight="1">
      <c r="A260" s="5" t="s">
        <v>20</v>
      </c>
      <c r="B260" s="5" t="s">
        <v>7</v>
      </c>
      <c r="C260" s="5" t="s">
        <v>8</v>
      </c>
      <c r="D260" s="5" t="s">
        <v>9</v>
      </c>
    </row>
    <row r="261" ht="15.75" customHeight="1">
      <c r="A261" s="7" t="s">
        <v>65</v>
      </c>
      <c r="B261" s="7">
        <v>1.0</v>
      </c>
      <c r="C261" s="7">
        <v>1.0</v>
      </c>
      <c r="D261" s="7">
        <v>0.7626</v>
      </c>
    </row>
    <row r="262" ht="15.75" customHeight="1">
      <c r="A262" s="7" t="s">
        <v>67</v>
      </c>
      <c r="B262" s="7">
        <v>0.9</v>
      </c>
      <c r="C262" s="7">
        <v>1.0</v>
      </c>
      <c r="D262" s="7">
        <v>0.8333</v>
      </c>
    </row>
    <row r="263" ht="15.75" customHeight="1">
      <c r="A263" s="7" t="s">
        <v>68</v>
      </c>
      <c r="B263" s="7">
        <v>1.0</v>
      </c>
      <c r="C263" s="7">
        <v>1.0</v>
      </c>
      <c r="D263" s="7">
        <v>0.7954</v>
      </c>
    </row>
    <row r="264" ht="15.75" customHeight="1">
      <c r="A264" s="7" t="s">
        <v>69</v>
      </c>
      <c r="B264" s="7">
        <v>0.9</v>
      </c>
      <c r="C264" s="7">
        <v>1.0</v>
      </c>
      <c r="D264" s="7">
        <v>0.7332</v>
      </c>
    </row>
    <row r="265" ht="15.75" customHeight="1">
      <c r="A265" s="7" t="s">
        <v>70</v>
      </c>
      <c r="B265" s="7">
        <v>1.0</v>
      </c>
      <c r="C265" s="7">
        <v>1.0</v>
      </c>
      <c r="D265" s="7">
        <v>0.8204</v>
      </c>
    </row>
    <row r="266" ht="15.75" customHeight="1">
      <c r="A266" s="7" t="s">
        <v>71</v>
      </c>
      <c r="B266" s="7">
        <v>0.9415</v>
      </c>
      <c r="C266" s="7">
        <v>0.9994</v>
      </c>
      <c r="D266" s="7">
        <v>0.842</v>
      </c>
    </row>
    <row r="267" ht="15.75" customHeight="1">
      <c r="A267" s="5" t="s">
        <v>22</v>
      </c>
      <c r="B267" s="5" t="s">
        <v>7</v>
      </c>
      <c r="C267" s="5" t="s">
        <v>8</v>
      </c>
      <c r="D267" s="5" t="s">
        <v>9</v>
      </c>
    </row>
    <row r="268" ht="15.75" customHeight="1">
      <c r="A268" s="7" t="s">
        <v>65</v>
      </c>
      <c r="B268" s="7">
        <v>0.8333</v>
      </c>
      <c r="C268" s="7">
        <v>1.0</v>
      </c>
      <c r="D268" s="7">
        <v>0.77</v>
      </c>
    </row>
    <row r="269" ht="15.75" customHeight="1">
      <c r="A269" s="7" t="s">
        <v>67</v>
      </c>
      <c r="B269" s="7">
        <v>0.7</v>
      </c>
      <c r="C269" s="7">
        <v>0.9722</v>
      </c>
      <c r="D269" s="7">
        <v>0.7527</v>
      </c>
    </row>
    <row r="270" ht="15.75" customHeight="1">
      <c r="A270" s="7" t="s">
        <v>68</v>
      </c>
      <c r="B270" s="7">
        <v>1.0</v>
      </c>
      <c r="C270" s="7">
        <v>1.0</v>
      </c>
      <c r="D270" s="7">
        <v>0.8259</v>
      </c>
    </row>
    <row r="271" ht="15.75" customHeight="1">
      <c r="A271" s="7" t="s">
        <v>69</v>
      </c>
      <c r="B271" s="7">
        <v>1.0</v>
      </c>
      <c r="C271" s="7">
        <v>1.0</v>
      </c>
      <c r="D271" s="7">
        <v>0.7938</v>
      </c>
    </row>
    <row r="272" ht="15.75" customHeight="1">
      <c r="A272" s="7" t="s">
        <v>70</v>
      </c>
      <c r="B272" s="7">
        <v>0.9524</v>
      </c>
      <c r="C272" s="7">
        <v>1.0</v>
      </c>
      <c r="D272" s="7">
        <v>0.8288</v>
      </c>
    </row>
    <row r="273" ht="15.75" customHeight="1">
      <c r="A273" s="7" t="s">
        <v>71</v>
      </c>
      <c r="B273" s="7">
        <v>0.9231</v>
      </c>
      <c r="C273" s="7">
        <v>0.9993</v>
      </c>
      <c r="D273" s="7">
        <v>0.8395</v>
      </c>
    </row>
    <row r="274" ht="15.75" customHeight="1">
      <c r="A274" s="5" t="s">
        <v>23</v>
      </c>
      <c r="B274" s="5" t="s">
        <v>7</v>
      </c>
      <c r="C274" s="5" t="s">
        <v>8</v>
      </c>
      <c r="D274" s="5" t="s">
        <v>9</v>
      </c>
    </row>
    <row r="275" ht="15.75" customHeight="1">
      <c r="A275" s="7" t="s">
        <v>65</v>
      </c>
      <c r="B275" s="7">
        <v>0.8</v>
      </c>
      <c r="C275" s="7">
        <v>1.0</v>
      </c>
      <c r="D275" s="7">
        <v>0.7433</v>
      </c>
    </row>
    <row r="276" ht="15.75" customHeight="1">
      <c r="A276" s="7" t="s">
        <v>67</v>
      </c>
      <c r="B276" s="7">
        <v>0.9</v>
      </c>
      <c r="C276" s="7">
        <v>0.9778</v>
      </c>
      <c r="D276" s="7">
        <v>0.7636</v>
      </c>
    </row>
    <row r="277" ht="15.75" customHeight="1">
      <c r="A277" s="7" t="s">
        <v>68</v>
      </c>
      <c r="B277" s="7">
        <v>1.0</v>
      </c>
      <c r="C277" s="7">
        <v>1.0</v>
      </c>
      <c r="D277" s="7">
        <v>0.8581</v>
      </c>
    </row>
    <row r="278" ht="15.75" customHeight="1">
      <c r="A278" s="7" t="s">
        <v>69</v>
      </c>
      <c r="B278" s="7">
        <v>0.9333</v>
      </c>
      <c r="C278" s="7">
        <v>0.9848</v>
      </c>
      <c r="D278" s="7">
        <v>0.7544</v>
      </c>
    </row>
    <row r="279" ht="15.75" customHeight="1">
      <c r="A279" s="7" t="s">
        <v>70</v>
      </c>
      <c r="B279" s="7">
        <v>1.0</v>
      </c>
      <c r="C279" s="7">
        <v>1.0</v>
      </c>
      <c r="D279" s="7">
        <v>0.8325</v>
      </c>
    </row>
    <row r="280" ht="15.75" customHeight="1">
      <c r="A280" s="7" t="s">
        <v>71</v>
      </c>
      <c r="B280" s="7">
        <v>0.9233</v>
      </c>
      <c r="C280" s="7">
        <v>0.9982</v>
      </c>
      <c r="D280" s="7">
        <v>0.8371</v>
      </c>
    </row>
    <row r="281" ht="15.75" customHeight="1">
      <c r="A281" s="5" t="s">
        <v>24</v>
      </c>
      <c r="B281" s="5" t="s">
        <v>7</v>
      </c>
      <c r="C281" s="5" t="s">
        <v>8</v>
      </c>
      <c r="D281" s="5" t="s">
        <v>9</v>
      </c>
    </row>
    <row r="282" ht="15.75" customHeight="1">
      <c r="A282" s="7" t="s">
        <v>65</v>
      </c>
      <c r="B282" s="7">
        <v>0.8667</v>
      </c>
      <c r="C282" s="7">
        <v>1.0</v>
      </c>
      <c r="D282" s="7">
        <v>0.7379</v>
      </c>
    </row>
    <row r="283" ht="15.75" customHeight="1">
      <c r="A283" s="7" t="s">
        <v>67</v>
      </c>
      <c r="B283" s="7">
        <v>0.9333</v>
      </c>
      <c r="C283" s="7">
        <v>0.9848</v>
      </c>
      <c r="D283" s="7">
        <v>0.7638</v>
      </c>
    </row>
    <row r="284" ht="15.75" customHeight="1">
      <c r="A284" s="7" t="s">
        <v>68</v>
      </c>
      <c r="B284" s="7">
        <v>1.0</v>
      </c>
      <c r="C284" s="7">
        <v>1.0</v>
      </c>
      <c r="D284" s="7">
        <v>0.796</v>
      </c>
    </row>
    <row r="285" ht="15.75" customHeight="1">
      <c r="A285" s="7" t="s">
        <v>69</v>
      </c>
      <c r="B285" s="7">
        <v>1.0</v>
      </c>
      <c r="C285" s="7">
        <v>1.0</v>
      </c>
      <c r="D285" s="7">
        <v>0.7971</v>
      </c>
    </row>
    <row r="286" ht="15.75" customHeight="1">
      <c r="A286" s="7" t="s">
        <v>70</v>
      </c>
      <c r="B286" s="7">
        <v>0.9643</v>
      </c>
      <c r="C286" s="7">
        <v>1.0</v>
      </c>
      <c r="D286" s="7">
        <v>0.821</v>
      </c>
    </row>
    <row r="287" ht="15.75" customHeight="1">
      <c r="A287" s="7" t="s">
        <v>71</v>
      </c>
      <c r="B287" s="7">
        <v>0.914</v>
      </c>
      <c r="C287" s="7">
        <v>0.999</v>
      </c>
      <c r="D287" s="7">
        <v>0.8249</v>
      </c>
    </row>
    <row r="288" ht="15.75" customHeight="1">
      <c r="A288" s="5" t="s">
        <v>72</v>
      </c>
      <c r="B288" s="5" t="s">
        <v>7</v>
      </c>
      <c r="C288" s="5" t="s">
        <v>8</v>
      </c>
      <c r="D288" s="5" t="s">
        <v>9</v>
      </c>
    </row>
    <row r="289" ht="15.75" customHeight="1">
      <c r="A289" s="7" t="s">
        <v>72</v>
      </c>
      <c r="B289" s="7">
        <v>0.9172</v>
      </c>
      <c r="C289" s="7">
        <v>0.9977</v>
      </c>
      <c r="D289" s="7">
        <v>0.841</v>
      </c>
    </row>
    <row r="290" ht="15.75" customHeight="1"/>
    <row r="291" ht="15.75" customHeight="1"/>
    <row r="292" ht="15.75" customHeight="1">
      <c r="A292" s="3" t="s">
        <v>55</v>
      </c>
    </row>
    <row r="293" ht="15.75" customHeight="1">
      <c r="A293" s="4"/>
    </row>
    <row r="294" ht="15.75" customHeight="1">
      <c r="A294" s="5" t="s">
        <v>12</v>
      </c>
      <c r="B294" s="5" t="s">
        <v>7</v>
      </c>
      <c r="C294" s="5" t="s">
        <v>8</v>
      </c>
      <c r="D294" s="5" t="s">
        <v>9</v>
      </c>
      <c r="G294" s="7" t="s">
        <v>10</v>
      </c>
      <c r="K294" s="7" t="s">
        <v>11</v>
      </c>
    </row>
    <row r="295" ht="15.75" customHeight="1">
      <c r="A295" s="7" t="s">
        <v>65</v>
      </c>
      <c r="B295" s="7">
        <v>0.9091</v>
      </c>
      <c r="C295" s="7">
        <v>1.0</v>
      </c>
      <c r="D295" s="7">
        <v>0.8483</v>
      </c>
      <c r="G295" s="5" t="s">
        <v>14</v>
      </c>
      <c r="H295" s="5" t="s">
        <v>15</v>
      </c>
      <c r="I295" s="5" t="s">
        <v>66</v>
      </c>
      <c r="J295" s="5"/>
      <c r="K295" s="5" t="s">
        <v>14</v>
      </c>
      <c r="L295" s="5" t="s">
        <v>15</v>
      </c>
      <c r="M295" s="5" t="s">
        <v>66</v>
      </c>
    </row>
    <row r="296" ht="15.75" customHeight="1">
      <c r="A296" s="7" t="s">
        <v>67</v>
      </c>
      <c r="B296" s="7">
        <v>1.0</v>
      </c>
      <c r="C296" s="7">
        <v>1.0</v>
      </c>
      <c r="D296" s="7">
        <v>0.8415</v>
      </c>
      <c r="F296" s="5" t="s">
        <v>18</v>
      </c>
      <c r="G296" s="7">
        <f t="shared" ref="G296:I296" si="19">AVERAGE(B295:B299,B302:B306,B309:B313,B316:B320,B323:B327,B330:B334)</f>
        <v>0.9761666667</v>
      </c>
      <c r="H296" s="7">
        <f t="shared" si="19"/>
        <v>1</v>
      </c>
      <c r="I296" s="7">
        <f t="shared" si="19"/>
        <v>0.8789133333</v>
      </c>
      <c r="K296" s="7">
        <f t="shared" ref="K296:M296" si="20">B337</f>
        <v>0.9857</v>
      </c>
      <c r="L296" s="7">
        <f t="shared" si="20"/>
        <v>0.9979</v>
      </c>
      <c r="M296" s="7">
        <f t="shared" si="20"/>
        <v>0.8927</v>
      </c>
    </row>
    <row r="297" ht="15.75" customHeight="1">
      <c r="A297" s="7" t="s">
        <v>68</v>
      </c>
      <c r="B297" s="7">
        <v>0.9091</v>
      </c>
      <c r="C297" s="7">
        <v>1.0</v>
      </c>
      <c r="D297" s="7">
        <v>0.9062</v>
      </c>
      <c r="F297" s="5" t="s">
        <v>21</v>
      </c>
      <c r="G297" s="7">
        <f t="shared" ref="G297:I297" si="21">STDEV(B295:B299,B302:B306,B309:B313,B316:B320,B323:B327,B330:B334)</f>
        <v>0.03532938928</v>
      </c>
      <c r="H297" s="7">
        <f t="shared" si="21"/>
        <v>0</v>
      </c>
      <c r="I297" s="7">
        <f t="shared" si="21"/>
        <v>0.02541075978</v>
      </c>
    </row>
    <row r="298" ht="15.75" customHeight="1">
      <c r="A298" s="7" t="s">
        <v>69</v>
      </c>
      <c r="B298" s="7">
        <v>1.0</v>
      </c>
      <c r="C298" s="7">
        <v>1.0</v>
      </c>
      <c r="D298" s="7">
        <v>0.8924</v>
      </c>
    </row>
    <row r="299" ht="15.75" customHeight="1">
      <c r="A299" s="7" t="s">
        <v>70</v>
      </c>
      <c r="B299" s="7">
        <v>1.0</v>
      </c>
      <c r="C299" s="7">
        <v>1.0</v>
      </c>
      <c r="D299" s="7">
        <v>0.8967</v>
      </c>
    </row>
    <row r="300" ht="15.75" customHeight="1">
      <c r="A300" s="7" t="s">
        <v>71</v>
      </c>
      <c r="B300" s="7">
        <v>0.9836</v>
      </c>
      <c r="C300" s="7">
        <v>0.9984</v>
      </c>
      <c r="D300" s="7">
        <v>0.8899</v>
      </c>
    </row>
    <row r="301" ht="15.75" customHeight="1">
      <c r="A301" s="5" t="s">
        <v>17</v>
      </c>
      <c r="B301" s="5" t="s">
        <v>7</v>
      </c>
      <c r="C301" s="5" t="s">
        <v>8</v>
      </c>
      <c r="D301" s="5" t="s">
        <v>9</v>
      </c>
    </row>
    <row r="302" ht="15.75" customHeight="1">
      <c r="A302" s="7" t="s">
        <v>65</v>
      </c>
      <c r="B302" s="7">
        <v>0.9542</v>
      </c>
      <c r="C302" s="7">
        <v>1.0</v>
      </c>
      <c r="D302" s="7">
        <v>0.832</v>
      </c>
    </row>
    <row r="303" ht="15.75" customHeight="1">
      <c r="A303" s="7" t="s">
        <v>67</v>
      </c>
      <c r="B303" s="7">
        <v>0.9545</v>
      </c>
      <c r="C303" s="7">
        <v>1.0</v>
      </c>
      <c r="D303" s="7">
        <v>0.9379</v>
      </c>
    </row>
    <row r="304" ht="15.75" customHeight="1">
      <c r="A304" s="7" t="s">
        <v>68</v>
      </c>
      <c r="B304" s="7">
        <v>0.9706</v>
      </c>
      <c r="C304" s="7">
        <v>1.0</v>
      </c>
      <c r="D304" s="7">
        <v>0.8832</v>
      </c>
    </row>
    <row r="305" ht="15.75" customHeight="1">
      <c r="A305" s="7" t="s">
        <v>69</v>
      </c>
      <c r="B305" s="7">
        <v>1.0</v>
      </c>
      <c r="C305" s="7">
        <v>1.0</v>
      </c>
      <c r="D305" s="7">
        <v>0.8652</v>
      </c>
    </row>
    <row r="306" ht="15.75" customHeight="1">
      <c r="A306" s="7" t="s">
        <v>70</v>
      </c>
      <c r="B306" s="7">
        <v>1.0</v>
      </c>
      <c r="C306" s="7">
        <v>1.0</v>
      </c>
      <c r="D306" s="7">
        <v>0.894</v>
      </c>
    </row>
    <row r="307" ht="15.75" customHeight="1">
      <c r="A307" s="7" t="s">
        <v>71</v>
      </c>
      <c r="B307" s="7">
        <v>0.988</v>
      </c>
      <c r="C307" s="7">
        <v>1.0</v>
      </c>
      <c r="D307" s="7">
        <v>0.8952</v>
      </c>
    </row>
    <row r="308" ht="15.75" customHeight="1">
      <c r="A308" s="5" t="s">
        <v>20</v>
      </c>
      <c r="B308" s="5" t="s">
        <v>7</v>
      </c>
      <c r="C308" s="5" t="s">
        <v>8</v>
      </c>
      <c r="D308" s="5" t="s">
        <v>9</v>
      </c>
    </row>
    <row r="309" ht="15.75" customHeight="1">
      <c r="A309" s="7" t="s">
        <v>65</v>
      </c>
      <c r="B309" s="7">
        <v>1.0</v>
      </c>
      <c r="C309" s="7">
        <v>1.0</v>
      </c>
      <c r="D309" s="7">
        <v>0.852</v>
      </c>
    </row>
    <row r="310" ht="15.75" customHeight="1">
      <c r="A310" s="7" t="s">
        <v>67</v>
      </c>
      <c r="B310" s="7">
        <v>1.0</v>
      </c>
      <c r="C310" s="7">
        <v>1.0</v>
      </c>
      <c r="D310" s="7">
        <v>0.8596</v>
      </c>
    </row>
    <row r="311" ht="15.75" customHeight="1">
      <c r="A311" s="7" t="s">
        <v>68</v>
      </c>
      <c r="B311" s="7">
        <v>1.0</v>
      </c>
      <c r="C311" s="7">
        <v>1.0</v>
      </c>
      <c r="D311" s="7">
        <v>0.9024</v>
      </c>
    </row>
    <row r="312" ht="15.75" customHeight="1">
      <c r="A312" s="7" t="s">
        <v>69</v>
      </c>
      <c r="B312" s="7">
        <v>1.0</v>
      </c>
      <c r="C312" s="7">
        <v>1.0</v>
      </c>
      <c r="D312" s="7">
        <v>0.885</v>
      </c>
    </row>
    <row r="313" ht="15.75" customHeight="1">
      <c r="A313" s="7" t="s">
        <v>70</v>
      </c>
      <c r="B313" s="7">
        <v>0.9935</v>
      </c>
      <c r="C313" s="7">
        <v>1.0</v>
      </c>
      <c r="D313" s="7">
        <v>0.8898</v>
      </c>
    </row>
    <row r="314" ht="15.75" customHeight="1">
      <c r="A314" s="7" t="s">
        <v>71</v>
      </c>
      <c r="B314" s="7">
        <v>0.9923</v>
      </c>
      <c r="C314" s="7">
        <v>1.0</v>
      </c>
      <c r="D314" s="7">
        <v>0.8971</v>
      </c>
    </row>
    <row r="315" ht="15.75" customHeight="1">
      <c r="A315" s="5" t="s">
        <v>22</v>
      </c>
      <c r="B315" s="5" t="s">
        <v>7</v>
      </c>
      <c r="C315" s="5" t="s">
        <v>8</v>
      </c>
      <c r="D315" s="5" t="s">
        <v>9</v>
      </c>
    </row>
    <row r="316" ht="15.75" customHeight="1">
      <c r="A316" s="7" t="s">
        <v>65</v>
      </c>
      <c r="B316" s="7">
        <v>0.9567</v>
      </c>
      <c r="C316" s="7">
        <v>1.0</v>
      </c>
      <c r="D316" s="7">
        <v>0.8354</v>
      </c>
    </row>
    <row r="317" ht="15.75" customHeight="1">
      <c r="A317" s="7" t="s">
        <v>67</v>
      </c>
      <c r="B317" s="7">
        <v>0.9779</v>
      </c>
      <c r="C317" s="7">
        <v>1.0</v>
      </c>
      <c r="D317" s="7">
        <v>0.8665</v>
      </c>
    </row>
    <row r="318" ht="15.75" customHeight="1">
      <c r="A318" s="7" t="s">
        <v>68</v>
      </c>
      <c r="B318" s="7">
        <v>1.0</v>
      </c>
      <c r="C318" s="7">
        <v>1.0</v>
      </c>
      <c r="D318" s="7">
        <v>0.852</v>
      </c>
    </row>
    <row r="319" ht="15.75" customHeight="1">
      <c r="A319" s="7" t="s">
        <v>69</v>
      </c>
      <c r="B319" s="7">
        <v>1.0</v>
      </c>
      <c r="C319" s="7">
        <v>1.0</v>
      </c>
      <c r="D319" s="7">
        <v>0.907</v>
      </c>
    </row>
    <row r="320" ht="15.75" customHeight="1">
      <c r="A320" s="7" t="s">
        <v>70</v>
      </c>
      <c r="B320" s="7">
        <v>1.0</v>
      </c>
      <c r="C320" s="7">
        <v>1.0</v>
      </c>
      <c r="D320" s="7">
        <v>0.8942</v>
      </c>
    </row>
    <row r="321" ht="15.75" customHeight="1">
      <c r="A321" s="7" t="s">
        <v>71</v>
      </c>
      <c r="B321" s="7">
        <v>0.9866</v>
      </c>
      <c r="C321" s="7">
        <v>1.0</v>
      </c>
      <c r="D321" s="7">
        <v>0.8895</v>
      </c>
    </row>
    <row r="322" ht="15.75" customHeight="1">
      <c r="A322" s="5" t="s">
        <v>23</v>
      </c>
      <c r="B322" s="5" t="s">
        <v>7</v>
      </c>
      <c r="C322" s="5" t="s">
        <v>8</v>
      </c>
      <c r="D322" s="5" t="s">
        <v>9</v>
      </c>
    </row>
    <row r="323" ht="15.75" customHeight="1">
      <c r="A323" s="7" t="s">
        <v>65</v>
      </c>
      <c r="B323" s="7">
        <v>0.9957</v>
      </c>
      <c r="C323" s="7">
        <v>1.0</v>
      </c>
      <c r="D323" s="7">
        <v>0.858</v>
      </c>
    </row>
    <row r="324" ht="15.75" customHeight="1">
      <c r="A324" s="7" t="s">
        <v>67</v>
      </c>
      <c r="B324" s="7">
        <v>0.9804</v>
      </c>
      <c r="C324" s="7">
        <v>1.0</v>
      </c>
      <c r="D324" s="7">
        <v>0.8787</v>
      </c>
    </row>
    <row r="325" ht="15.75" customHeight="1">
      <c r="A325" s="7" t="s">
        <v>68</v>
      </c>
      <c r="B325" s="7">
        <v>0.8676</v>
      </c>
      <c r="C325" s="7">
        <v>1.0</v>
      </c>
      <c r="D325" s="7">
        <v>0.898</v>
      </c>
    </row>
    <row r="326" ht="15.75" customHeight="1">
      <c r="A326" s="7" t="s">
        <v>69</v>
      </c>
      <c r="B326" s="7">
        <v>1.0</v>
      </c>
      <c r="C326" s="7">
        <v>1.0</v>
      </c>
      <c r="D326" s="7">
        <v>0.8861</v>
      </c>
    </row>
    <row r="327" ht="15.75" customHeight="1">
      <c r="A327" s="7" t="s">
        <v>70</v>
      </c>
      <c r="B327" s="7">
        <v>1.0</v>
      </c>
      <c r="C327" s="7">
        <v>1.0</v>
      </c>
      <c r="D327" s="7">
        <v>0.8855</v>
      </c>
    </row>
    <row r="328" ht="15.75" customHeight="1">
      <c r="A328" s="7" t="s">
        <v>71</v>
      </c>
      <c r="B328" s="7">
        <v>0.9839</v>
      </c>
      <c r="C328" s="7">
        <v>1.0</v>
      </c>
      <c r="D328" s="7">
        <v>0.8965</v>
      </c>
    </row>
    <row r="329" ht="15.75" customHeight="1">
      <c r="A329" s="5" t="s">
        <v>24</v>
      </c>
      <c r="B329" s="5" t="s">
        <v>7</v>
      </c>
      <c r="C329" s="5" t="s">
        <v>8</v>
      </c>
      <c r="D329" s="5" t="s">
        <v>9</v>
      </c>
    </row>
    <row r="330" ht="15.75" customHeight="1">
      <c r="A330" s="7" t="s">
        <v>65</v>
      </c>
      <c r="B330" s="7">
        <v>0.9351</v>
      </c>
      <c r="C330" s="7">
        <v>1.0</v>
      </c>
      <c r="D330" s="7">
        <v>0.8439</v>
      </c>
    </row>
    <row r="331" ht="15.75" customHeight="1">
      <c r="A331" s="7" t="s">
        <v>67</v>
      </c>
      <c r="B331" s="7">
        <v>0.9394</v>
      </c>
      <c r="C331" s="7">
        <v>1.0</v>
      </c>
      <c r="D331" s="7">
        <v>0.8904</v>
      </c>
    </row>
    <row r="332" ht="15.75" customHeight="1">
      <c r="A332" s="7" t="s">
        <v>68</v>
      </c>
      <c r="B332" s="7">
        <v>0.9412</v>
      </c>
      <c r="C332" s="7">
        <v>1.0</v>
      </c>
      <c r="D332" s="7">
        <v>0.8805</v>
      </c>
    </row>
    <row r="333" ht="15.75" customHeight="1">
      <c r="A333" s="7" t="s">
        <v>69</v>
      </c>
      <c r="B333" s="7">
        <v>1.0</v>
      </c>
      <c r="C333" s="7">
        <v>1.0</v>
      </c>
      <c r="D333" s="7">
        <v>0.8969</v>
      </c>
    </row>
    <row r="334" ht="15.75" customHeight="1">
      <c r="A334" s="7" t="s">
        <v>70</v>
      </c>
      <c r="B334" s="7">
        <v>1.0</v>
      </c>
      <c r="C334" s="7">
        <v>1.0</v>
      </c>
      <c r="D334" s="7">
        <v>0.9081</v>
      </c>
    </row>
    <row r="335" ht="15.75" customHeight="1">
      <c r="A335" s="7" t="s">
        <v>71</v>
      </c>
      <c r="B335" s="7">
        <v>0.9785</v>
      </c>
      <c r="C335" s="7">
        <v>1.0</v>
      </c>
      <c r="D335" s="7">
        <v>0.8907</v>
      </c>
    </row>
    <row r="336" ht="15.75" customHeight="1">
      <c r="A336" s="5" t="s">
        <v>72</v>
      </c>
      <c r="B336" s="5" t="s">
        <v>7</v>
      </c>
      <c r="C336" s="5" t="s">
        <v>8</v>
      </c>
      <c r="D336" s="5" t="s">
        <v>9</v>
      </c>
    </row>
    <row r="337" ht="15.75" customHeight="1">
      <c r="A337" s="7" t="s">
        <v>72</v>
      </c>
      <c r="B337" s="7">
        <v>0.9857</v>
      </c>
      <c r="C337" s="7">
        <v>0.9979</v>
      </c>
      <c r="D337" s="7">
        <v>0.8927</v>
      </c>
    </row>
    <row r="338" ht="15.75" customHeight="1"/>
    <row r="339" ht="15.75" customHeight="1"/>
    <row r="340" ht="15.75" customHeight="1"/>
    <row r="341" ht="15.75" customHeight="1"/>
    <row r="342" ht="15.75" customHeight="1">
      <c r="A342" s="3" t="s">
        <v>56</v>
      </c>
    </row>
    <row r="343" ht="15.75" customHeight="1">
      <c r="A343" s="4"/>
    </row>
    <row r="344" ht="15.75" customHeight="1">
      <c r="A344" s="5" t="s">
        <v>12</v>
      </c>
      <c r="B344" s="5" t="s">
        <v>7</v>
      </c>
      <c r="C344" s="5" t="s">
        <v>8</v>
      </c>
      <c r="D344" s="5" t="s">
        <v>9</v>
      </c>
      <c r="G344" s="7" t="s">
        <v>10</v>
      </c>
      <c r="K344" s="7" t="s">
        <v>11</v>
      </c>
    </row>
    <row r="345" ht="15.75" customHeight="1">
      <c r="A345" s="7" t="s">
        <v>65</v>
      </c>
      <c r="B345" s="7">
        <v>0.8</v>
      </c>
      <c r="C345" s="7">
        <v>1.0</v>
      </c>
      <c r="D345" s="7">
        <v>0.8565</v>
      </c>
      <c r="G345" s="5" t="s">
        <v>14</v>
      </c>
      <c r="H345" s="5" t="s">
        <v>15</v>
      </c>
      <c r="I345" s="5" t="s">
        <v>66</v>
      </c>
      <c r="J345" s="5"/>
      <c r="K345" s="5" t="s">
        <v>14</v>
      </c>
      <c r="L345" s="5" t="s">
        <v>15</v>
      </c>
      <c r="M345" s="5" t="s">
        <v>66</v>
      </c>
    </row>
    <row r="346" ht="15.75" customHeight="1">
      <c r="A346" s="7" t="s">
        <v>67</v>
      </c>
      <c r="B346" s="7">
        <v>0.9524</v>
      </c>
      <c r="C346" s="7">
        <v>1.0</v>
      </c>
      <c r="D346" s="7">
        <v>0.8164</v>
      </c>
      <c r="F346" s="5" t="s">
        <v>18</v>
      </c>
      <c r="G346" s="7">
        <f t="shared" ref="G346:I346" si="22">AVERAGE(B345:B349,B352:B356,B359:B363,B366:B370,B373:B377,B380:B384)</f>
        <v>0.96458</v>
      </c>
      <c r="H346" s="7">
        <f t="shared" si="22"/>
        <v>1</v>
      </c>
      <c r="I346" s="7">
        <f t="shared" si="22"/>
        <v>0.8470966667</v>
      </c>
      <c r="K346" s="7">
        <f t="shared" ref="K346:M346" si="23">B387</f>
        <v>0.956</v>
      </c>
      <c r="L346" s="7">
        <f t="shared" si="23"/>
        <v>0.9971</v>
      </c>
      <c r="M346" s="7">
        <f t="shared" si="23"/>
        <v>0.8397</v>
      </c>
    </row>
    <row r="347" ht="15.75" customHeight="1">
      <c r="A347" s="7" t="s">
        <v>68</v>
      </c>
      <c r="B347" s="7">
        <v>0.5</v>
      </c>
      <c r="C347" s="7">
        <v>1.0</v>
      </c>
      <c r="D347" s="7">
        <v>0.85</v>
      </c>
      <c r="F347" s="5" t="s">
        <v>21</v>
      </c>
      <c r="G347" s="7">
        <f t="shared" ref="G347:I347" si="24">STDEV(B345:B349,B352:B356,B359:B363,B366:B370,B373:B377,B380:B384)</f>
        <v>0.09812975014</v>
      </c>
      <c r="H347" s="7">
        <f t="shared" si="24"/>
        <v>0</v>
      </c>
      <c r="I347" s="7">
        <f t="shared" si="24"/>
        <v>0.02203461983</v>
      </c>
    </row>
    <row r="348" ht="15.75" customHeight="1">
      <c r="A348" s="7" t="s">
        <v>69</v>
      </c>
      <c r="B348" s="7">
        <v>1.0</v>
      </c>
      <c r="C348" s="7">
        <v>1.0</v>
      </c>
      <c r="D348" s="7">
        <v>0.8316</v>
      </c>
    </row>
    <row r="349" ht="15.75" customHeight="1">
      <c r="A349" s="7" t="s">
        <v>70</v>
      </c>
      <c r="B349" s="7">
        <v>1.0</v>
      </c>
      <c r="C349" s="7">
        <v>1.0</v>
      </c>
      <c r="D349" s="7">
        <v>0.8387</v>
      </c>
    </row>
    <row r="350" ht="15.75" customHeight="1">
      <c r="A350" s="7" t="s">
        <v>71</v>
      </c>
      <c r="B350" s="7">
        <v>0.8915</v>
      </c>
      <c r="C350" s="7">
        <v>1.0</v>
      </c>
      <c r="D350" s="7">
        <v>0.8245</v>
      </c>
    </row>
    <row r="351" ht="15.75" customHeight="1">
      <c r="A351" s="5" t="s">
        <v>17</v>
      </c>
      <c r="B351" s="5" t="s">
        <v>7</v>
      </c>
      <c r="C351" s="5" t="s">
        <v>8</v>
      </c>
      <c r="D351" s="5" t="s">
        <v>9</v>
      </c>
    </row>
    <row r="352" ht="15.75" customHeight="1">
      <c r="A352" s="7" t="s">
        <v>65</v>
      </c>
      <c r="B352" s="7">
        <v>0.9333</v>
      </c>
      <c r="C352" s="7">
        <v>1.0</v>
      </c>
      <c r="D352" s="7">
        <v>0.8518</v>
      </c>
    </row>
    <row r="353" ht="15.75" customHeight="1">
      <c r="A353" s="7" t="s">
        <v>67</v>
      </c>
      <c r="B353" s="7">
        <v>1.0</v>
      </c>
      <c r="C353" s="7">
        <v>1.0</v>
      </c>
      <c r="D353" s="7">
        <v>0.8349</v>
      </c>
    </row>
    <row r="354" ht="15.75" customHeight="1">
      <c r="A354" s="7" t="s">
        <v>68</v>
      </c>
      <c r="B354" s="7">
        <v>1.0</v>
      </c>
      <c r="C354" s="7">
        <v>1.0</v>
      </c>
      <c r="D354" s="7">
        <v>0.8787</v>
      </c>
    </row>
    <row r="355" ht="15.75" customHeight="1">
      <c r="A355" s="7" t="s">
        <v>69</v>
      </c>
      <c r="B355" s="7">
        <v>1.0</v>
      </c>
      <c r="C355" s="7">
        <v>1.0</v>
      </c>
      <c r="D355" s="7">
        <v>0.832</v>
      </c>
    </row>
    <row r="356" ht="15.75" customHeight="1">
      <c r="A356" s="7" t="s">
        <v>70</v>
      </c>
      <c r="B356" s="7">
        <v>1.0</v>
      </c>
      <c r="C356" s="7">
        <v>1.0</v>
      </c>
      <c r="D356" s="7">
        <v>0.8543</v>
      </c>
    </row>
    <row r="357" ht="15.75" customHeight="1">
      <c r="A357" s="7" t="s">
        <v>71</v>
      </c>
      <c r="B357" s="7">
        <v>0.9677</v>
      </c>
      <c r="C357" s="7">
        <v>1.0</v>
      </c>
      <c r="D357" s="7">
        <v>0.8496</v>
      </c>
    </row>
    <row r="358" ht="15.75" customHeight="1">
      <c r="A358" s="5" t="s">
        <v>20</v>
      </c>
      <c r="B358" s="5" t="s">
        <v>7</v>
      </c>
      <c r="C358" s="5" t="s">
        <v>8</v>
      </c>
      <c r="D358" s="5" t="s">
        <v>9</v>
      </c>
    </row>
    <row r="359" ht="15.75" customHeight="1">
      <c r="A359" s="7" t="s">
        <v>65</v>
      </c>
      <c r="B359" s="7">
        <v>1.0</v>
      </c>
      <c r="C359" s="7">
        <v>1.0</v>
      </c>
      <c r="D359" s="7">
        <v>0.8478</v>
      </c>
    </row>
    <row r="360" ht="15.75" customHeight="1">
      <c r="A360" s="7" t="s">
        <v>67</v>
      </c>
      <c r="B360" s="7">
        <v>1.0</v>
      </c>
      <c r="C360" s="7">
        <v>1.0</v>
      </c>
      <c r="D360" s="7">
        <v>0.8423</v>
      </c>
    </row>
    <row r="361" ht="15.75" customHeight="1">
      <c r="A361" s="7" t="s">
        <v>68</v>
      </c>
      <c r="B361" s="7">
        <v>1.0</v>
      </c>
      <c r="C361" s="7">
        <v>1.0</v>
      </c>
      <c r="D361" s="7">
        <v>0.8315</v>
      </c>
    </row>
    <row r="362" ht="15.75" customHeight="1">
      <c r="A362" s="7" t="s">
        <v>69</v>
      </c>
      <c r="B362" s="7">
        <v>1.0</v>
      </c>
      <c r="C362" s="7">
        <v>1.0</v>
      </c>
      <c r="D362" s="7">
        <v>0.8401</v>
      </c>
    </row>
    <row r="363" ht="15.75" customHeight="1">
      <c r="A363" s="7" t="s">
        <v>70</v>
      </c>
      <c r="B363" s="7">
        <v>1.0</v>
      </c>
      <c r="C363" s="7">
        <v>1.0</v>
      </c>
      <c r="D363" s="7">
        <v>0.8065</v>
      </c>
    </row>
    <row r="364" ht="15.75" customHeight="1">
      <c r="A364" s="7" t="s">
        <v>71</v>
      </c>
      <c r="B364" s="7">
        <v>0.9716</v>
      </c>
      <c r="C364" s="7">
        <v>1.0</v>
      </c>
      <c r="D364" s="7">
        <v>0.8268</v>
      </c>
    </row>
    <row r="365" ht="15.75" customHeight="1">
      <c r="A365" s="5" t="s">
        <v>22</v>
      </c>
      <c r="B365" s="5" t="s">
        <v>7</v>
      </c>
      <c r="C365" s="5" t="s">
        <v>8</v>
      </c>
      <c r="D365" s="5" t="s">
        <v>9</v>
      </c>
    </row>
    <row r="366" ht="15.75" customHeight="1">
      <c r="A366" s="7" t="s">
        <v>65</v>
      </c>
      <c r="B366" s="7">
        <v>1.0</v>
      </c>
      <c r="C366" s="7">
        <v>1.0</v>
      </c>
      <c r="D366" s="7">
        <v>0.8808</v>
      </c>
    </row>
    <row r="367" ht="15.75" customHeight="1">
      <c r="A367" s="7" t="s">
        <v>67</v>
      </c>
      <c r="B367" s="7">
        <v>1.0</v>
      </c>
      <c r="C367" s="7">
        <v>1.0</v>
      </c>
      <c r="D367" s="7">
        <v>0.8583</v>
      </c>
    </row>
    <row r="368" ht="15.75" customHeight="1">
      <c r="A368" s="7" t="s">
        <v>68</v>
      </c>
      <c r="B368" s="7">
        <v>1.0</v>
      </c>
      <c r="C368" s="7">
        <v>1.0</v>
      </c>
      <c r="D368" s="7">
        <v>0.8452</v>
      </c>
    </row>
    <row r="369" ht="15.75" customHeight="1">
      <c r="A369" s="7" t="s">
        <v>69</v>
      </c>
      <c r="B369" s="7">
        <v>1.0</v>
      </c>
      <c r="C369" s="7">
        <v>1.0</v>
      </c>
      <c r="D369" s="7">
        <v>0.8802</v>
      </c>
    </row>
    <row r="370" ht="15.75" customHeight="1">
      <c r="A370" s="7" t="s">
        <v>70</v>
      </c>
      <c r="B370" s="7">
        <v>0.9643</v>
      </c>
      <c r="C370" s="7">
        <v>1.0</v>
      </c>
      <c r="D370" s="7">
        <v>0.8566</v>
      </c>
    </row>
    <row r="371" ht="15.75" customHeight="1">
      <c r="A371" s="7" t="s">
        <v>71</v>
      </c>
      <c r="B371" s="7">
        <v>0.9621</v>
      </c>
      <c r="C371" s="7">
        <v>1.0</v>
      </c>
      <c r="D371" s="7">
        <v>0.8581</v>
      </c>
    </row>
    <row r="372" ht="15.75" customHeight="1">
      <c r="A372" s="5" t="s">
        <v>23</v>
      </c>
      <c r="B372" s="5" t="s">
        <v>7</v>
      </c>
      <c r="C372" s="5" t="s">
        <v>8</v>
      </c>
      <c r="D372" s="5" t="s">
        <v>9</v>
      </c>
    </row>
    <row r="373" ht="15.75" customHeight="1">
      <c r="A373" s="7" t="s">
        <v>65</v>
      </c>
      <c r="B373" s="7">
        <v>1.0</v>
      </c>
      <c r="C373" s="7">
        <v>1.0</v>
      </c>
      <c r="D373" s="7">
        <v>0.9138</v>
      </c>
    </row>
    <row r="374" ht="15.75" customHeight="1">
      <c r="A374" s="7" t="s">
        <v>67</v>
      </c>
      <c r="B374" s="7">
        <v>1.0</v>
      </c>
      <c r="C374" s="7">
        <v>1.0</v>
      </c>
      <c r="D374" s="7">
        <v>0.8245</v>
      </c>
    </row>
    <row r="375" ht="15.75" customHeight="1">
      <c r="A375" s="7" t="s">
        <v>68</v>
      </c>
      <c r="B375" s="7">
        <v>0.8929</v>
      </c>
      <c r="C375" s="7">
        <v>1.0</v>
      </c>
      <c r="D375" s="7">
        <v>0.8458</v>
      </c>
    </row>
    <row r="376" ht="15.75" customHeight="1">
      <c r="A376" s="7" t="s">
        <v>69</v>
      </c>
      <c r="B376" s="7">
        <v>1.0</v>
      </c>
      <c r="C376" s="7">
        <v>1.0</v>
      </c>
      <c r="D376" s="7">
        <v>0.8429</v>
      </c>
    </row>
    <row r="377" ht="15.75" customHeight="1">
      <c r="A377" s="7" t="s">
        <v>70</v>
      </c>
      <c r="B377" s="7">
        <v>0.9778</v>
      </c>
      <c r="C377" s="7">
        <v>1.0</v>
      </c>
      <c r="D377" s="7">
        <v>0.8366</v>
      </c>
    </row>
    <row r="378" ht="15.75" customHeight="1">
      <c r="A378" s="7" t="s">
        <v>71</v>
      </c>
      <c r="B378" s="7">
        <v>0.9635</v>
      </c>
      <c r="C378" s="7">
        <v>1.0</v>
      </c>
      <c r="D378" s="7">
        <v>0.8428</v>
      </c>
    </row>
    <row r="379" ht="15.75" customHeight="1">
      <c r="A379" s="5" t="s">
        <v>24</v>
      </c>
      <c r="B379" s="5" t="s">
        <v>7</v>
      </c>
      <c r="C379" s="5" t="s">
        <v>8</v>
      </c>
      <c r="D379" s="5" t="s">
        <v>9</v>
      </c>
    </row>
    <row r="380" ht="15.75" customHeight="1">
      <c r="A380" s="7" t="s">
        <v>65</v>
      </c>
      <c r="B380" s="7">
        <v>1.0</v>
      </c>
      <c r="C380" s="7">
        <v>1.0</v>
      </c>
      <c r="D380" s="7">
        <v>0.8775</v>
      </c>
    </row>
    <row r="381" ht="15.75" customHeight="1">
      <c r="A381" s="7" t="s">
        <v>67</v>
      </c>
      <c r="B381" s="7">
        <v>1.0</v>
      </c>
      <c r="C381" s="7">
        <v>1.0</v>
      </c>
      <c r="D381" s="7">
        <v>0.8445</v>
      </c>
    </row>
    <row r="382" ht="15.75" customHeight="1">
      <c r="A382" s="7" t="s">
        <v>68</v>
      </c>
      <c r="B382" s="7">
        <v>0.9167</v>
      </c>
      <c r="C382" s="7">
        <v>1.0</v>
      </c>
      <c r="D382" s="7">
        <v>0.8357</v>
      </c>
    </row>
    <row r="383" ht="15.75" customHeight="1">
      <c r="A383" s="7" t="s">
        <v>69</v>
      </c>
      <c r="B383" s="7">
        <v>1.0</v>
      </c>
      <c r="C383" s="7">
        <v>1.0</v>
      </c>
      <c r="D383" s="7">
        <v>0.8243</v>
      </c>
    </row>
    <row r="384" ht="15.75" customHeight="1">
      <c r="A384" s="7" t="s">
        <v>70</v>
      </c>
      <c r="B384" s="7">
        <v>1.0</v>
      </c>
      <c r="C384" s="7">
        <v>1.0</v>
      </c>
      <c r="D384" s="7">
        <v>0.8331</v>
      </c>
    </row>
    <row r="385" ht="15.75" customHeight="1">
      <c r="A385" s="7" t="s">
        <v>71</v>
      </c>
      <c r="B385" s="7">
        <v>0.958</v>
      </c>
      <c r="C385" s="7">
        <v>1.0</v>
      </c>
      <c r="D385" s="7">
        <v>0.8368</v>
      </c>
    </row>
    <row r="386" ht="15.75" customHeight="1">
      <c r="A386" s="5" t="s">
        <v>72</v>
      </c>
      <c r="B386" s="5" t="s">
        <v>7</v>
      </c>
      <c r="C386" s="5" t="s">
        <v>8</v>
      </c>
      <c r="D386" s="5" t="s">
        <v>9</v>
      </c>
    </row>
    <row r="387" ht="15.75" customHeight="1">
      <c r="A387" s="7" t="s">
        <v>72</v>
      </c>
      <c r="B387" s="7">
        <v>0.956</v>
      </c>
      <c r="C387" s="7">
        <v>0.9971</v>
      </c>
      <c r="D387" s="7">
        <v>0.8397</v>
      </c>
    </row>
    <row r="388" ht="15.75" customHeight="1"/>
    <row r="389" ht="15.75" customHeight="1"/>
    <row r="390" ht="15.75" customHeight="1"/>
    <row r="391" ht="15.75" customHeight="1"/>
    <row r="392" ht="15.75" customHeight="1">
      <c r="A392" s="3" t="s">
        <v>57</v>
      </c>
    </row>
    <row r="393" ht="15.75" customHeight="1"/>
    <row r="394" ht="15.75" customHeight="1">
      <c r="A394" s="9" t="s">
        <v>12</v>
      </c>
      <c r="B394" s="9" t="s">
        <v>7</v>
      </c>
      <c r="C394" s="9" t="s">
        <v>8</v>
      </c>
      <c r="D394" s="9" t="s">
        <v>9</v>
      </c>
      <c r="G394" s="7" t="s">
        <v>10</v>
      </c>
      <c r="K394" s="7" t="s">
        <v>11</v>
      </c>
    </row>
    <row r="395" ht="15.75" customHeight="1">
      <c r="A395" s="10" t="s">
        <v>65</v>
      </c>
      <c r="B395" s="10">
        <v>0.9591</v>
      </c>
      <c r="C395" s="10">
        <v>1.0</v>
      </c>
      <c r="D395" s="10">
        <v>0.8627</v>
      </c>
      <c r="G395" s="5" t="s">
        <v>14</v>
      </c>
      <c r="H395" s="5" t="s">
        <v>15</v>
      </c>
      <c r="I395" s="5" t="s">
        <v>66</v>
      </c>
      <c r="J395" s="5"/>
      <c r="K395" s="5" t="s">
        <v>14</v>
      </c>
      <c r="L395" s="5" t="s">
        <v>15</v>
      </c>
      <c r="M395" s="5" t="s">
        <v>66</v>
      </c>
    </row>
    <row r="396" ht="15.75" customHeight="1">
      <c r="A396" s="10" t="s">
        <v>67</v>
      </c>
      <c r="B396" s="10">
        <v>0.9778</v>
      </c>
      <c r="C396" s="10">
        <v>1.0</v>
      </c>
      <c r="D396" s="10">
        <v>0.8343</v>
      </c>
      <c r="F396" s="5" t="s">
        <v>18</v>
      </c>
      <c r="G396" s="7">
        <f t="shared" ref="G396:I396" si="25">AVERAGE(B395:B399,B402:B406,B409:B413,B416:B420,B423:B427,B430:B434)</f>
        <v>0.9779633333</v>
      </c>
      <c r="H396" s="7">
        <f t="shared" si="25"/>
        <v>0.99916</v>
      </c>
      <c r="I396" s="7">
        <f t="shared" si="25"/>
        <v>0.8650166667</v>
      </c>
      <c r="K396" s="14">
        <f t="shared" ref="K396:M396" si="26">B437</f>
        <v>0.979</v>
      </c>
      <c r="L396" s="7">
        <f t="shared" si="26"/>
        <v>0.9992</v>
      </c>
      <c r="M396" s="7">
        <f t="shared" si="26"/>
        <v>0.8814</v>
      </c>
    </row>
    <row r="397" ht="15.75" customHeight="1">
      <c r="A397" s="10" t="s">
        <v>68</v>
      </c>
      <c r="B397" s="10">
        <v>0.9869</v>
      </c>
      <c r="C397" s="10">
        <v>1.0</v>
      </c>
      <c r="D397" s="10">
        <v>0.8386</v>
      </c>
      <c r="F397" s="5" t="s">
        <v>21</v>
      </c>
      <c r="G397" s="7">
        <f t="shared" ref="G397:I397" si="27">STDEV(B395:B399,B402:B406,B409:B413,B416:B420,B423:B427,B430:B434)</f>
        <v>0.01614702884</v>
      </c>
      <c r="H397" s="7">
        <f t="shared" si="27"/>
        <v>0.001210186648</v>
      </c>
      <c r="I397" s="7">
        <f t="shared" si="27"/>
        <v>0.01058835025</v>
      </c>
    </row>
    <row r="398" ht="15.75" customHeight="1">
      <c r="A398" s="10" t="s">
        <v>69</v>
      </c>
      <c r="B398" s="10">
        <v>0.9905</v>
      </c>
      <c r="C398" s="10">
        <v>0.9983</v>
      </c>
      <c r="D398" s="10">
        <v>0.8622</v>
      </c>
    </row>
    <row r="399" ht="15.75" customHeight="1">
      <c r="A399" s="10" t="s">
        <v>70</v>
      </c>
      <c r="B399" s="10">
        <v>0.9583</v>
      </c>
      <c r="C399" s="10">
        <v>0.9972</v>
      </c>
      <c r="D399" s="10">
        <v>0.861</v>
      </c>
    </row>
    <row r="400" ht="15.75" customHeight="1">
      <c r="A400" s="10" t="s">
        <v>71</v>
      </c>
      <c r="B400" s="10">
        <v>0.9684</v>
      </c>
      <c r="C400" s="10">
        <v>0.9998</v>
      </c>
      <c r="D400" s="10">
        <v>0.8722</v>
      </c>
    </row>
    <row r="401" ht="15.75" customHeight="1">
      <c r="A401" s="9" t="s">
        <v>17</v>
      </c>
      <c r="B401" s="9" t="s">
        <v>7</v>
      </c>
      <c r="C401" s="9" t="s">
        <v>8</v>
      </c>
      <c r="D401" s="9" t="s">
        <v>9</v>
      </c>
    </row>
    <row r="402" ht="15.75" customHeight="1">
      <c r="A402" s="10" t="s">
        <v>65</v>
      </c>
      <c r="B402" s="10">
        <v>0.9744</v>
      </c>
      <c r="C402" s="10">
        <v>1.0</v>
      </c>
      <c r="D402" s="10">
        <v>0.8834</v>
      </c>
    </row>
    <row r="403" ht="15.75" customHeight="1">
      <c r="A403" s="10" t="s">
        <v>67</v>
      </c>
      <c r="B403" s="10">
        <v>0.9636</v>
      </c>
      <c r="C403" s="10">
        <v>1.0</v>
      </c>
      <c r="D403" s="10">
        <v>0.8638</v>
      </c>
    </row>
    <row r="404" ht="15.75" customHeight="1">
      <c r="A404" s="10" t="s">
        <v>68</v>
      </c>
      <c r="B404" s="10">
        <v>0.9708</v>
      </c>
      <c r="C404" s="10">
        <v>1.0</v>
      </c>
      <c r="D404" s="10">
        <v>0.8676</v>
      </c>
    </row>
    <row r="405" ht="15.75" customHeight="1">
      <c r="A405" s="10" t="s">
        <v>69</v>
      </c>
      <c r="B405" s="10">
        <v>0.9921</v>
      </c>
      <c r="C405" s="10">
        <v>0.9989</v>
      </c>
      <c r="D405" s="10">
        <v>0.8653</v>
      </c>
    </row>
    <row r="406" ht="15.75" customHeight="1">
      <c r="A406" s="10" t="s">
        <v>70</v>
      </c>
      <c r="B406" s="10">
        <v>0.9341</v>
      </c>
      <c r="C406" s="10">
        <v>0.9967</v>
      </c>
      <c r="D406" s="10">
        <v>0.8711</v>
      </c>
    </row>
    <row r="407" ht="15.75" customHeight="1">
      <c r="A407" s="10" t="s">
        <v>71</v>
      </c>
      <c r="B407" s="10">
        <v>0.9782</v>
      </c>
      <c r="C407" s="10">
        <v>0.9994</v>
      </c>
      <c r="D407" s="10">
        <v>0.8823</v>
      </c>
    </row>
    <row r="408" ht="15.75" customHeight="1">
      <c r="A408" s="9" t="s">
        <v>20</v>
      </c>
      <c r="B408" s="9" t="s">
        <v>7</v>
      </c>
      <c r="C408" s="9" t="s">
        <v>8</v>
      </c>
      <c r="D408" s="9" t="s">
        <v>9</v>
      </c>
    </row>
    <row r="409" ht="15.75" customHeight="1">
      <c r="A409" s="10" t="s">
        <v>65</v>
      </c>
      <c r="B409" s="10">
        <v>0.956</v>
      </c>
      <c r="C409" s="10">
        <v>1.0</v>
      </c>
      <c r="D409" s="10">
        <v>0.8571</v>
      </c>
    </row>
    <row r="410" ht="15.75" customHeight="1">
      <c r="A410" s="10" t="s">
        <v>67</v>
      </c>
      <c r="B410" s="10">
        <v>1.0</v>
      </c>
      <c r="C410" s="10">
        <v>1.0</v>
      </c>
      <c r="D410" s="10">
        <v>0.8863</v>
      </c>
    </row>
    <row r="411" ht="15.75" customHeight="1">
      <c r="A411" s="10" t="s">
        <v>68</v>
      </c>
      <c r="B411" s="10">
        <v>0.9857</v>
      </c>
      <c r="C411" s="10">
        <v>1.0</v>
      </c>
      <c r="D411" s="10">
        <v>0.8572</v>
      </c>
    </row>
    <row r="412" ht="15.75" customHeight="1">
      <c r="A412" s="10" t="s">
        <v>69</v>
      </c>
      <c r="B412" s="10">
        <v>0.9951</v>
      </c>
      <c r="C412" s="10">
        <v>0.9989</v>
      </c>
      <c r="D412" s="10">
        <v>0.8564</v>
      </c>
    </row>
    <row r="413" ht="15.75" customHeight="1">
      <c r="A413" s="10" t="s">
        <v>70</v>
      </c>
      <c r="B413" s="10">
        <v>1.0</v>
      </c>
      <c r="C413" s="10">
        <v>0.9972</v>
      </c>
      <c r="D413" s="10">
        <v>0.8702</v>
      </c>
    </row>
    <row r="414" ht="15.75" customHeight="1">
      <c r="A414" s="10" t="s">
        <v>71</v>
      </c>
      <c r="B414" s="10">
        <v>0.9829</v>
      </c>
      <c r="C414" s="10">
        <v>0.9997</v>
      </c>
      <c r="D414" s="10">
        <v>0.8847</v>
      </c>
    </row>
    <row r="415" ht="15.75" customHeight="1">
      <c r="A415" s="9" t="s">
        <v>22</v>
      </c>
      <c r="B415" s="9" t="s">
        <v>7</v>
      </c>
      <c r="C415" s="9" t="s">
        <v>8</v>
      </c>
      <c r="D415" s="9" t="s">
        <v>9</v>
      </c>
    </row>
    <row r="416" ht="15.75" customHeight="1">
      <c r="A416" s="10" t="s">
        <v>65</v>
      </c>
      <c r="B416" s="10">
        <v>0.956</v>
      </c>
      <c r="C416" s="10">
        <v>1.0</v>
      </c>
      <c r="D416" s="10">
        <v>0.8683</v>
      </c>
    </row>
    <row r="417" ht="15.75" customHeight="1">
      <c r="A417" s="10" t="s">
        <v>67</v>
      </c>
      <c r="B417" s="10">
        <v>0.9818</v>
      </c>
      <c r="C417" s="10">
        <v>1.0</v>
      </c>
      <c r="D417" s="10">
        <v>0.866</v>
      </c>
    </row>
    <row r="418" ht="15.75" customHeight="1">
      <c r="A418" s="10" t="s">
        <v>68</v>
      </c>
      <c r="B418" s="10">
        <v>0.9842</v>
      </c>
      <c r="C418" s="10">
        <v>1.0</v>
      </c>
      <c r="D418" s="10">
        <v>0.8587</v>
      </c>
    </row>
    <row r="419" ht="15.75" customHeight="1">
      <c r="A419" s="10" t="s">
        <v>69</v>
      </c>
      <c r="B419" s="10">
        <v>0.9877</v>
      </c>
      <c r="C419" s="10">
        <v>0.999</v>
      </c>
      <c r="D419" s="10">
        <v>0.8684</v>
      </c>
    </row>
    <row r="420" ht="15.75" customHeight="1">
      <c r="A420" s="10" t="s">
        <v>70</v>
      </c>
      <c r="B420" s="10">
        <v>0.956</v>
      </c>
      <c r="C420" s="10">
        <v>0.9967</v>
      </c>
      <c r="D420" s="10">
        <v>0.8739</v>
      </c>
    </row>
    <row r="421" ht="15.75" customHeight="1">
      <c r="A421" s="10" t="s">
        <v>71</v>
      </c>
      <c r="B421" s="10">
        <v>0.9854</v>
      </c>
      <c r="C421" s="10">
        <v>0.9996</v>
      </c>
      <c r="D421" s="10">
        <v>0.8794</v>
      </c>
    </row>
    <row r="422" ht="15.75" customHeight="1">
      <c r="A422" s="9" t="s">
        <v>23</v>
      </c>
      <c r="B422" s="9" t="s">
        <v>7</v>
      </c>
      <c r="C422" s="9" t="s">
        <v>8</v>
      </c>
      <c r="D422" s="9" t="s">
        <v>9</v>
      </c>
    </row>
    <row r="423" ht="15.75" customHeight="1">
      <c r="A423" s="10" t="s">
        <v>65</v>
      </c>
      <c r="B423" s="10">
        <v>1.0</v>
      </c>
      <c r="C423" s="10">
        <v>1.0</v>
      </c>
      <c r="D423" s="10">
        <v>0.8636</v>
      </c>
    </row>
    <row r="424" ht="15.75" customHeight="1">
      <c r="A424" s="10" t="s">
        <v>67</v>
      </c>
      <c r="B424" s="10">
        <v>0.9818</v>
      </c>
      <c r="C424" s="10">
        <v>1.0</v>
      </c>
      <c r="D424" s="10">
        <v>0.8596</v>
      </c>
    </row>
    <row r="425" ht="15.75" customHeight="1">
      <c r="A425" s="10" t="s">
        <v>68</v>
      </c>
      <c r="B425" s="10">
        <v>0.9804</v>
      </c>
      <c r="C425" s="10">
        <v>1.0</v>
      </c>
      <c r="D425" s="10">
        <v>0.8645</v>
      </c>
    </row>
    <row r="426" ht="15.75" customHeight="1">
      <c r="A426" s="10" t="s">
        <v>69</v>
      </c>
      <c r="B426" s="10">
        <v>0.9839</v>
      </c>
      <c r="C426" s="10">
        <v>0.9989</v>
      </c>
      <c r="D426" s="10">
        <v>0.8635</v>
      </c>
    </row>
    <row r="427" ht="15.75" customHeight="1">
      <c r="A427" s="10" t="s">
        <v>70</v>
      </c>
      <c r="B427" s="10">
        <v>0.9905</v>
      </c>
      <c r="C427" s="10">
        <v>0.9969</v>
      </c>
      <c r="D427" s="10">
        <v>0.8723</v>
      </c>
    </row>
    <row r="428" ht="15.75" customHeight="1">
      <c r="A428" s="10" t="s">
        <v>71</v>
      </c>
      <c r="B428" s="10">
        <v>0.9799</v>
      </c>
      <c r="C428" s="10">
        <v>0.9998</v>
      </c>
      <c r="D428" s="10">
        <v>0.8786</v>
      </c>
    </row>
    <row r="429" ht="15.75" customHeight="1">
      <c r="A429" s="9" t="s">
        <v>24</v>
      </c>
      <c r="B429" s="9" t="s">
        <v>7</v>
      </c>
      <c r="C429" s="9" t="s">
        <v>8</v>
      </c>
      <c r="D429" s="9" t="s">
        <v>9</v>
      </c>
    </row>
    <row r="430" ht="15.75" customHeight="1">
      <c r="A430" s="10" t="s">
        <v>65</v>
      </c>
      <c r="B430" s="10">
        <v>0.967</v>
      </c>
      <c r="C430" s="10">
        <v>1.0</v>
      </c>
      <c r="D430" s="10">
        <v>0.8728</v>
      </c>
    </row>
    <row r="431" ht="15.75" customHeight="1">
      <c r="A431" s="10" t="s">
        <v>67</v>
      </c>
      <c r="B431" s="10">
        <v>0.9818</v>
      </c>
      <c r="C431" s="10">
        <v>1.0</v>
      </c>
      <c r="D431" s="10">
        <v>0.8669</v>
      </c>
    </row>
    <row r="432" ht="15.75" customHeight="1">
      <c r="A432" s="10" t="s">
        <v>68</v>
      </c>
      <c r="B432" s="10">
        <v>0.981</v>
      </c>
      <c r="C432" s="10">
        <v>1.0</v>
      </c>
      <c r="D432" s="10">
        <v>0.8672</v>
      </c>
    </row>
    <row r="433" ht="15.75" customHeight="1">
      <c r="A433" s="10" t="s">
        <v>69</v>
      </c>
      <c r="B433" s="10">
        <v>0.9954</v>
      </c>
      <c r="C433" s="10">
        <v>0.9989</v>
      </c>
      <c r="D433" s="10">
        <v>0.868</v>
      </c>
    </row>
    <row r="434" ht="15.75" customHeight="1">
      <c r="A434" s="10" t="s">
        <v>70</v>
      </c>
      <c r="B434" s="10">
        <v>0.967</v>
      </c>
      <c r="C434" s="10">
        <v>0.9972</v>
      </c>
      <c r="D434" s="10">
        <v>0.8796</v>
      </c>
    </row>
    <row r="435" ht="15.75" customHeight="1">
      <c r="A435" s="10" t="s">
        <v>71</v>
      </c>
      <c r="B435" s="10">
        <v>0.983</v>
      </c>
      <c r="C435" s="10">
        <v>0.9997</v>
      </c>
      <c r="D435" s="10">
        <v>0.8821</v>
      </c>
    </row>
    <row r="436" ht="15.75" customHeight="1">
      <c r="A436" s="9" t="s">
        <v>72</v>
      </c>
      <c r="B436" s="9" t="s">
        <v>7</v>
      </c>
      <c r="C436" s="9" t="s">
        <v>8</v>
      </c>
      <c r="D436" s="9" t="s">
        <v>9</v>
      </c>
    </row>
    <row r="437" ht="15.75" customHeight="1">
      <c r="A437" s="10" t="s">
        <v>72</v>
      </c>
      <c r="B437" s="15">
        <v>0.979</v>
      </c>
      <c r="C437" s="10">
        <v>0.9992</v>
      </c>
      <c r="D437" s="10">
        <v>0.8814</v>
      </c>
    </row>
    <row r="438" ht="15.75" customHeight="1"/>
    <row r="439" ht="15.75" customHeight="1"/>
    <row r="440" ht="15.75" customHeight="1"/>
    <row r="441" ht="15.75" customHeight="1">
      <c r="A441" s="3" t="s">
        <v>58</v>
      </c>
    </row>
    <row r="442" ht="15.75" customHeight="1"/>
    <row r="443" ht="15.75" customHeight="1">
      <c r="A443" s="9" t="s">
        <v>12</v>
      </c>
      <c r="B443" s="9" t="s">
        <v>7</v>
      </c>
      <c r="C443" s="9" t="s">
        <v>8</v>
      </c>
      <c r="D443" s="9" t="s">
        <v>9</v>
      </c>
      <c r="G443" s="7" t="s">
        <v>10</v>
      </c>
      <c r="K443" s="7" t="s">
        <v>11</v>
      </c>
    </row>
    <row r="444" ht="15.75" customHeight="1">
      <c r="A444" s="10" t="s">
        <v>65</v>
      </c>
      <c r="B444" s="10">
        <v>0.8929</v>
      </c>
      <c r="C444" s="10">
        <v>0.998</v>
      </c>
      <c r="D444" s="10">
        <v>0.8586</v>
      </c>
      <c r="G444" s="5" t="s">
        <v>14</v>
      </c>
      <c r="H444" s="5" t="s">
        <v>15</v>
      </c>
      <c r="I444" s="5" t="s">
        <v>66</v>
      </c>
      <c r="J444" s="5"/>
      <c r="K444" s="5" t="s">
        <v>14</v>
      </c>
      <c r="L444" s="5" t="s">
        <v>15</v>
      </c>
      <c r="M444" s="5" t="s">
        <v>66</v>
      </c>
    </row>
    <row r="445" ht="15.75" customHeight="1">
      <c r="A445" s="10" t="s">
        <v>67</v>
      </c>
      <c r="B445" s="10">
        <v>0.9167</v>
      </c>
      <c r="C445" s="10">
        <v>1.0</v>
      </c>
      <c r="D445" s="10">
        <v>0.8736</v>
      </c>
      <c r="F445" s="5" t="s">
        <v>18</v>
      </c>
      <c r="G445" s="7">
        <f t="shared" ref="G445:I445" si="28">AVERAGE(B444:B448,B451:B455,B458:B462,B465:B469,B472:B476,B479:B483)</f>
        <v>0.96966</v>
      </c>
      <c r="H445" s="7">
        <f t="shared" si="28"/>
        <v>0.9937266667</v>
      </c>
      <c r="I445" s="7">
        <f t="shared" si="28"/>
        <v>0.85395</v>
      </c>
      <c r="K445" s="7">
        <f t="shared" ref="K445:M445" si="29">B486</f>
        <v>0.9689</v>
      </c>
      <c r="L445" s="7">
        <f t="shared" si="29"/>
        <v>0.9983</v>
      </c>
      <c r="M445" s="7">
        <f t="shared" si="29"/>
        <v>0.8582</v>
      </c>
    </row>
    <row r="446" ht="15.75" customHeight="1">
      <c r="A446" s="10" t="s">
        <v>68</v>
      </c>
      <c r="B446" s="10">
        <v>0.987</v>
      </c>
      <c r="C446" s="10">
        <v>0.9859</v>
      </c>
      <c r="D446" s="10">
        <v>0.8514</v>
      </c>
      <c r="F446" s="5" t="s">
        <v>21</v>
      </c>
      <c r="G446" s="7">
        <f t="shared" ref="G446:I446" si="30">STDEV(B444:B448,B451:B455,B458:B462,B465:B469,B472:B476,B479:B483)</f>
        <v>0.03076634525</v>
      </c>
      <c r="H446" s="7">
        <f t="shared" si="30"/>
        <v>0.005106178363</v>
      </c>
      <c r="I446" s="7">
        <f t="shared" si="30"/>
        <v>0.01521767915</v>
      </c>
    </row>
    <row r="447" ht="15.75" customHeight="1">
      <c r="A447" s="10" t="s">
        <v>69</v>
      </c>
      <c r="B447" s="10">
        <v>0.9487</v>
      </c>
      <c r="C447" s="10">
        <v>0.9886</v>
      </c>
      <c r="D447" s="10">
        <v>0.8446</v>
      </c>
    </row>
    <row r="448" ht="15.75" customHeight="1">
      <c r="A448" s="10" t="s">
        <v>70</v>
      </c>
      <c r="B448" s="10">
        <v>1.0</v>
      </c>
      <c r="C448" s="10">
        <v>0.9922</v>
      </c>
      <c r="D448" s="10">
        <v>0.8476</v>
      </c>
    </row>
    <row r="449" ht="15.75" customHeight="1">
      <c r="A449" s="10" t="s">
        <v>71</v>
      </c>
      <c r="B449" s="10">
        <v>0.9719</v>
      </c>
      <c r="C449" s="10">
        <v>0.9981</v>
      </c>
      <c r="D449" s="10">
        <v>0.8594</v>
      </c>
    </row>
    <row r="450" ht="15.75" customHeight="1">
      <c r="A450" s="9" t="s">
        <v>17</v>
      </c>
      <c r="B450" s="9" t="s">
        <v>7</v>
      </c>
      <c r="C450" s="9" t="s">
        <v>8</v>
      </c>
      <c r="D450" s="9" t="s">
        <v>9</v>
      </c>
    </row>
    <row r="451" ht="15.75" customHeight="1">
      <c r="A451" s="10" t="s">
        <v>65</v>
      </c>
      <c r="B451" s="10">
        <v>0.989</v>
      </c>
      <c r="C451" s="10">
        <v>0.9943</v>
      </c>
      <c r="D451" s="10">
        <v>0.8573</v>
      </c>
    </row>
    <row r="452" ht="15.75" customHeight="1">
      <c r="A452" s="10" t="s">
        <v>67</v>
      </c>
      <c r="B452" s="10">
        <v>0.9722</v>
      </c>
      <c r="C452" s="10">
        <v>1.0</v>
      </c>
      <c r="D452" s="10">
        <v>0.8744</v>
      </c>
    </row>
    <row r="453" ht="15.75" customHeight="1">
      <c r="A453" s="10" t="s">
        <v>68</v>
      </c>
      <c r="B453" s="10">
        <v>0.9714</v>
      </c>
      <c r="C453" s="10">
        <v>0.9905</v>
      </c>
      <c r="D453" s="10">
        <v>0.8179</v>
      </c>
    </row>
    <row r="454" ht="15.75" customHeight="1">
      <c r="A454" s="10" t="s">
        <v>69</v>
      </c>
      <c r="B454" s="10">
        <v>0.9917</v>
      </c>
      <c r="C454" s="10">
        <v>0.9943</v>
      </c>
      <c r="D454" s="10">
        <v>0.8516</v>
      </c>
    </row>
    <row r="455" ht="15.75" customHeight="1">
      <c r="A455" s="10" t="s">
        <v>70</v>
      </c>
      <c r="B455" s="10">
        <v>0.9619</v>
      </c>
      <c r="C455" s="10">
        <v>0.9916</v>
      </c>
      <c r="D455" s="10">
        <v>0.8602</v>
      </c>
    </row>
    <row r="456" ht="15.75" customHeight="1">
      <c r="A456" s="10" t="s">
        <v>71</v>
      </c>
      <c r="B456" s="10">
        <v>0.9774</v>
      </c>
      <c r="C456" s="10">
        <v>0.9978</v>
      </c>
      <c r="D456" s="10">
        <v>0.8556</v>
      </c>
    </row>
    <row r="457" ht="15.75" customHeight="1">
      <c r="A457" s="9" t="s">
        <v>20</v>
      </c>
      <c r="B457" s="9" t="s">
        <v>7</v>
      </c>
      <c r="C457" s="9" t="s">
        <v>8</v>
      </c>
      <c r="D457" s="9" t="s">
        <v>9</v>
      </c>
    </row>
    <row r="458" ht="15.75" customHeight="1">
      <c r="A458" s="10" t="s">
        <v>65</v>
      </c>
      <c r="B458" s="10">
        <v>0.9778</v>
      </c>
      <c r="C458" s="10">
        <v>0.9924</v>
      </c>
      <c r="D458" s="10">
        <v>0.8588</v>
      </c>
    </row>
    <row r="459" ht="15.75" customHeight="1">
      <c r="A459" s="10" t="s">
        <v>67</v>
      </c>
      <c r="B459" s="10">
        <v>0.9643</v>
      </c>
      <c r="C459" s="10">
        <v>1.0</v>
      </c>
      <c r="D459" s="10">
        <v>0.8793</v>
      </c>
    </row>
    <row r="460" ht="15.75" customHeight="1">
      <c r="A460" s="10" t="s">
        <v>68</v>
      </c>
      <c r="B460" s="10">
        <v>0.9935</v>
      </c>
      <c r="C460" s="10">
        <v>0.9886</v>
      </c>
      <c r="D460" s="10">
        <v>0.8407</v>
      </c>
    </row>
    <row r="461" ht="15.75" customHeight="1">
      <c r="A461" s="10" t="s">
        <v>69</v>
      </c>
      <c r="B461" s="10">
        <v>0.9833</v>
      </c>
      <c r="C461" s="10">
        <v>0.9943</v>
      </c>
      <c r="D461" s="10">
        <v>0.8442</v>
      </c>
    </row>
    <row r="462" ht="15.75" customHeight="1">
      <c r="A462" s="10" t="s">
        <v>70</v>
      </c>
      <c r="B462" s="10">
        <v>0.9739</v>
      </c>
      <c r="C462" s="10">
        <v>0.9926</v>
      </c>
      <c r="D462" s="10">
        <v>0.8511</v>
      </c>
    </row>
    <row r="463" ht="15.75" customHeight="1">
      <c r="A463" s="10" t="s">
        <v>71</v>
      </c>
      <c r="B463" s="10">
        <v>0.9756</v>
      </c>
      <c r="C463" s="10">
        <v>0.998</v>
      </c>
      <c r="D463" s="10">
        <v>0.8595</v>
      </c>
    </row>
    <row r="464" ht="15.75" customHeight="1">
      <c r="A464" s="9" t="s">
        <v>22</v>
      </c>
      <c r="B464" s="9" t="s">
        <v>7</v>
      </c>
      <c r="C464" s="9" t="s">
        <v>8</v>
      </c>
      <c r="D464" s="9" t="s">
        <v>9</v>
      </c>
    </row>
    <row r="465" ht="15.75" customHeight="1">
      <c r="A465" s="10" t="s">
        <v>65</v>
      </c>
      <c r="B465" s="10">
        <v>0.8929</v>
      </c>
      <c r="C465" s="10">
        <v>0.9972</v>
      </c>
      <c r="D465" s="10">
        <v>0.8363</v>
      </c>
    </row>
    <row r="466" ht="15.75" customHeight="1">
      <c r="A466" s="10" t="s">
        <v>67</v>
      </c>
      <c r="B466" s="10">
        <v>0.9778</v>
      </c>
      <c r="C466" s="10">
        <v>1.0</v>
      </c>
      <c r="D466" s="10">
        <v>0.8726</v>
      </c>
    </row>
    <row r="467" ht="15.75" customHeight="1">
      <c r="A467" s="10" t="s">
        <v>68</v>
      </c>
      <c r="B467" s="10">
        <v>0.9935</v>
      </c>
      <c r="C467" s="10">
        <v>0.9839</v>
      </c>
      <c r="D467" s="10">
        <v>0.8289</v>
      </c>
    </row>
    <row r="468" ht="15.75" customHeight="1">
      <c r="A468" s="10" t="s">
        <v>69</v>
      </c>
      <c r="B468" s="10">
        <v>0.9833</v>
      </c>
      <c r="C468" s="10">
        <v>0.9972</v>
      </c>
      <c r="D468" s="10">
        <v>0.8488</v>
      </c>
    </row>
    <row r="469" ht="15.75" customHeight="1">
      <c r="A469" s="10" t="s">
        <v>70</v>
      </c>
      <c r="B469" s="10">
        <v>0.9895</v>
      </c>
      <c r="C469" s="10">
        <v>0.997</v>
      </c>
      <c r="D469" s="10">
        <v>0.8621</v>
      </c>
    </row>
    <row r="470" ht="15.75" customHeight="1">
      <c r="A470" s="10" t="s">
        <v>71</v>
      </c>
      <c r="B470" s="10">
        <v>0.9754</v>
      </c>
      <c r="C470" s="10">
        <v>0.9981</v>
      </c>
      <c r="D470" s="10">
        <v>0.8545</v>
      </c>
    </row>
    <row r="471" ht="15.75" customHeight="1">
      <c r="A471" s="9" t="s">
        <v>23</v>
      </c>
      <c r="B471" s="9" t="s">
        <v>7</v>
      </c>
      <c r="C471" s="9" t="s">
        <v>8</v>
      </c>
      <c r="D471" s="9" t="s">
        <v>9</v>
      </c>
    </row>
    <row r="472" ht="15.75" customHeight="1">
      <c r="A472" s="10" t="s">
        <v>65</v>
      </c>
      <c r="B472" s="10">
        <v>0.8929</v>
      </c>
      <c r="C472" s="10">
        <v>0.9988</v>
      </c>
      <c r="D472" s="10">
        <v>0.8353</v>
      </c>
    </row>
    <row r="473" ht="15.75" customHeight="1">
      <c r="A473" s="10" t="s">
        <v>67</v>
      </c>
      <c r="B473" s="10">
        <v>0.9778</v>
      </c>
      <c r="C473" s="10">
        <v>1.0</v>
      </c>
      <c r="D473" s="10">
        <v>0.8823</v>
      </c>
    </row>
    <row r="474" ht="15.75" customHeight="1">
      <c r="A474" s="10" t="s">
        <v>68</v>
      </c>
      <c r="B474" s="10">
        <v>0.9615</v>
      </c>
      <c r="C474" s="10">
        <v>0.9833</v>
      </c>
      <c r="D474" s="10">
        <v>0.8404</v>
      </c>
    </row>
    <row r="475" ht="15.75" customHeight="1">
      <c r="A475" s="10" t="s">
        <v>69</v>
      </c>
      <c r="B475" s="10">
        <v>0.9905</v>
      </c>
      <c r="C475" s="10">
        <v>0.9886</v>
      </c>
      <c r="D475" s="10">
        <v>0.8662</v>
      </c>
    </row>
    <row r="476" ht="15.75" customHeight="1">
      <c r="A476" s="10" t="s">
        <v>70</v>
      </c>
      <c r="B476" s="10">
        <v>0.9883</v>
      </c>
      <c r="C476" s="10">
        <v>0.9894</v>
      </c>
      <c r="D476" s="10">
        <v>0.8499</v>
      </c>
    </row>
    <row r="477" ht="15.75" customHeight="1">
      <c r="A477" s="10" t="s">
        <v>71</v>
      </c>
      <c r="B477" s="10">
        <v>0.9697</v>
      </c>
      <c r="C477" s="10">
        <v>0.9969</v>
      </c>
      <c r="D477" s="10">
        <v>0.8542</v>
      </c>
    </row>
    <row r="478" ht="15.75" customHeight="1">
      <c r="A478" s="9" t="s">
        <v>24</v>
      </c>
      <c r="B478" s="9" t="s">
        <v>7</v>
      </c>
      <c r="C478" s="9" t="s">
        <v>8</v>
      </c>
      <c r="D478" s="9" t="s">
        <v>9</v>
      </c>
    </row>
    <row r="479" ht="15.75" customHeight="1">
      <c r="A479" s="10" t="s">
        <v>65</v>
      </c>
      <c r="B479" s="10">
        <v>0.9818</v>
      </c>
      <c r="C479" s="10">
        <v>0.9966</v>
      </c>
      <c r="D479" s="10">
        <v>0.8593</v>
      </c>
    </row>
    <row r="480" ht="15.75" customHeight="1">
      <c r="A480" s="10" t="s">
        <v>67</v>
      </c>
      <c r="B480" s="10">
        <v>0.9818</v>
      </c>
      <c r="C480" s="10">
        <v>1.0</v>
      </c>
      <c r="D480" s="10">
        <v>0.8755</v>
      </c>
    </row>
    <row r="481" ht="15.75" customHeight="1">
      <c r="A481" s="10" t="s">
        <v>68</v>
      </c>
      <c r="B481" s="10">
        <v>1.0</v>
      </c>
      <c r="C481" s="10">
        <v>0.9886</v>
      </c>
      <c r="D481" s="10">
        <v>0.8455</v>
      </c>
    </row>
    <row r="482" ht="15.75" customHeight="1">
      <c r="A482" s="10" t="s">
        <v>69</v>
      </c>
      <c r="B482" s="10">
        <v>0.9714</v>
      </c>
      <c r="C482" s="10">
        <v>0.9972</v>
      </c>
      <c r="D482" s="10">
        <v>0.8531</v>
      </c>
    </row>
    <row r="483" ht="15.75" customHeight="1">
      <c r="A483" s="10" t="s">
        <v>70</v>
      </c>
      <c r="B483" s="10">
        <v>0.9825</v>
      </c>
      <c r="C483" s="10">
        <v>0.9907</v>
      </c>
      <c r="D483" s="10">
        <v>0.851</v>
      </c>
    </row>
    <row r="484" ht="15.75" customHeight="1">
      <c r="A484" s="10" t="s">
        <v>71</v>
      </c>
      <c r="B484" s="10">
        <v>0.9661</v>
      </c>
      <c r="C484" s="10">
        <v>0.9982</v>
      </c>
      <c r="D484" s="10">
        <v>0.862</v>
      </c>
    </row>
    <row r="485" ht="15.75" customHeight="1">
      <c r="A485" s="9" t="s">
        <v>72</v>
      </c>
      <c r="B485" s="9" t="s">
        <v>7</v>
      </c>
      <c r="C485" s="9" t="s">
        <v>8</v>
      </c>
      <c r="D485" s="9" t="s">
        <v>9</v>
      </c>
    </row>
    <row r="486" ht="15.75" customHeight="1">
      <c r="A486" s="10" t="s">
        <v>72</v>
      </c>
      <c r="B486" s="10">
        <v>0.9689</v>
      </c>
      <c r="C486" s="10">
        <v>0.9983</v>
      </c>
      <c r="D486" s="10">
        <v>0.8582</v>
      </c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6" t="s">
        <v>73</v>
      </c>
      <c r="B1" s="17"/>
      <c r="C1" s="17"/>
      <c r="D1" s="17"/>
      <c r="E1" s="17"/>
      <c r="F1" s="18" t="s">
        <v>74</v>
      </c>
      <c r="I1" s="19"/>
      <c r="J1" s="19"/>
      <c r="K1" s="19"/>
      <c r="L1" s="19"/>
      <c r="M1" s="19"/>
      <c r="N1" s="19"/>
    </row>
    <row r="2" ht="15.75" customHeight="1">
      <c r="A2" s="19"/>
      <c r="B2" s="20" t="s">
        <v>10</v>
      </c>
      <c r="E2" s="20"/>
      <c r="F2" s="20" t="s">
        <v>11</v>
      </c>
      <c r="N2" s="19"/>
    </row>
    <row r="3" ht="15.75" customHeight="1">
      <c r="A3" s="19"/>
      <c r="B3" s="21" t="s">
        <v>14</v>
      </c>
      <c r="C3" s="21" t="s">
        <v>15</v>
      </c>
      <c r="D3" s="21" t="s">
        <v>16</v>
      </c>
      <c r="E3" s="21"/>
      <c r="F3" s="21" t="s">
        <v>14</v>
      </c>
      <c r="G3" s="21" t="s">
        <v>15</v>
      </c>
      <c r="H3" s="21" t="s">
        <v>16</v>
      </c>
      <c r="N3" s="19"/>
    </row>
    <row r="4" ht="15.75" customHeight="1">
      <c r="A4" s="21" t="s">
        <v>18</v>
      </c>
      <c r="B4" s="19" t="s">
        <v>19</v>
      </c>
      <c r="C4" s="22">
        <f>AVERAGE(Simple!H13,CoT!H13)</f>
        <v>0.9957333333</v>
      </c>
      <c r="D4" s="22">
        <f>AVERAGE(Simple!I13,CoT!I13)</f>
        <v>0.8888816667</v>
      </c>
      <c r="E4" s="22"/>
      <c r="F4" s="23" t="s">
        <v>13</v>
      </c>
      <c r="G4" s="23">
        <v>0.9993</v>
      </c>
      <c r="H4" s="23">
        <v>0.9007</v>
      </c>
      <c r="M4" s="24"/>
      <c r="N4" s="25"/>
      <c r="O4" s="24"/>
    </row>
    <row r="5" ht="15.75" customHeight="1">
      <c r="A5" s="21" t="s">
        <v>21</v>
      </c>
      <c r="B5" s="19" t="s">
        <v>19</v>
      </c>
      <c r="C5" s="22">
        <f>AVERAGE(Simple!H14,CoT!H14)</f>
        <v>0.001419003616</v>
      </c>
      <c r="D5" s="22">
        <f>AVERAGE(Simple!I14,CoT!I14)</f>
        <v>0.006985739189</v>
      </c>
      <c r="E5" s="22"/>
      <c r="F5" s="22"/>
      <c r="G5" s="22"/>
      <c r="H5" s="22"/>
      <c r="M5" s="24"/>
      <c r="N5" s="25"/>
      <c r="O5" s="24"/>
    </row>
    <row r="6" ht="15.75" customHeight="1"/>
    <row r="7" ht="15.75" customHeight="1">
      <c r="A7" s="17" t="s">
        <v>50</v>
      </c>
      <c r="B7" s="17"/>
      <c r="C7" s="17"/>
      <c r="D7" s="17"/>
      <c r="E7" s="17"/>
      <c r="F7" s="17"/>
      <c r="G7" s="17"/>
      <c r="H7" s="19"/>
    </row>
    <row r="8" ht="15.75" customHeight="1">
      <c r="A8" s="19"/>
      <c r="B8" s="20" t="s">
        <v>10</v>
      </c>
      <c r="E8" s="20"/>
      <c r="F8" s="20" t="s">
        <v>11</v>
      </c>
    </row>
    <row r="9" ht="15.75" customHeight="1">
      <c r="A9" s="19"/>
      <c r="B9" s="21" t="s">
        <v>14</v>
      </c>
      <c r="C9" s="21" t="s">
        <v>15</v>
      </c>
      <c r="D9" s="21" t="s">
        <v>16</v>
      </c>
      <c r="E9" s="21"/>
      <c r="F9" s="21" t="s">
        <v>14</v>
      </c>
      <c r="G9" s="21" t="s">
        <v>15</v>
      </c>
      <c r="H9" s="21" t="s">
        <v>16</v>
      </c>
      <c r="L9" s="5"/>
    </row>
    <row r="10" ht="15.75" customHeight="1">
      <c r="A10" s="21" t="s">
        <v>18</v>
      </c>
      <c r="B10" s="22">
        <f>AVERAGE(Simple!G49,CoT!G60)</f>
        <v>0.9968516667</v>
      </c>
      <c r="C10" s="22">
        <f>AVERAGE(Simple!H49,CoT!H60)</f>
        <v>0.9964883333</v>
      </c>
      <c r="D10" s="22">
        <f>AVERAGE(Simple!I49,CoT!I60)</f>
        <v>0.90958</v>
      </c>
      <c r="E10" s="22"/>
      <c r="F10" s="23">
        <v>0.9846</v>
      </c>
      <c r="G10" s="23">
        <v>0.9984</v>
      </c>
      <c r="H10" s="23">
        <v>0.9253</v>
      </c>
    </row>
    <row r="11" ht="15.75" customHeight="1">
      <c r="A11" s="21" t="s">
        <v>21</v>
      </c>
      <c r="B11" s="22">
        <f>AVERAGE(Simple!G50,CoT!G61)</f>
        <v>0.01724413185</v>
      </c>
      <c r="C11" s="22">
        <f>AVERAGE(Simple!H50,CoT!H61)</f>
        <v>0.007347691208</v>
      </c>
      <c r="D11" s="22">
        <f>AVERAGE(Simple!I50,CoT!I61)</f>
        <v>0.02341931262</v>
      </c>
      <c r="E11" s="22"/>
      <c r="F11" s="22"/>
      <c r="G11" s="22"/>
      <c r="H11" s="22"/>
    </row>
    <row r="12" ht="15.75" customHeight="1"/>
    <row r="13" ht="15.75" customHeight="1">
      <c r="A13" s="17" t="s">
        <v>75</v>
      </c>
      <c r="B13" s="17"/>
      <c r="C13" s="17"/>
      <c r="D13" s="17"/>
      <c r="E13" s="17"/>
      <c r="F13" s="17"/>
      <c r="G13" s="17"/>
      <c r="H13" s="19"/>
    </row>
    <row r="14" ht="15.75" customHeight="1">
      <c r="A14" s="19"/>
      <c r="B14" s="20" t="s">
        <v>10</v>
      </c>
      <c r="E14" s="20"/>
      <c r="F14" s="20" t="s">
        <v>11</v>
      </c>
    </row>
    <row r="15" ht="15.75" customHeight="1">
      <c r="A15" s="19"/>
      <c r="B15" s="21" t="s">
        <v>14</v>
      </c>
      <c r="C15" s="21" t="s">
        <v>15</v>
      </c>
      <c r="D15" s="21" t="s">
        <v>16</v>
      </c>
      <c r="E15" s="21"/>
      <c r="F15" s="21" t="s">
        <v>14</v>
      </c>
      <c r="G15" s="21" t="s">
        <v>15</v>
      </c>
      <c r="H15" s="21" t="s">
        <v>16</v>
      </c>
    </row>
    <row r="16" ht="15.75" customHeight="1">
      <c r="A16" s="21" t="s">
        <v>18</v>
      </c>
      <c r="B16" s="22">
        <f>AVERAGE(Simple!G84,CoT!G107)</f>
        <v>0.9645633333</v>
      </c>
      <c r="C16" s="22">
        <f>AVERAGE(Simple!H84,CoT!H107)</f>
        <v>0.93204</v>
      </c>
      <c r="D16" s="22">
        <f>AVERAGE(Simple!I84,CoT!I107)</f>
        <v>0.7577333333</v>
      </c>
      <c r="E16" s="22"/>
      <c r="F16" s="23">
        <v>0.9755</v>
      </c>
      <c r="G16" s="23">
        <v>0.9976</v>
      </c>
      <c r="H16" s="23">
        <v>0.8582</v>
      </c>
    </row>
    <row r="17" ht="15.75" customHeight="1">
      <c r="A17" s="21" t="s">
        <v>21</v>
      </c>
      <c r="B17" s="22">
        <f>AVERAGE(Simple!G85,CoT!G108)</f>
        <v>0.02459483985</v>
      </c>
      <c r="C17" s="22">
        <f>AVERAGE(Simple!H85,CoT!H108)</f>
        <v>0.02646340971</v>
      </c>
      <c r="D17" s="22">
        <f>AVERAGE(Simple!I85,CoT!I108)</f>
        <v>0.03797308263</v>
      </c>
      <c r="E17" s="22"/>
      <c r="F17" s="22"/>
      <c r="G17" s="22"/>
      <c r="H17" s="22"/>
    </row>
    <row r="18" ht="15.75" customHeight="1"/>
    <row r="19" ht="15.75" customHeight="1">
      <c r="A19" s="17" t="s">
        <v>76</v>
      </c>
      <c r="B19" s="17"/>
      <c r="C19" s="17"/>
      <c r="D19" s="17"/>
      <c r="E19" s="17"/>
      <c r="F19" s="17"/>
      <c r="G19" s="17"/>
      <c r="H19" s="19"/>
    </row>
    <row r="20" ht="15.75" customHeight="1">
      <c r="A20" s="19"/>
      <c r="B20" s="20" t="s">
        <v>10</v>
      </c>
      <c r="E20" s="20"/>
      <c r="F20" s="20" t="s">
        <v>11</v>
      </c>
    </row>
    <row r="21" ht="15.75" customHeight="1">
      <c r="A21" s="19"/>
      <c r="B21" s="21" t="s">
        <v>14</v>
      </c>
      <c r="C21" s="21" t="s">
        <v>15</v>
      </c>
      <c r="D21" s="21" t="s">
        <v>16</v>
      </c>
      <c r="E21" s="21"/>
      <c r="F21" s="21" t="s">
        <v>14</v>
      </c>
      <c r="G21" s="21" t="s">
        <v>15</v>
      </c>
      <c r="H21" s="21" t="s">
        <v>16</v>
      </c>
    </row>
    <row r="22" ht="15.75" customHeight="1">
      <c r="A22" s="21" t="s">
        <v>18</v>
      </c>
      <c r="B22" s="22">
        <f>AVERAGE(Simple!G119,CoT!G154)</f>
        <v>0.868255</v>
      </c>
      <c r="C22" s="22">
        <f>AVERAGE(Simple!H119,CoT!H154)</f>
        <v>1</v>
      </c>
      <c r="D22" s="22">
        <f>AVERAGE(Simple!I119,CoT!I154)</f>
        <v>0.8932383333</v>
      </c>
      <c r="E22" s="22"/>
      <c r="F22" s="23">
        <v>0.9727</v>
      </c>
      <c r="G22" s="23">
        <v>0.9946</v>
      </c>
      <c r="H22" s="23">
        <v>0.8919</v>
      </c>
    </row>
    <row r="23" ht="15.75" customHeight="1">
      <c r="A23" s="21" t="s">
        <v>21</v>
      </c>
      <c r="B23" s="22">
        <f>AVERAGE(Simple!G120,CoT!G155)</f>
        <v>0.3251832477</v>
      </c>
      <c r="C23" s="22">
        <f>AVERAGE(Simple!H120,CoT!H155)</f>
        <v>0</v>
      </c>
      <c r="D23" s="22">
        <f>AVERAGE(Simple!I120,CoT!I155)</f>
        <v>0.02290685771</v>
      </c>
      <c r="E23" s="22"/>
      <c r="F23" s="22"/>
      <c r="G23" s="22"/>
      <c r="H23" s="22"/>
    </row>
    <row r="24" ht="15.75" customHeight="1"/>
    <row r="25" ht="15.75" customHeight="1"/>
    <row r="26" ht="15.75" customHeight="1">
      <c r="A26" s="16" t="s">
        <v>77</v>
      </c>
      <c r="B26" s="17"/>
      <c r="C26" s="17"/>
      <c r="D26" s="17"/>
      <c r="E26" s="17"/>
      <c r="F26" s="17"/>
      <c r="G26" s="17"/>
      <c r="H26" s="19"/>
    </row>
    <row r="27" ht="15.75" customHeight="1">
      <c r="A27" s="19"/>
      <c r="B27" s="20" t="s">
        <v>10</v>
      </c>
      <c r="E27" s="20"/>
      <c r="F27" s="20" t="s">
        <v>11</v>
      </c>
    </row>
    <row r="28" ht="15.75" customHeight="1">
      <c r="A28" s="19"/>
      <c r="B28" s="21" t="s">
        <v>14</v>
      </c>
      <c r="C28" s="21" t="s">
        <v>15</v>
      </c>
      <c r="D28" s="21" t="s">
        <v>16</v>
      </c>
      <c r="E28" s="21"/>
      <c r="F28" s="21" t="s">
        <v>14</v>
      </c>
      <c r="G28" s="21" t="s">
        <v>15</v>
      </c>
      <c r="H28" s="21" t="s">
        <v>16</v>
      </c>
    </row>
    <row r="29" ht="15.75" customHeight="1">
      <c r="A29" s="21" t="s">
        <v>18</v>
      </c>
      <c r="B29" s="22">
        <f>AVERAGE(Simple!G154,CoT!G154)</f>
        <v>0.9472216667</v>
      </c>
      <c r="C29" s="22">
        <f>AVERAGE(Simple!H154,CoT!H154)</f>
        <v>1</v>
      </c>
      <c r="D29" s="22">
        <f>AVERAGE(Simple!I154,CoT!I154)</f>
        <v>0.8790866667</v>
      </c>
      <c r="E29" s="22"/>
      <c r="F29" s="23">
        <v>0.995</v>
      </c>
      <c r="G29" s="23">
        <v>0.9993</v>
      </c>
      <c r="H29" s="23">
        <v>0.8956</v>
      </c>
    </row>
    <row r="30" ht="15.75" customHeight="1">
      <c r="A30" s="21" t="s">
        <v>21</v>
      </c>
      <c r="B30" s="22">
        <f>AVERAGE(Simple!G155,CoT!G155)</f>
        <v>0.152003363</v>
      </c>
      <c r="C30" s="22">
        <f>AVERAGE(Simple!H155,CoT!H155)</f>
        <v>0</v>
      </c>
      <c r="D30" s="22">
        <f>AVERAGE(Simple!I155,CoT!I155)</f>
        <v>0.01839225206</v>
      </c>
      <c r="E30" s="22"/>
      <c r="F30" s="22"/>
      <c r="G30" s="22"/>
      <c r="H30" s="22"/>
    </row>
    <row r="31" ht="15.75" customHeight="1"/>
    <row r="32" ht="15.75" customHeight="1">
      <c r="A32" s="17" t="s">
        <v>78</v>
      </c>
      <c r="B32" s="17"/>
      <c r="C32" s="17"/>
      <c r="D32" s="17"/>
      <c r="E32" s="17"/>
      <c r="F32" s="17"/>
      <c r="G32" s="17"/>
      <c r="H32" s="19"/>
    </row>
    <row r="33" ht="15.75" customHeight="1">
      <c r="A33" s="19"/>
      <c r="B33" s="20" t="s">
        <v>10</v>
      </c>
      <c r="E33" s="20"/>
      <c r="F33" s="20" t="s">
        <v>11</v>
      </c>
    </row>
    <row r="34" ht="15.75" customHeight="1">
      <c r="A34" s="19"/>
      <c r="B34" s="21" t="s">
        <v>14</v>
      </c>
      <c r="C34" s="21" t="s">
        <v>15</v>
      </c>
      <c r="D34" s="21" t="s">
        <v>16</v>
      </c>
      <c r="E34" s="21"/>
      <c r="F34" s="21" t="s">
        <v>14</v>
      </c>
      <c r="G34" s="21" t="s">
        <v>15</v>
      </c>
      <c r="H34" s="21" t="s">
        <v>16</v>
      </c>
    </row>
    <row r="35" ht="15.75" customHeight="1">
      <c r="A35" s="21" t="s">
        <v>18</v>
      </c>
      <c r="B35" s="22">
        <f>AVERAGE(Simple!G189,CoT!G248)</f>
        <v>0.9597216667</v>
      </c>
      <c r="C35" s="22">
        <f>AVERAGE(Simple!H189,CoT!H248)</f>
        <v>0.99866</v>
      </c>
      <c r="D35" s="22">
        <f>AVERAGE(Simple!I189,CoT!I248)</f>
        <v>0.7623183333</v>
      </c>
      <c r="E35" s="22"/>
      <c r="F35" s="23">
        <v>0.934</v>
      </c>
      <c r="G35" s="23">
        <v>0.9986</v>
      </c>
      <c r="H35" s="23">
        <v>0.8432</v>
      </c>
    </row>
    <row r="36" ht="15.75" customHeight="1">
      <c r="A36" s="21" t="s">
        <v>21</v>
      </c>
      <c r="B36" s="22">
        <f>AVERAGE(Simple!G190,CoT!G249)</f>
        <v>0.0943815858</v>
      </c>
      <c r="C36" s="22">
        <f>AVERAGE(Simple!H190,CoT!H249)</f>
        <v>0.003610673831</v>
      </c>
      <c r="D36" s="22">
        <f>AVERAGE(Simple!I190,CoT!I249)</f>
        <v>0.05399530345</v>
      </c>
      <c r="E36" s="22"/>
      <c r="F36" s="22"/>
      <c r="G36" s="22"/>
      <c r="H36" s="22"/>
    </row>
    <row r="37" ht="15.75" customHeight="1"/>
    <row r="38" ht="15.75" customHeight="1">
      <c r="A38" s="17" t="s">
        <v>79</v>
      </c>
      <c r="B38" s="17"/>
      <c r="C38" s="17"/>
      <c r="D38" s="17"/>
      <c r="E38" s="17"/>
      <c r="F38" s="17"/>
      <c r="G38" s="17"/>
      <c r="H38" s="19"/>
    </row>
    <row r="39" ht="15.75" customHeight="1">
      <c r="A39" s="19"/>
      <c r="B39" s="20" t="s">
        <v>10</v>
      </c>
      <c r="E39" s="20"/>
      <c r="F39" s="20" t="s">
        <v>11</v>
      </c>
    </row>
    <row r="40" ht="15.75" customHeight="1">
      <c r="A40" s="19"/>
      <c r="B40" s="21" t="s">
        <v>14</v>
      </c>
      <c r="C40" s="21" t="s">
        <v>15</v>
      </c>
      <c r="D40" s="21" t="s">
        <v>16</v>
      </c>
      <c r="E40" s="21"/>
      <c r="F40" s="21" t="s">
        <v>14</v>
      </c>
      <c r="G40" s="21" t="s">
        <v>15</v>
      </c>
      <c r="H40" s="21" t="s">
        <v>16</v>
      </c>
    </row>
    <row r="41" ht="15.75" customHeight="1">
      <c r="A41" s="21" t="s">
        <v>18</v>
      </c>
      <c r="B41" s="22">
        <f>AVERAGE(Simple!G227,CoT!G296)</f>
        <v>0.9868483333</v>
      </c>
      <c r="C41" s="22">
        <f>AVERAGE(Simple!H227,CoT!H296)</f>
        <v>1</v>
      </c>
      <c r="D41" s="22">
        <f>AVERAGE(Simple!I227,CoT!I296)</f>
        <v>0.8755716667</v>
      </c>
      <c r="E41" s="22"/>
      <c r="F41" s="23">
        <v>0.9892</v>
      </c>
      <c r="G41" s="23">
        <v>0.9988</v>
      </c>
      <c r="H41" s="23">
        <v>0.8916</v>
      </c>
    </row>
    <row r="42" ht="15.75" customHeight="1">
      <c r="A42" s="21" t="s">
        <v>21</v>
      </c>
      <c r="B42" s="22">
        <f>AVERAGE(Simple!G228,CoT!G297)</f>
        <v>0.0206879137</v>
      </c>
      <c r="C42" s="22">
        <f>AVERAGE(Simple!H228,CoT!H297)</f>
        <v>0</v>
      </c>
      <c r="D42" s="22">
        <f>AVERAGE(Simple!I228,CoT!I297)</f>
        <v>0.02889067627</v>
      </c>
      <c r="E42" s="22"/>
      <c r="F42" s="22"/>
      <c r="G42" s="22"/>
      <c r="H42" s="22"/>
    </row>
    <row r="43" ht="15.75" customHeight="1"/>
    <row r="44" ht="15.75" customHeight="1">
      <c r="A44" s="17" t="s">
        <v>80</v>
      </c>
      <c r="B44" s="17"/>
      <c r="C44" s="17"/>
      <c r="D44" s="17"/>
      <c r="E44" s="17"/>
      <c r="F44" s="17"/>
      <c r="G44" s="17"/>
      <c r="H44" s="19"/>
    </row>
    <row r="45" ht="15.75" customHeight="1">
      <c r="A45" s="19"/>
      <c r="B45" s="20" t="s">
        <v>10</v>
      </c>
      <c r="E45" s="20"/>
      <c r="F45" s="20" t="s">
        <v>11</v>
      </c>
    </row>
    <row r="46" ht="15.75" customHeight="1">
      <c r="A46" s="19"/>
      <c r="B46" s="21" t="s">
        <v>14</v>
      </c>
      <c r="C46" s="21" t="s">
        <v>15</v>
      </c>
      <c r="D46" s="21" t="s">
        <v>16</v>
      </c>
      <c r="E46" s="21"/>
      <c r="F46" s="21" t="s">
        <v>14</v>
      </c>
      <c r="G46" s="21" t="s">
        <v>15</v>
      </c>
      <c r="H46" s="21" t="s">
        <v>16</v>
      </c>
    </row>
    <row r="47" ht="15.75" customHeight="1">
      <c r="A47" s="21" t="s">
        <v>18</v>
      </c>
      <c r="B47" s="22">
        <f>AVERAGE(Simple!G264,CoT!G346)</f>
        <v>0.970015</v>
      </c>
      <c r="C47" s="22">
        <f>AVERAGE(Simple!H264,CoT!H346)</f>
        <v>1</v>
      </c>
      <c r="D47" s="22">
        <f>AVERAGE(Simple!I264,CoT!I346)</f>
        <v>0.8411583333</v>
      </c>
      <c r="E47" s="22"/>
      <c r="F47" s="23">
        <v>0.958</v>
      </c>
      <c r="G47" s="23">
        <v>0.9981</v>
      </c>
      <c r="H47" s="23">
        <v>0.8391</v>
      </c>
    </row>
    <row r="48" ht="15.75" customHeight="1">
      <c r="A48" s="21" t="s">
        <v>21</v>
      </c>
      <c r="B48" s="22">
        <f>AVERAGE(Simple!G265,CoT!G347)</f>
        <v>0.08138474125</v>
      </c>
      <c r="C48" s="22">
        <f>AVERAGE(Simple!H265,CoT!H347)</f>
        <v>0</v>
      </c>
      <c r="D48" s="22">
        <f>AVERAGE(Simple!I265,CoT!I347)</f>
        <v>0.03484306532</v>
      </c>
      <c r="E48" s="22"/>
      <c r="F48" s="22"/>
      <c r="G48" s="22"/>
      <c r="H48" s="22"/>
    </row>
    <row r="49" ht="15.75" customHeight="1"/>
    <row r="50" ht="15.75" customHeight="1">
      <c r="A50" s="16" t="s">
        <v>57</v>
      </c>
      <c r="B50" s="17"/>
      <c r="C50" s="17"/>
      <c r="D50" s="17"/>
      <c r="E50" s="17"/>
      <c r="F50" s="17"/>
      <c r="G50" s="17"/>
      <c r="H50" s="19"/>
    </row>
    <row r="51" ht="15.75" customHeight="1">
      <c r="A51" s="19"/>
      <c r="B51" s="20" t="s">
        <v>10</v>
      </c>
      <c r="E51" s="20"/>
      <c r="F51" s="20" t="s">
        <v>11</v>
      </c>
    </row>
    <row r="52" ht="15.75" customHeight="1">
      <c r="A52" s="19"/>
      <c r="B52" s="21" t="s">
        <v>14</v>
      </c>
      <c r="C52" s="21" t="s">
        <v>15</v>
      </c>
      <c r="D52" s="21" t="s">
        <v>16</v>
      </c>
      <c r="E52" s="21"/>
      <c r="F52" s="21" t="s">
        <v>14</v>
      </c>
      <c r="G52" s="21" t="s">
        <v>15</v>
      </c>
      <c r="H52" s="21" t="s">
        <v>16</v>
      </c>
    </row>
    <row r="53" ht="15.75" customHeight="1">
      <c r="A53" s="21" t="s">
        <v>18</v>
      </c>
      <c r="B53" s="22">
        <f>AVERAGE(Simple!G301,CoT!G396)</f>
        <v>0.980285</v>
      </c>
      <c r="C53" s="22">
        <f>AVERAGE(Simple!H301,CoT!H396)</f>
        <v>0.99958</v>
      </c>
      <c r="D53" s="22">
        <f>AVERAGE(Simple!I301,CoT!I396)</f>
        <v>0.873315</v>
      </c>
      <c r="E53" s="22"/>
      <c r="F53" s="23">
        <v>0.9788</v>
      </c>
      <c r="G53" s="23">
        <v>0.9995</v>
      </c>
      <c r="H53" s="23">
        <v>0.8842</v>
      </c>
    </row>
    <row r="54" ht="15.75" customHeight="1">
      <c r="A54" s="21" t="s">
        <v>21</v>
      </c>
      <c r="B54" s="22">
        <f>AVERAGE(Simple!G302,CoT!G397)</f>
        <v>0.0165363534</v>
      </c>
      <c r="C54" s="22">
        <f>AVERAGE(Simple!H302,CoT!H397)</f>
        <v>0.0006050933242</v>
      </c>
      <c r="D54" s="22">
        <f>AVERAGE(Simple!I302,CoT!I397)</f>
        <v>0.009251593589</v>
      </c>
      <c r="E54" s="22"/>
      <c r="F54" s="22"/>
      <c r="G54" s="22"/>
      <c r="H54" s="22"/>
    </row>
    <row r="55" ht="15.75" customHeight="1"/>
    <row r="56" ht="15.75" customHeight="1">
      <c r="A56" s="16" t="s">
        <v>58</v>
      </c>
      <c r="B56" s="17"/>
      <c r="C56" s="17"/>
      <c r="D56" s="17"/>
      <c r="E56" s="17"/>
      <c r="F56" s="17"/>
      <c r="G56" s="17"/>
      <c r="H56" s="19"/>
    </row>
    <row r="57" ht="15.75" customHeight="1">
      <c r="A57" s="19"/>
      <c r="B57" s="20" t="s">
        <v>10</v>
      </c>
      <c r="E57" s="20"/>
      <c r="F57" s="20" t="s">
        <v>11</v>
      </c>
    </row>
    <row r="58" ht="15.75" customHeight="1">
      <c r="A58" s="19"/>
      <c r="B58" s="21" t="s">
        <v>14</v>
      </c>
      <c r="C58" s="21" t="s">
        <v>15</v>
      </c>
      <c r="D58" s="21" t="s">
        <v>16</v>
      </c>
      <c r="E58" s="21"/>
      <c r="F58" s="21" t="s">
        <v>14</v>
      </c>
      <c r="G58" s="21" t="s">
        <v>15</v>
      </c>
      <c r="H58" s="21" t="s">
        <v>16</v>
      </c>
    </row>
    <row r="59" ht="15.75" customHeight="1">
      <c r="A59" s="21" t="s">
        <v>18</v>
      </c>
      <c r="B59" s="22">
        <f>AVERAGE(Simple!G338,CoT!G445)</f>
        <v>0.9741066667</v>
      </c>
      <c r="C59" s="22">
        <f>AVERAGE(Simple!H338,CoT!H445)</f>
        <v>0.994485</v>
      </c>
      <c r="D59" s="22">
        <f>AVERAGE(Simple!I338,CoT!I445)</f>
        <v>0.85411</v>
      </c>
      <c r="E59" s="22"/>
      <c r="F59" s="23">
        <v>0.966</v>
      </c>
      <c r="G59" s="23">
        <v>0.999</v>
      </c>
      <c r="H59" s="23">
        <v>0.8614</v>
      </c>
    </row>
    <row r="60" ht="15.75" customHeight="1">
      <c r="A60" s="21" t="s">
        <v>21</v>
      </c>
      <c r="B60" s="22">
        <f>AVERAGE(Simple!G339,CoT!G446)</f>
        <v>0.02240120031</v>
      </c>
      <c r="C60" s="22">
        <f>AVERAGE(Simple!H339,CoT!H446)</f>
        <v>0.003086730436</v>
      </c>
      <c r="D60" s="22">
        <f>AVERAGE(Simple!I339,CoT!I446)</f>
        <v>0.01013859866</v>
      </c>
      <c r="E60" s="22"/>
      <c r="F60" s="22"/>
      <c r="G60" s="22"/>
      <c r="H60" s="2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F1:H1"/>
    <mergeCell ref="B2:D2"/>
    <mergeCell ref="F2:H2"/>
    <mergeCell ref="B8:D8"/>
    <mergeCell ref="F8:H8"/>
    <mergeCell ref="B14:D14"/>
    <mergeCell ref="F14:H14"/>
    <mergeCell ref="B39:D39"/>
    <mergeCell ref="B45:D45"/>
    <mergeCell ref="F45:H45"/>
    <mergeCell ref="B51:D51"/>
    <mergeCell ref="F51:H51"/>
    <mergeCell ref="B57:D57"/>
    <mergeCell ref="F57:H57"/>
    <mergeCell ref="B20:D20"/>
    <mergeCell ref="F20:H20"/>
    <mergeCell ref="B27:D27"/>
    <mergeCell ref="F27:H27"/>
    <mergeCell ref="B33:D33"/>
    <mergeCell ref="F33:H33"/>
    <mergeCell ref="F39:H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2025-03-28T19:32:39Z</dcterms:created>
  <dc:creator>Lola Burgueno Caballero</dc:creator>
</cp:coreProperties>
</file>