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li\Desktop\Freelance\Trapper\"/>
    </mc:Choice>
  </mc:AlternateContent>
  <xr:revisionPtr revIDLastSave="0" documentId="13_ncr:1_{ACBFE4B8-4C01-463D-B4D9-6EA3698AF6D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mographic" sheetId="3" r:id="rId1"/>
    <sheet name="Media Consumption" sheetId="2" r:id="rId2"/>
    <sheet name="Motorist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60" i="2" l="1"/>
  <c r="L360" i="2"/>
  <c r="K360" i="2"/>
  <c r="O359" i="2"/>
  <c r="L359" i="2"/>
  <c r="K359" i="2"/>
  <c r="O358" i="2"/>
  <c r="L358" i="2"/>
  <c r="K358" i="2"/>
  <c r="O357" i="2"/>
  <c r="L357" i="2"/>
  <c r="K357" i="2"/>
  <c r="O356" i="2"/>
  <c r="L356" i="2"/>
  <c r="K356" i="2"/>
  <c r="O355" i="2"/>
  <c r="L355" i="2"/>
  <c r="K355" i="2"/>
  <c r="O354" i="2"/>
  <c r="L354" i="2"/>
  <c r="K354" i="2"/>
  <c r="O353" i="2"/>
  <c r="L353" i="2"/>
  <c r="K353" i="2"/>
  <c r="O352" i="2"/>
  <c r="L352" i="2"/>
  <c r="K352" i="2"/>
  <c r="O351" i="2"/>
  <c r="L351" i="2"/>
  <c r="K351" i="2"/>
  <c r="O350" i="2"/>
  <c r="L350" i="2"/>
  <c r="K350" i="2"/>
  <c r="O349" i="2"/>
  <c r="L349" i="2"/>
  <c r="K349" i="2"/>
  <c r="O348" i="2"/>
  <c r="L348" i="2"/>
  <c r="K348" i="2"/>
  <c r="O347" i="2"/>
  <c r="L347" i="2"/>
  <c r="K347" i="2"/>
  <c r="O346" i="2"/>
  <c r="L346" i="2"/>
  <c r="K346" i="2"/>
  <c r="O345" i="2"/>
  <c r="L345" i="2"/>
  <c r="K345" i="2"/>
  <c r="O344" i="2"/>
  <c r="L344" i="2"/>
  <c r="K344" i="2"/>
  <c r="O343" i="2"/>
  <c r="L343" i="2"/>
  <c r="K343" i="2"/>
  <c r="O342" i="2"/>
  <c r="L342" i="2"/>
  <c r="K342" i="2"/>
  <c r="O341" i="2"/>
  <c r="L341" i="2"/>
  <c r="K341" i="2"/>
  <c r="O340" i="2"/>
  <c r="L340" i="2"/>
  <c r="K340" i="2"/>
  <c r="O339" i="2"/>
  <c r="L339" i="2"/>
  <c r="K339" i="2"/>
  <c r="O338" i="2"/>
  <c r="L338" i="2"/>
  <c r="K338" i="2"/>
  <c r="O337" i="2"/>
  <c r="L337" i="2"/>
  <c r="K337" i="2"/>
  <c r="O336" i="2"/>
  <c r="L336" i="2"/>
  <c r="K336" i="2"/>
  <c r="O335" i="2"/>
  <c r="L335" i="2"/>
  <c r="K335" i="2"/>
  <c r="O334" i="2"/>
  <c r="L334" i="2"/>
  <c r="K334" i="2"/>
  <c r="O333" i="2"/>
  <c r="L333" i="2"/>
  <c r="K333" i="2"/>
  <c r="O332" i="2"/>
  <c r="L332" i="2"/>
  <c r="K332" i="2"/>
  <c r="O331" i="2"/>
  <c r="L331" i="2"/>
  <c r="K331" i="2"/>
  <c r="O330" i="2"/>
  <c r="L330" i="2"/>
  <c r="K330" i="2"/>
  <c r="O329" i="2"/>
  <c r="L329" i="2"/>
  <c r="K329" i="2"/>
  <c r="O328" i="2"/>
  <c r="L328" i="2"/>
  <c r="K328" i="2"/>
  <c r="O327" i="2"/>
  <c r="L327" i="2"/>
  <c r="K327" i="2"/>
  <c r="O326" i="2"/>
  <c r="L326" i="2"/>
  <c r="K326" i="2"/>
  <c r="O325" i="2"/>
  <c r="L325" i="2"/>
  <c r="K325" i="2"/>
  <c r="O324" i="2"/>
  <c r="L324" i="2"/>
  <c r="K324" i="2"/>
  <c r="O323" i="2"/>
  <c r="L323" i="2"/>
  <c r="K323" i="2"/>
  <c r="O322" i="2"/>
  <c r="L322" i="2"/>
  <c r="K322" i="2"/>
  <c r="O321" i="2"/>
  <c r="L321" i="2"/>
  <c r="K321" i="2"/>
  <c r="O320" i="2"/>
  <c r="L320" i="2"/>
  <c r="K320" i="2"/>
  <c r="O319" i="2"/>
  <c r="L319" i="2"/>
  <c r="K319" i="2"/>
  <c r="O318" i="2"/>
  <c r="L318" i="2"/>
  <c r="K318" i="2"/>
  <c r="O317" i="2"/>
  <c r="L317" i="2"/>
  <c r="K317" i="2"/>
  <c r="O316" i="2"/>
  <c r="L316" i="2"/>
  <c r="K316" i="2"/>
  <c r="O315" i="2"/>
  <c r="L315" i="2"/>
  <c r="K315" i="2"/>
  <c r="O314" i="2"/>
  <c r="L314" i="2"/>
  <c r="K314" i="2"/>
  <c r="O313" i="2"/>
  <c r="L313" i="2"/>
  <c r="K313" i="2"/>
  <c r="O312" i="2"/>
  <c r="L312" i="2"/>
  <c r="K312" i="2"/>
  <c r="O311" i="2"/>
  <c r="L311" i="2"/>
  <c r="K311" i="2"/>
  <c r="O310" i="2"/>
  <c r="L310" i="2"/>
  <c r="K310" i="2"/>
  <c r="O309" i="2"/>
  <c r="L309" i="2"/>
  <c r="K309" i="2"/>
  <c r="O308" i="2"/>
  <c r="L308" i="2"/>
  <c r="K308" i="2"/>
  <c r="O307" i="2"/>
  <c r="L307" i="2"/>
  <c r="K307" i="2"/>
  <c r="O306" i="2"/>
  <c r="L306" i="2"/>
  <c r="K306" i="2"/>
  <c r="O305" i="2"/>
  <c r="L305" i="2"/>
  <c r="K305" i="2"/>
  <c r="O304" i="2"/>
  <c r="L304" i="2"/>
  <c r="K304" i="2"/>
  <c r="O303" i="2"/>
  <c r="L303" i="2"/>
  <c r="K303" i="2"/>
  <c r="O302" i="2"/>
  <c r="L302" i="2"/>
  <c r="K302" i="2"/>
  <c r="O301" i="2"/>
  <c r="L301" i="2"/>
  <c r="K301" i="2"/>
  <c r="O300" i="2"/>
  <c r="L300" i="2"/>
  <c r="K300" i="2"/>
  <c r="O299" i="2"/>
  <c r="L299" i="2"/>
  <c r="K299" i="2"/>
  <c r="O298" i="2"/>
  <c r="L298" i="2"/>
  <c r="K298" i="2"/>
  <c r="O297" i="2"/>
  <c r="L297" i="2"/>
  <c r="K297" i="2"/>
  <c r="O296" i="2"/>
  <c r="L296" i="2"/>
  <c r="K296" i="2"/>
  <c r="O295" i="2"/>
  <c r="L295" i="2"/>
  <c r="K295" i="2"/>
  <c r="O294" i="2"/>
  <c r="L294" i="2"/>
  <c r="K294" i="2"/>
  <c r="O293" i="2"/>
  <c r="L293" i="2"/>
  <c r="K293" i="2"/>
  <c r="O292" i="2"/>
  <c r="L292" i="2"/>
  <c r="K292" i="2"/>
  <c r="O291" i="2"/>
  <c r="L291" i="2"/>
  <c r="K291" i="2"/>
  <c r="O290" i="2"/>
  <c r="L290" i="2"/>
  <c r="K290" i="2"/>
  <c r="O289" i="2"/>
  <c r="L289" i="2"/>
  <c r="K289" i="2"/>
  <c r="O288" i="2"/>
  <c r="L288" i="2"/>
  <c r="K288" i="2"/>
  <c r="O287" i="2"/>
  <c r="L287" i="2"/>
  <c r="K287" i="2"/>
  <c r="O286" i="2"/>
  <c r="L286" i="2"/>
  <c r="K286" i="2"/>
  <c r="O285" i="2"/>
  <c r="L285" i="2"/>
  <c r="K285" i="2"/>
  <c r="O284" i="2"/>
  <c r="L284" i="2"/>
  <c r="K284" i="2"/>
  <c r="O283" i="2"/>
  <c r="L283" i="2"/>
  <c r="K283" i="2"/>
  <c r="O282" i="2"/>
  <c r="L282" i="2"/>
  <c r="K282" i="2"/>
  <c r="O281" i="2"/>
  <c r="L281" i="2"/>
  <c r="K281" i="2"/>
  <c r="O280" i="2"/>
  <c r="L280" i="2"/>
  <c r="K280" i="2"/>
  <c r="O279" i="2"/>
  <c r="L279" i="2"/>
  <c r="K279" i="2"/>
  <c r="O278" i="2"/>
  <c r="L278" i="2"/>
  <c r="K278" i="2"/>
  <c r="O277" i="2"/>
  <c r="L277" i="2"/>
  <c r="K277" i="2"/>
  <c r="O276" i="2"/>
  <c r="L276" i="2"/>
  <c r="K276" i="2"/>
  <c r="O275" i="2"/>
  <c r="L275" i="2"/>
  <c r="K275" i="2"/>
  <c r="O274" i="2"/>
  <c r="L274" i="2"/>
  <c r="K274" i="2"/>
  <c r="O273" i="2"/>
  <c r="L273" i="2"/>
  <c r="K273" i="2"/>
  <c r="O272" i="2"/>
  <c r="L272" i="2"/>
  <c r="K272" i="2"/>
  <c r="O271" i="2"/>
  <c r="L271" i="2"/>
  <c r="K271" i="2"/>
  <c r="O270" i="2"/>
  <c r="L270" i="2"/>
  <c r="K270" i="2"/>
  <c r="O269" i="2"/>
  <c r="L269" i="2"/>
  <c r="K269" i="2"/>
  <c r="O268" i="2"/>
  <c r="L268" i="2"/>
  <c r="K268" i="2"/>
  <c r="O267" i="2"/>
  <c r="L267" i="2"/>
  <c r="K267" i="2"/>
  <c r="O266" i="2"/>
  <c r="L266" i="2"/>
  <c r="K266" i="2"/>
  <c r="O265" i="2"/>
  <c r="L265" i="2"/>
  <c r="K265" i="2"/>
  <c r="O264" i="2"/>
  <c r="L264" i="2"/>
  <c r="K264" i="2"/>
  <c r="O263" i="2"/>
  <c r="L263" i="2"/>
  <c r="K263" i="2"/>
  <c r="O262" i="2"/>
  <c r="L262" i="2"/>
  <c r="K262" i="2"/>
  <c r="O261" i="2"/>
  <c r="L261" i="2"/>
  <c r="K261" i="2"/>
  <c r="O260" i="2"/>
  <c r="L260" i="2"/>
  <c r="K260" i="2"/>
  <c r="O259" i="2"/>
  <c r="L259" i="2"/>
  <c r="K259" i="2"/>
  <c r="O258" i="2"/>
  <c r="L258" i="2"/>
  <c r="K258" i="2"/>
  <c r="O257" i="2"/>
  <c r="L257" i="2"/>
  <c r="K257" i="2"/>
  <c r="O256" i="2"/>
  <c r="L256" i="2"/>
  <c r="K256" i="2"/>
  <c r="O255" i="2"/>
  <c r="L255" i="2"/>
  <c r="K255" i="2"/>
  <c r="O254" i="2"/>
  <c r="L254" i="2"/>
  <c r="K254" i="2"/>
  <c r="O253" i="2"/>
  <c r="L253" i="2"/>
  <c r="K253" i="2"/>
  <c r="O252" i="2"/>
  <c r="L252" i="2"/>
  <c r="K252" i="2"/>
  <c r="O251" i="2"/>
  <c r="L251" i="2"/>
  <c r="K251" i="2"/>
  <c r="O250" i="2"/>
  <c r="L250" i="2"/>
  <c r="K250" i="2"/>
  <c r="O249" i="2"/>
  <c r="L249" i="2"/>
  <c r="K249" i="2"/>
  <c r="O248" i="2"/>
  <c r="L248" i="2"/>
  <c r="K248" i="2"/>
  <c r="O247" i="2"/>
  <c r="L247" i="2"/>
  <c r="K247" i="2"/>
  <c r="O246" i="2"/>
  <c r="L246" i="2"/>
  <c r="K246" i="2"/>
  <c r="O245" i="2"/>
  <c r="L245" i="2"/>
  <c r="K245" i="2"/>
  <c r="O244" i="2"/>
  <c r="L244" i="2"/>
  <c r="K244" i="2"/>
  <c r="O243" i="2"/>
  <c r="L243" i="2"/>
  <c r="K243" i="2"/>
  <c r="O242" i="2"/>
  <c r="L242" i="2"/>
  <c r="K242" i="2"/>
  <c r="O241" i="2"/>
  <c r="L241" i="2"/>
  <c r="K241" i="2"/>
  <c r="O240" i="2"/>
  <c r="L240" i="2"/>
  <c r="K240" i="2"/>
  <c r="O239" i="2"/>
  <c r="L239" i="2"/>
  <c r="K239" i="2"/>
  <c r="O238" i="2"/>
  <c r="L238" i="2"/>
  <c r="K238" i="2"/>
  <c r="O237" i="2"/>
  <c r="L237" i="2"/>
  <c r="K237" i="2"/>
  <c r="O236" i="2"/>
  <c r="L236" i="2"/>
  <c r="K236" i="2"/>
  <c r="O235" i="2"/>
  <c r="L235" i="2"/>
  <c r="K235" i="2"/>
  <c r="O234" i="2"/>
  <c r="L234" i="2"/>
  <c r="K234" i="2"/>
  <c r="O233" i="2"/>
  <c r="L233" i="2"/>
  <c r="K233" i="2"/>
  <c r="O232" i="2"/>
  <c r="L232" i="2"/>
  <c r="K232" i="2"/>
  <c r="O231" i="2"/>
  <c r="L231" i="2"/>
  <c r="K231" i="2"/>
  <c r="O230" i="2"/>
  <c r="L230" i="2"/>
  <c r="K230" i="2"/>
  <c r="O229" i="2"/>
  <c r="L229" i="2"/>
  <c r="K229" i="2"/>
  <c r="O228" i="2"/>
  <c r="L228" i="2"/>
  <c r="K228" i="2"/>
  <c r="O227" i="2"/>
  <c r="L227" i="2"/>
  <c r="K227" i="2"/>
  <c r="O226" i="2"/>
  <c r="L226" i="2"/>
  <c r="K226" i="2"/>
  <c r="O225" i="2"/>
  <c r="L225" i="2"/>
  <c r="K225" i="2"/>
  <c r="O224" i="2"/>
  <c r="L224" i="2"/>
  <c r="K224" i="2"/>
  <c r="O223" i="2"/>
  <c r="L223" i="2"/>
  <c r="K223" i="2"/>
  <c r="O222" i="2"/>
  <c r="L222" i="2"/>
  <c r="K222" i="2"/>
  <c r="O221" i="2"/>
  <c r="L221" i="2"/>
  <c r="K221" i="2"/>
  <c r="O220" i="2"/>
  <c r="L220" i="2"/>
  <c r="K220" i="2"/>
  <c r="O219" i="2"/>
  <c r="L219" i="2"/>
  <c r="K219" i="2"/>
  <c r="O218" i="2"/>
  <c r="L218" i="2"/>
  <c r="K218" i="2"/>
  <c r="O217" i="2"/>
  <c r="L217" i="2"/>
  <c r="K217" i="2"/>
  <c r="O216" i="2"/>
  <c r="L216" i="2"/>
  <c r="K216" i="2"/>
  <c r="O215" i="2"/>
  <c r="L215" i="2"/>
  <c r="K215" i="2"/>
  <c r="O214" i="2"/>
  <c r="L214" i="2"/>
  <c r="K214" i="2"/>
  <c r="O361" i="2"/>
  <c r="L361" i="2"/>
  <c r="K361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62" i="2"/>
  <c r="J6" i="2"/>
  <c r="J7" i="2"/>
  <c r="J8" i="2"/>
  <c r="J9" i="2"/>
  <c r="J10" i="2"/>
  <c r="J11" i="2"/>
  <c r="J12" i="2"/>
  <c r="J13" i="2"/>
  <c r="J14" i="2"/>
  <c r="J5" i="2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37" i="3"/>
</calcChain>
</file>

<file path=xl/sharedStrings.xml><?xml version="1.0" encoding="utf-8"?>
<sst xmlns="http://schemas.openxmlformats.org/spreadsheetml/2006/main" count="1294" uniqueCount="384">
  <si>
    <t>Totals</t>
  </si>
  <si>
    <t>AGE [25-29 Years or 30-34 Years or 35-39 Years]</t>
  </si>
  <si>
    <t>(000s)</t>
  </si>
  <si>
    <t>Vert%</t>
  </si>
  <si>
    <t>Index</t>
  </si>
  <si>
    <t>Buy a car [Within 3 months' time]</t>
  </si>
  <si>
    <t>Buy a car [Within 6 months' time]</t>
  </si>
  <si>
    <t>Buy a car [Within 9 months' time]</t>
  </si>
  <si>
    <t>Buy a car [Within 12 months' time]</t>
  </si>
  <si>
    <t>Buy a car [Not in the next 12 months]</t>
  </si>
  <si>
    <t>MOTORIST-HAVE AT HOME [Car]</t>
  </si>
  <si>
    <t>MOTORIST-HAVE AT HOME [Motorcycle]</t>
  </si>
  <si>
    <t>OWN OR HAVE MAIN USE [Car]</t>
  </si>
  <si>
    <t>OWN OR HAVE MAIN USE [Motorcycle]</t>
  </si>
  <si>
    <t>CAR-NEW OR USED [New car]</t>
  </si>
  <si>
    <t>CAR-NEW OR USED [Used car]</t>
  </si>
  <si>
    <t>CAR-FIRST OR REPLACEMENT OR ADDITIONAL [First car]</t>
  </si>
  <si>
    <t>CAR-FIRST OR REPLACEMENT OR ADDITIONAL [Replacement car]</t>
  </si>
  <si>
    <t>CAR-FIRST OR REPLACEMENT OR ADDITIONAL [Additional car]</t>
  </si>
  <si>
    <t>Newspaper</t>
  </si>
  <si>
    <t>Magazine</t>
  </si>
  <si>
    <t>FTA TV</t>
  </si>
  <si>
    <t>PAY TV</t>
  </si>
  <si>
    <t>Any TV</t>
  </si>
  <si>
    <t>OOH</t>
  </si>
  <si>
    <t>Radio</t>
  </si>
  <si>
    <t>Internet</t>
  </si>
  <si>
    <t>Cinema</t>
  </si>
  <si>
    <t>New Straits Times</t>
  </si>
  <si>
    <t>The Star</t>
  </si>
  <si>
    <t>China Press</t>
  </si>
  <si>
    <t>Kwong Wah Yit Poh</t>
  </si>
  <si>
    <t>Nanyang Siang Pau</t>
  </si>
  <si>
    <t>Sin Chew Daily</t>
  </si>
  <si>
    <t>Guang Ming Daily</t>
  </si>
  <si>
    <t>BH</t>
  </si>
  <si>
    <t>Harian Metro</t>
  </si>
  <si>
    <t>Utusan Malaysia</t>
  </si>
  <si>
    <t>Kosmo</t>
  </si>
  <si>
    <t>Sinar Harian</t>
  </si>
  <si>
    <t>Nanban</t>
  </si>
  <si>
    <t>Makkal Osai</t>
  </si>
  <si>
    <t>TV1</t>
  </si>
  <si>
    <t>TV2</t>
  </si>
  <si>
    <t>TV3</t>
  </si>
  <si>
    <t>NTV7</t>
  </si>
  <si>
    <t>8TV</t>
  </si>
  <si>
    <t>TV9</t>
  </si>
  <si>
    <t>TV ALHIJRAH</t>
  </si>
  <si>
    <t>OKEY</t>
  </si>
  <si>
    <t>OKEY DTT</t>
  </si>
  <si>
    <t>BERNAMA DTT</t>
  </si>
  <si>
    <t>BERITA RTM DTT</t>
  </si>
  <si>
    <t>WOWSHOP (CHI) DTT</t>
  </si>
  <si>
    <t>WOWSHOP (MALAY) DTT</t>
  </si>
  <si>
    <t>GO SHOP DTT</t>
  </si>
  <si>
    <t>RTM HD SPORTS DTT</t>
  </si>
  <si>
    <t>DRAMA SANGAT DTT</t>
  </si>
  <si>
    <t>AWESOME TV DTT</t>
  </si>
  <si>
    <t>OTHERS FTA</t>
  </si>
  <si>
    <t>ADITHYA</t>
  </si>
  <si>
    <t>AEC</t>
  </si>
  <si>
    <t>AEC HD</t>
  </si>
  <si>
    <t>AFC</t>
  </si>
  <si>
    <t>AFC HD</t>
  </si>
  <si>
    <t>AJE</t>
  </si>
  <si>
    <t>AJE HD</t>
  </si>
  <si>
    <t>-</t>
  </si>
  <si>
    <t>ANIMAX</t>
  </si>
  <si>
    <t>APL</t>
  </si>
  <si>
    <t>APL HD</t>
  </si>
  <si>
    <t>ARENA</t>
  </si>
  <si>
    <t>ARENA HD</t>
  </si>
  <si>
    <t>ART</t>
  </si>
  <si>
    <t>ASTRO SUPERSPORT2</t>
  </si>
  <si>
    <t>ASTRO SUPERSPORT3</t>
  </si>
  <si>
    <t>ASTRO SUPERSPORT4</t>
  </si>
  <si>
    <t>ASTRO SUPERSPORT</t>
  </si>
  <si>
    <t>ASTRO SUPERSPORT HD</t>
  </si>
  <si>
    <t>ASTRO SUPERSPORT2 HD</t>
  </si>
  <si>
    <t>ASTRO SUPERSPORT3 HD</t>
  </si>
  <si>
    <t>ASTRO SUPERSPORT4 HD</t>
  </si>
  <si>
    <t>AUSTRALIA PLUS</t>
  </si>
  <si>
    <t>AOD HD 350</t>
  </si>
  <si>
    <t>AOD 351</t>
  </si>
  <si>
    <t>AOD 352</t>
  </si>
  <si>
    <t>AOD 353</t>
  </si>
  <si>
    <t>AWANI</t>
  </si>
  <si>
    <t>AXN</t>
  </si>
  <si>
    <t>AXN HD</t>
  </si>
  <si>
    <t>BABY TV</t>
  </si>
  <si>
    <t>BBC</t>
  </si>
  <si>
    <t>BBC HD</t>
  </si>
  <si>
    <t>BEIN SPORTS</t>
  </si>
  <si>
    <t>BERNAMA</t>
  </si>
  <si>
    <t>BTV</t>
  </si>
  <si>
    <t>CCTV4</t>
  </si>
  <si>
    <t>CCTV4 HD</t>
  </si>
  <si>
    <t>CELESTIAL</t>
  </si>
  <si>
    <t>CELESTIAL CLASSIC</t>
  </si>
  <si>
    <t>CELESTIAL HD</t>
  </si>
  <si>
    <t>CERIA</t>
  </si>
  <si>
    <t>CERIA HD</t>
  </si>
  <si>
    <t>TVN HD</t>
  </si>
  <si>
    <t>CHUTTI</t>
  </si>
  <si>
    <t>CI</t>
  </si>
  <si>
    <t>CI HD</t>
  </si>
  <si>
    <t>CITRA</t>
  </si>
  <si>
    <t>CITRA HD</t>
  </si>
  <si>
    <t>CNBC</t>
  </si>
  <si>
    <t>CNN</t>
  </si>
  <si>
    <t>CNN HD</t>
  </si>
  <si>
    <t>CTI</t>
  </si>
  <si>
    <t>CGTN</t>
  </si>
  <si>
    <t>CTWK</t>
  </si>
  <si>
    <t>CTWK HD</t>
  </si>
  <si>
    <t>DISC</t>
  </si>
  <si>
    <t>DISC HD</t>
  </si>
  <si>
    <t>DISCOVERY ASIA</t>
  </si>
  <si>
    <t>DISN</t>
  </si>
  <si>
    <t>DISN HD</t>
  </si>
  <si>
    <t>DISNEY XD HD</t>
  </si>
  <si>
    <t>DJR</t>
  </si>
  <si>
    <t>DSCI</t>
  </si>
  <si>
    <t>DSCI HD</t>
  </si>
  <si>
    <t>ES</t>
  </si>
  <si>
    <t>ES HD</t>
  </si>
  <si>
    <t>FOOD NETWORK HD</t>
  </si>
  <si>
    <t>FOX ACTION HD</t>
  </si>
  <si>
    <t>FOX FAMILY HD</t>
  </si>
  <si>
    <t>FOX HD</t>
  </si>
  <si>
    <t>FOX SPORTS</t>
  </si>
  <si>
    <t>FOX SPORTS HD</t>
  </si>
  <si>
    <t>FOX SPORTS 2 HD</t>
  </si>
  <si>
    <t>FOX SPORTS 3 HD</t>
  </si>
  <si>
    <t>FOX SPORTS 2</t>
  </si>
  <si>
    <t>FOX SPORTS 3</t>
  </si>
  <si>
    <t>FOX MOVIES</t>
  </si>
  <si>
    <t>FOX MOVIES HD</t>
  </si>
  <si>
    <t>FOXLIFE</t>
  </si>
  <si>
    <t>FOXLIFE HD</t>
  </si>
  <si>
    <t>FX HD</t>
  </si>
  <si>
    <t>GOLF HD</t>
  </si>
  <si>
    <t>HBO</t>
  </si>
  <si>
    <t>HBO HD</t>
  </si>
  <si>
    <t>HELLO</t>
  </si>
  <si>
    <t>HGTV HD</t>
  </si>
  <si>
    <t>HIST</t>
  </si>
  <si>
    <t>HISTORY HD</t>
  </si>
  <si>
    <t>HITS HD</t>
  </si>
  <si>
    <t>HUA HEE DAI</t>
  </si>
  <si>
    <t>HUA HEE DAI HD</t>
  </si>
  <si>
    <t>KBS</t>
  </si>
  <si>
    <t>KBSW HD</t>
  </si>
  <si>
    <t>KIX HD</t>
  </si>
  <si>
    <t>MAKKAL</t>
  </si>
  <si>
    <t>MAX</t>
  </si>
  <si>
    <t>MAX HD</t>
  </si>
  <si>
    <t>MTV</t>
  </si>
  <si>
    <t>NAT GEO HD</t>
  </si>
  <si>
    <t>NAT GEO PEOPLE HD</t>
  </si>
  <si>
    <t>NAT GEO WILD</t>
  </si>
  <si>
    <t>NAT GEO WILD HD</t>
  </si>
  <si>
    <t>NAURA</t>
  </si>
  <si>
    <t>NGEO</t>
  </si>
  <si>
    <t>NHK</t>
  </si>
  <si>
    <t>NICK</t>
  </si>
  <si>
    <t>NICK HD</t>
  </si>
  <si>
    <t>OASIS</t>
  </si>
  <si>
    <t>OASIS HD</t>
  </si>
  <si>
    <t>OH!K HD</t>
  </si>
  <si>
    <t>ONE HD</t>
  </si>
  <si>
    <t>PRIMA</t>
  </si>
  <si>
    <t>PRIMA HD</t>
  </si>
  <si>
    <t>QUAN JIA HD</t>
  </si>
  <si>
    <t>RIA</t>
  </si>
  <si>
    <t>RIA HD</t>
  </si>
  <si>
    <t>SHX</t>
  </si>
  <si>
    <t>SHX HD</t>
  </si>
  <si>
    <t>SKY NEWS HD</t>
  </si>
  <si>
    <t>SM</t>
  </si>
  <si>
    <t>STAR VIJAY TV</t>
  </si>
  <si>
    <t>STAR VIJAY TV HD</t>
  </si>
  <si>
    <t>SUN-TV</t>
  </si>
  <si>
    <t>SUN-TV HD</t>
  </si>
  <si>
    <t>TLC</t>
  </si>
  <si>
    <t>TLC HD</t>
  </si>
  <si>
    <t>DMAX</t>
  </si>
  <si>
    <t>DMAX HD</t>
  </si>
  <si>
    <t>TUTOR TV PT3</t>
  </si>
  <si>
    <t>TUTOR TV SPM</t>
  </si>
  <si>
    <t>TUTOR TV UPSR</t>
  </si>
  <si>
    <t>TVBC</t>
  </si>
  <si>
    <t>TVBE</t>
  </si>
  <si>
    <t>TVBS</t>
  </si>
  <si>
    <t>TVBS HD</t>
  </si>
  <si>
    <t>TVIQ</t>
  </si>
  <si>
    <t>VAAN</t>
  </si>
  <si>
    <t>VINMEEN HD</t>
  </si>
  <si>
    <t>VT</t>
  </si>
  <si>
    <t>WARNA</t>
  </si>
  <si>
    <t>WARNA HD</t>
  </si>
  <si>
    <t>XHE</t>
  </si>
  <si>
    <t>XHE HD</t>
  </si>
  <si>
    <t>XTY</t>
  </si>
  <si>
    <t>XTY HD</t>
  </si>
  <si>
    <t>WLT HD</t>
  </si>
  <si>
    <t>OTHER-ASTRO</t>
  </si>
  <si>
    <t>Large poster on the boards at the side of the road/highway o</t>
  </si>
  <si>
    <t>Small poster sites on the street(exclude bus stop)</t>
  </si>
  <si>
    <t>Advertising outside a bus</t>
  </si>
  <si>
    <t>Advertising outside a taxi</t>
  </si>
  <si>
    <t>Advertising on bus &amp; taxi shelters</t>
  </si>
  <si>
    <t>Advertising on bridges</t>
  </si>
  <si>
    <t>Directional signages</t>
  </si>
  <si>
    <t>Digital signage on street Lamp post</t>
  </si>
  <si>
    <t>Advertising in train stations (LRT, KTM, ERL, MRT, etc.)</t>
  </si>
  <si>
    <t>Advertising inside/outside of the trains</t>
  </si>
  <si>
    <t>Any Digital video screen</t>
  </si>
  <si>
    <t>Era</t>
  </si>
  <si>
    <t>THR</t>
  </si>
  <si>
    <t>Sinar</t>
  </si>
  <si>
    <t>Hot FM</t>
  </si>
  <si>
    <t>My</t>
  </si>
  <si>
    <t>Klasik FM</t>
  </si>
  <si>
    <t>Suria FM</t>
  </si>
  <si>
    <t>Minnal FM</t>
  </si>
  <si>
    <t>Hitz</t>
  </si>
  <si>
    <t>One FM</t>
  </si>
  <si>
    <t>IKIM FM</t>
  </si>
  <si>
    <t>Best FM</t>
  </si>
  <si>
    <t>Lite</t>
  </si>
  <si>
    <t>Melody</t>
  </si>
  <si>
    <t>Ai FM</t>
  </si>
  <si>
    <t>Johor FM</t>
  </si>
  <si>
    <t>Pahang FM</t>
  </si>
  <si>
    <t>Any Radio Singapore</t>
  </si>
  <si>
    <t>Kelantan FM</t>
  </si>
  <si>
    <t>Kedah FM</t>
  </si>
  <si>
    <t>Fly FM</t>
  </si>
  <si>
    <t>Terengganu FM</t>
  </si>
  <si>
    <t>Mix FM</t>
  </si>
  <si>
    <t>Perak FM</t>
  </si>
  <si>
    <t>Nasional FM</t>
  </si>
  <si>
    <t>Mutiara FM</t>
  </si>
  <si>
    <t>Others</t>
  </si>
  <si>
    <t>E-Mail</t>
  </si>
  <si>
    <t>Internet Phone</t>
  </si>
  <si>
    <t>Gather info about prod/service/company/research</t>
  </si>
  <si>
    <t>Purchase Prod/Service</t>
  </si>
  <si>
    <t>Financial Services</t>
  </si>
  <si>
    <t>International News/Current Affairs</t>
  </si>
  <si>
    <t>Local News/Current Affairs</t>
  </si>
  <si>
    <t>Read Electronic Magazine</t>
  </si>
  <si>
    <t>Listen To Music</t>
  </si>
  <si>
    <t>Watch Movie/TV Prog</t>
  </si>
  <si>
    <t>Watch short clips</t>
  </si>
  <si>
    <t>Play Games</t>
  </si>
  <si>
    <t>Instant Messaging</t>
  </si>
  <si>
    <t>Job Hunting</t>
  </si>
  <si>
    <t>To blog/Read blog</t>
  </si>
  <si>
    <t>Download video/TV programs/movies</t>
  </si>
  <si>
    <t>Listen to local radio stations</t>
  </si>
  <si>
    <t>Listen to international radio stations</t>
  </si>
  <si>
    <t>Social networking</t>
  </si>
  <si>
    <t>Using search engines</t>
  </si>
  <si>
    <t>Microblogging/twittering</t>
  </si>
  <si>
    <t>Download/listen to podcast</t>
  </si>
  <si>
    <t>Male</t>
  </si>
  <si>
    <t>Female</t>
  </si>
  <si>
    <t>15-17 Years</t>
  </si>
  <si>
    <t>18-19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</si>
  <si>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</si>
  <si>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</si>
  <si>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</si>
  <si>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</si>
  <si>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</si>
  <si>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</si>
  <si>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</si>
  <si>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</si>
  <si>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</si>
  <si>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Over 65 Years</t>
  </si>
  <si>
    <t>Malay</t>
  </si>
  <si>
    <t>Chinese</t>
  </si>
  <si>
    <t>Indian/Others</t>
  </si>
  <si>
    <t>Prof/Mgr/Exec/SGO</t>
  </si>
  <si>
    <t>Big Businessmen</t>
  </si>
  <si>
    <t>Small Businessmen</t>
  </si>
  <si>
    <t>PMEB</t>
  </si>
  <si>
    <t>Other White Collar</t>
  </si>
  <si>
    <t>Students</t>
  </si>
  <si>
    <t>Skilled/Semi-Skilled</t>
  </si>
  <si>
    <t>Unskilled Workers</t>
  </si>
  <si>
    <t>Farmers/Fishermen</t>
  </si>
  <si>
    <t>Unemployed</t>
  </si>
  <si>
    <t>Housewives/H'bands</t>
  </si>
  <si>
    <t>Retired</t>
  </si>
  <si>
    <t>Not Disclosed</t>
  </si>
  <si>
    <t>Total White Collar</t>
  </si>
  <si>
    <t>Total Blue Collar</t>
  </si>
  <si>
    <t>Total Others</t>
  </si>
  <si>
    <t>PARENTS WITH CHILDREN [0 - 3 Years]</t>
  </si>
  <si>
    <t>PARENTS WITH CHILDREN [3+ - 7 Years]</t>
  </si>
  <si>
    <t>PARENTS WITH CHILDREN [7+ - 10 Years]</t>
  </si>
  <si>
    <t>PARENTS WITH CHILDREN [10+ - 14 Years]</t>
  </si>
  <si>
    <t>PARENTS WITH CHILDREN [Under 15 Years]</t>
  </si>
  <si>
    <t>PARENTS WITH CHILDREN [15 - 18 Years]</t>
  </si>
  <si>
    <t>PARENTS WITH CHILDREN [1 Year and below]</t>
  </si>
  <si>
    <t>PARENTS WITH CHILDREN [1+ to 2 Years]</t>
  </si>
  <si>
    <t>PARENTS WITH CHILDREN [2+ to 3 Years]</t>
  </si>
  <si>
    <t>PARENTS WITH CHILDREN [3+ to 4 Years]</t>
  </si>
  <si>
    <t>PARENTS WITH CHILDREN [4+ to 5 Years]</t>
  </si>
  <si>
    <t>PARENTS WITH CHILDREN [5+ to 6 Years]</t>
  </si>
  <si>
    <t>PARENTS WITH CHILDREN [6+ to 7 Years]</t>
  </si>
  <si>
    <t>PARENTS WITH CHILDREN [I am not a parent to children aged 18 years old and below]</t>
  </si>
  <si>
    <t>DECISION MAKERS [Marketing H/Wives Household Products]</t>
  </si>
  <si>
    <t>DECISION MAKERS [Marketing H/Wives Consumer Durables]</t>
  </si>
  <si>
    <t>LOCATION [KL/PJ Market Centre]</t>
  </si>
  <si>
    <t>LOCATION [PG/PW Market Centre]</t>
  </si>
  <si>
    <t>LOCATION [Ipoh Market Centre]</t>
  </si>
  <si>
    <t>LOCATION [JB Market Centre]</t>
  </si>
  <si>
    <t>LOCATION [Total Market Centres]</t>
  </si>
  <si>
    <t>LOCATION [Other Urban]</t>
  </si>
  <si>
    <t>LOCATION [Rural]</t>
  </si>
  <si>
    <t>REGION [North]</t>
  </si>
  <si>
    <t>REGION [Central]</t>
  </si>
  <si>
    <t>REGION [South]</t>
  </si>
  <si>
    <t>REGION [East]</t>
  </si>
  <si>
    <t>No Formal Education</t>
  </si>
  <si>
    <t>Primary</t>
  </si>
  <si>
    <t>Lower Secondary</t>
  </si>
  <si>
    <t>Middle Secondary</t>
  </si>
  <si>
    <t>Upper Secondary</t>
  </si>
  <si>
    <t>University/College</t>
  </si>
  <si>
    <t>MARITAL STATUS [Married]</t>
  </si>
  <si>
    <t>MARITAL STATUS [Single]</t>
  </si>
  <si>
    <t>MARITAL STATUS [Separated]</t>
  </si>
  <si>
    <t>MARITAL STATUS [Living Together]</t>
  </si>
  <si>
    <t>MARITAL STATUS [Not Disclosed]</t>
  </si>
  <si>
    <t>HOUSEHOLD INCOME [RM1-750]</t>
  </si>
  <si>
    <t>HOUSEHOLD INCOME [RM751-1000]</t>
  </si>
  <si>
    <t>HOUSEHOLD INCOME [RM1001-1500]</t>
  </si>
  <si>
    <t>HOUSEHOLD INCOME [RM1501-2000]</t>
  </si>
  <si>
    <t>HOUSEHOLD INCOME [RM2001-3000]</t>
  </si>
  <si>
    <t>HOUSEHOLD INCOME [RM3001-4000]</t>
  </si>
  <si>
    <t>HOUSEHOLD INCOME [RM4001-5000]</t>
  </si>
  <si>
    <t>HOUSEHOLD INCOME [RM5001-6000]</t>
  </si>
  <si>
    <t>HOUSEHOLD INCOME [RM6001-7000]</t>
  </si>
  <si>
    <t>HOUSEHOLD INCOME [RM7001-8000]</t>
  </si>
  <si>
    <t>HOUSEHOLD INCOME [RM8001-10000]</t>
  </si>
  <si>
    <t>HOUSEHOLD INCOME [RM10001-12000]</t>
  </si>
  <si>
    <t>HOUSEHOLD INCOME [RM12001-15000]</t>
  </si>
  <si>
    <t>HOUSEHOLD INCOME [Over RM15000]</t>
  </si>
  <si>
    <t>PERSONAL INCOME [Not Earning]</t>
  </si>
  <si>
    <t>PERSONAL INCOME [RM1-1000]</t>
  </si>
  <si>
    <t>PERSONAL INCOME [RM1001-1500]</t>
  </si>
  <si>
    <t>PERSONAL INCOME [RM1501-2000]</t>
  </si>
  <si>
    <t>PERSONAL INCOME [RM2001-3000]</t>
  </si>
  <si>
    <t>PERSONAL INCOME [RM3001-4000]</t>
  </si>
  <si>
    <t>PERSONAL INCOME [RM4001-5000]</t>
  </si>
  <si>
    <t>PERSONAL INCOME [RM5001-7000]</t>
  </si>
  <si>
    <t>PERSONAL INCOME [RM7001-10000]</t>
  </si>
  <si>
    <t>PERSONAL INCOME [Over RM10000]</t>
  </si>
  <si>
    <t>PERSONAL INCOME [Not Disclosed]</t>
  </si>
  <si>
    <t>NO. OF INCOME EARNERS [1 Income Earner]</t>
  </si>
  <si>
    <t>NO. OF INCOME EARNERS [2 Income Earner]</t>
  </si>
  <si>
    <t>NO. OF INCOME EARNERS [3 Income Earner]</t>
  </si>
  <si>
    <t>NO. OF INCOME EARNERS [4+ Income Earner]</t>
  </si>
  <si>
    <t>NO. OF INCOME EARNERS [No Income Earner]</t>
  </si>
  <si>
    <t>HOUSEHOLD SIZE [1-3 Adults (15+)]</t>
  </si>
  <si>
    <t>HOUSEHOLD SIZE [4-6 Adults (15+)]</t>
  </si>
  <si>
    <t>HOUSEHOLD SIZE [7+ Adults (15+)]</t>
  </si>
  <si>
    <t>DWELLING TYPE [Bungalow/Semi-D]</t>
  </si>
  <si>
    <t>DWELLING TYPE [Terrace/Link(2+)]</t>
  </si>
  <si>
    <t>DWELLING TYPE [Terrace/Link(S)]</t>
  </si>
  <si>
    <t>DWELLING TYPE [Condo/Luxury Apt]</t>
  </si>
  <si>
    <t>DWELLING TYPE [Squatters/Village/Kg/Estate House]</t>
  </si>
  <si>
    <t>DWELLING TYPE [Apartment/Flats]</t>
  </si>
  <si>
    <t>SOCIAL GRADE [AB]</t>
  </si>
  <si>
    <t>SOCIAL GRADE [C2]</t>
  </si>
  <si>
    <t>SOCIAL GRADE [C1]</t>
  </si>
  <si>
    <t>SOCIAL GRADE [DE]</t>
  </si>
  <si>
    <t>"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</si>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</sst>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5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medium">
        <color rgb="FFC8C8C8"/>
      </left>
      <right/>
      <top style="medium">
        <color rgb="FFC8C8C8"/>
      </top>
      <bottom style="medium">
        <color rgb="FFC8C8C8"/>
      </bottom>
      <diagonal/>
    </border>
    <border>
      <left/>
      <right/>
      <top style="medium">
        <color rgb="FFC8C8C8"/>
      </top>
      <bottom style="medium">
        <color rgb="FFC8C8C8"/>
      </bottom>
      <diagonal/>
    </border>
    <border>
      <left/>
      <right style="medium">
        <color rgb="FFC8C8C8"/>
      </right>
      <top style="medium">
        <color rgb="FFC8C8C8"/>
      </top>
      <bottom style="medium">
        <color rgb="FFC8C8C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95"/>
  <sheetViews>
    <sheetView topLeftCell="A178" workbookViewId="0">
      <selection activeCell="B112" sqref="B109:B112"/>
    </sheetView>
  </sheetViews>
  <sheetFormatPr defaultRowHeight="15" x14ac:dyDescent="0.25"/>
  <sheetData>
    <row r="2" spans="2:8" ht="15.75" thickBot="1" x14ac:dyDescent="0.3"/>
    <row r="3" spans="2:8" ht="22.5" customHeight="1" thickBot="1" x14ac:dyDescent="0.3">
      <c r="B3" s="1"/>
      <c r="C3" s="4" t="s">
        <v>0</v>
      </c>
      <c r="D3" s="5"/>
      <c r="E3" s="6"/>
      <c r="F3" s="4" t="s">
        <v>1</v>
      </c>
      <c r="G3" s="5"/>
      <c r="H3" s="6"/>
    </row>
    <row r="4" spans="2:8" ht="15.75" thickBot="1" x14ac:dyDescent="0.3">
      <c r="B4" s="1"/>
      <c r="C4" s="2" t="s">
        <v>2</v>
      </c>
      <c r="D4" s="2" t="s">
        <v>3</v>
      </c>
      <c r="E4" s="2" t="s">
        <v>4</v>
      </c>
      <c r="F4" s="2" t="s">
        <v>2</v>
      </c>
      <c r="G4" s="2" t="s">
        <v>3</v>
      </c>
      <c r="H4" s="2" t="s">
        <v>4</v>
      </c>
    </row>
    <row r="5" spans="2:8" ht="15.75" thickBot="1" x14ac:dyDescent="0.3">
      <c r="B5" s="2" t="s">
        <v>0</v>
      </c>
      <c r="C5" s="3">
        <v>18514</v>
      </c>
      <c r="D5" s="3">
        <v>100</v>
      </c>
      <c r="E5" s="3">
        <v>100</v>
      </c>
      <c r="F5" s="3">
        <v>5949</v>
      </c>
      <c r="G5" s="3">
        <v>100</v>
      </c>
      <c r="H5" s="3">
        <v>100</v>
      </c>
    </row>
    <row r="6" spans="2:8" ht="15.75" thickBot="1" x14ac:dyDescent="0.3">
      <c r="B6" s="2" t="s">
        <v>268</v>
      </c>
      <c r="C6" s="3">
        <v>9358</v>
      </c>
      <c r="D6" s="3">
        <v>50.55</v>
      </c>
      <c r="E6" s="3">
        <v>100</v>
      </c>
      <c r="F6" s="3">
        <v>3012</v>
      </c>
      <c r="G6" s="3">
        <v>50.63</v>
      </c>
      <c r="H6" s="3">
        <v>100</v>
      </c>
    </row>
    <row r="7" spans="2:8" ht="15.75" thickBot="1" x14ac:dyDescent="0.3">
      <c r="B7" s="2" t="s">
        <v>269</v>
      </c>
      <c r="C7" s="3">
        <v>9156</v>
      </c>
      <c r="D7" s="3">
        <v>49.45</v>
      </c>
      <c r="E7" s="3">
        <v>100</v>
      </c>
      <c r="F7" s="3">
        <v>2937</v>
      </c>
      <c r="G7" s="3">
        <v>49.37</v>
      </c>
      <c r="H7" s="3">
        <v>100</v>
      </c>
    </row>
    <row r="9" spans="2:8" ht="15.75" thickBot="1" x14ac:dyDescent="0.3"/>
    <row r="10" spans="2:8" ht="22.5" customHeight="1" thickBot="1" x14ac:dyDescent="0.3">
      <c r="B10" s="1"/>
      <c r="C10" s="4" t="s">
        <v>0</v>
      </c>
      <c r="D10" s="5"/>
      <c r="E10" s="6"/>
      <c r="F10" s="4" t="s">
        <v>1</v>
      </c>
      <c r="G10" s="5"/>
      <c r="H10" s="6"/>
    </row>
    <row r="11" spans="2:8" ht="15.75" thickBot="1" x14ac:dyDescent="0.3">
      <c r="B11" s="1"/>
      <c r="C11" s="2" t="s">
        <v>2</v>
      </c>
      <c r="D11" s="2" t="s">
        <v>3</v>
      </c>
      <c r="E11" s="2" t="s">
        <v>4</v>
      </c>
      <c r="F11" s="2" t="s">
        <v>2</v>
      </c>
      <c r="G11" s="2" t="s">
        <v>3</v>
      </c>
      <c r="H11" s="2" t="s">
        <v>4</v>
      </c>
    </row>
    <row r="12" spans="2:8" ht="15.75" thickBot="1" x14ac:dyDescent="0.3">
      <c r="B12" s="2" t="s">
        <v>0</v>
      </c>
      <c r="C12" s="3">
        <v>18514</v>
      </c>
      <c r="D12" s="3">
        <v>100</v>
      </c>
      <c r="E12" s="3">
        <v>100</v>
      </c>
      <c r="F12" s="3">
        <v>5949</v>
      </c>
      <c r="G12" s="3">
        <v>100</v>
      </c>
      <c r="H12" s="3">
        <v>100</v>
      </c>
    </row>
    <row r="13" spans="2:8" ht="23.25" thickBot="1" x14ac:dyDescent="0.3">
      <c r="B13" s="2" t="s">
        <v>270</v>
      </c>
      <c r="C13" s="3">
        <v>1257</v>
      </c>
      <c r="D13" s="3">
        <v>6.79</v>
      </c>
      <c r="E13" s="3">
        <v>100</v>
      </c>
      <c r="F13" s="3" t="s">
        <v>67</v>
      </c>
      <c r="G13" s="3" t="s">
        <v>67</v>
      </c>
      <c r="H13" s="3" t="s">
        <v>67</v>
      </c>
    </row>
    <row r="14" spans="2:8" ht="23.25" thickBot="1" x14ac:dyDescent="0.3">
      <c r="B14" s="2" t="s">
        <v>271</v>
      </c>
      <c r="C14" s="3">
        <v>789</v>
      </c>
      <c r="D14" s="3">
        <v>4.26</v>
      </c>
      <c r="E14" s="3">
        <v>100</v>
      </c>
      <c r="F14" s="3" t="s">
        <v>67</v>
      </c>
      <c r="G14" s="3" t="s">
        <v>67</v>
      </c>
      <c r="H14" s="3" t="s">
        <v>67</v>
      </c>
    </row>
    <row r="15" spans="2:8" ht="23.25" thickBot="1" x14ac:dyDescent="0.3">
      <c r="B15" s="2" t="s">
        <v>272</v>
      </c>
      <c r="C15" s="3">
        <v>2095</v>
      </c>
      <c r="D15" s="3">
        <v>11.32</v>
      </c>
      <c r="E15" s="3">
        <v>100</v>
      </c>
      <c r="F15" s="3" t="s">
        <v>67</v>
      </c>
      <c r="G15" s="3" t="s">
        <v>67</v>
      </c>
      <c r="H15" s="3" t="s">
        <v>67</v>
      </c>
    </row>
    <row r="16" spans="2:8" ht="23.25" thickBot="1" x14ac:dyDescent="0.3">
      <c r="B16" s="2" t="s">
        <v>273</v>
      </c>
      <c r="C16" s="3">
        <v>2129</v>
      </c>
      <c r="D16" s="3">
        <v>11.5</v>
      </c>
      <c r="E16" s="3">
        <v>100</v>
      </c>
      <c r="F16" s="3">
        <v>2129</v>
      </c>
      <c r="G16" s="3">
        <v>35.79</v>
      </c>
      <c r="H16" s="3">
        <v>311</v>
      </c>
    </row>
    <row r="17" spans="2:8" ht="23.25" thickBot="1" x14ac:dyDescent="0.3">
      <c r="B17" s="2" t="s">
        <v>274</v>
      </c>
      <c r="C17" s="3">
        <v>1989</v>
      </c>
      <c r="D17" s="3">
        <v>10.74</v>
      </c>
      <c r="E17" s="3">
        <v>100</v>
      </c>
      <c r="F17" s="3">
        <v>1989</v>
      </c>
      <c r="G17" s="3">
        <v>33.43</v>
      </c>
      <c r="H17" s="3">
        <v>311</v>
      </c>
    </row>
    <row r="18" spans="2:8" ht="23.25" thickBot="1" x14ac:dyDescent="0.3">
      <c r="B18" s="2" t="s">
        <v>275</v>
      </c>
      <c r="C18" s="3">
        <v>1831</v>
      </c>
      <c r="D18" s="3">
        <v>9.89</v>
      </c>
      <c r="E18" s="3">
        <v>100</v>
      </c>
      <c r="F18" s="3">
        <v>1831</v>
      </c>
      <c r="G18" s="3">
        <v>30.78</v>
      </c>
      <c r="H18" s="3">
        <v>311</v>
      </c>
    </row>
    <row r="19" spans="2:8" ht="23.25" thickBot="1" x14ac:dyDescent="0.3">
      <c r="B19" s="2" t="s">
        <v>276</v>
      </c>
      <c r="C19" s="3">
        <v>1538</v>
      </c>
      <c r="D19" s="3">
        <v>8.31</v>
      </c>
      <c r="E19" s="3">
        <v>100</v>
      </c>
      <c r="F19" s="3" t="s">
        <v>67</v>
      </c>
      <c r="G19" s="3" t="s">
        <v>67</v>
      </c>
      <c r="H19" s="3" t="s">
        <v>67</v>
      </c>
    </row>
    <row r="20" spans="2:8" ht="23.25" thickBot="1" x14ac:dyDescent="0.3">
      <c r="B20" s="2" t="s">
        <v>277</v>
      </c>
      <c r="C20" s="3">
        <v>1380</v>
      </c>
      <c r="D20" s="3">
        <v>7.45</v>
      </c>
      <c r="E20" s="3">
        <v>100</v>
      </c>
      <c r="F20" s="3" t="s">
        <v>67</v>
      </c>
      <c r="G20" s="3" t="s">
        <v>67</v>
      </c>
      <c r="H20" s="3" t="s">
        <v>67</v>
      </c>
    </row>
    <row r="21" spans="2:8" ht="23.25" thickBot="1" x14ac:dyDescent="0.3">
      <c r="B21" s="2" t="s">
        <v>278</v>
      </c>
      <c r="C21" s="3">
        <v>1309</v>
      </c>
      <c r="D21" s="3">
        <v>7.07</v>
      </c>
      <c r="E21" s="3">
        <v>100</v>
      </c>
      <c r="F21" s="3" t="s">
        <v>67</v>
      </c>
      <c r="G21" s="3" t="s">
        <v>67</v>
      </c>
      <c r="H21" s="3" t="s">
        <v>67</v>
      </c>
    </row>
    <row r="22" spans="2:8" ht="23.25" thickBot="1" x14ac:dyDescent="0.3">
      <c r="B22" s="2" t="s">
        <v>279</v>
      </c>
      <c r="C22" s="3">
        <v>1219</v>
      </c>
      <c r="D22" s="3">
        <v>6.58</v>
      </c>
      <c r="E22" s="3">
        <v>100</v>
      </c>
      <c r="F22" s="3" t="s">
        <v>67</v>
      </c>
      <c r="G22" s="3" t="s">
        <v>67</v>
      </c>
      <c r="H22" s="3" t="s">
        <v>67</v>
      </c>
    </row>
    <row r="23" spans="2:8" ht="23.25" thickBot="1" x14ac:dyDescent="0.3">
      <c r="B23" s="2" t="s">
        <v>280</v>
      </c>
      <c r="C23" s="3">
        <v>1233</v>
      </c>
      <c r="D23" s="3">
        <v>6.66</v>
      </c>
      <c r="E23" s="3">
        <v>100</v>
      </c>
      <c r="F23" s="3" t="s">
        <v>67</v>
      </c>
      <c r="G23" s="3" t="s">
        <v>67</v>
      </c>
      <c r="H23" s="3" t="s">
        <v>67</v>
      </c>
    </row>
    <row r="24" spans="2:8" ht="23.25" thickBot="1" x14ac:dyDescent="0.3">
      <c r="B24" s="2" t="s">
        <v>281</v>
      </c>
      <c r="C24" s="3">
        <v>1744</v>
      </c>
      <c r="D24" s="3">
        <v>9.42</v>
      </c>
      <c r="E24" s="3">
        <v>100</v>
      </c>
      <c r="F24" s="3" t="s">
        <v>67</v>
      </c>
      <c r="G24" s="3" t="s">
        <v>67</v>
      </c>
      <c r="H24" s="3" t="s">
        <v>67</v>
      </c>
    </row>
    <row r="26" spans="2:8" ht="15.75" thickBot="1" x14ac:dyDescent="0.3"/>
    <row r="27" spans="2:8" ht="22.5" customHeight="1" thickBot="1" x14ac:dyDescent="0.3">
      <c r="B27" s="1"/>
      <c r="C27" s="4" t="s">
        <v>0</v>
      </c>
      <c r="D27" s="5"/>
      <c r="E27" s="6"/>
      <c r="F27" s="4" t="s">
        <v>1</v>
      </c>
      <c r="G27" s="5"/>
      <c r="H27" s="6"/>
    </row>
    <row r="28" spans="2:8" ht="15.75" thickBot="1" x14ac:dyDescent="0.3">
      <c r="B28" s="1"/>
      <c r="C28" s="2" t="s">
        <v>2</v>
      </c>
      <c r="D28" s="2" t="s">
        <v>3</v>
      </c>
      <c r="E28" s="2" t="s">
        <v>4</v>
      </c>
      <c r="F28" s="2" t="s">
        <v>2</v>
      </c>
      <c r="G28" s="2" t="s">
        <v>3</v>
      </c>
      <c r="H28" s="2" t="s">
        <v>4</v>
      </c>
    </row>
    <row r="29" spans="2:8" ht="15.75" thickBot="1" x14ac:dyDescent="0.3">
      <c r="B29" s="2" t="s">
        <v>0</v>
      </c>
      <c r="C29" s="3">
        <v>18514</v>
      </c>
      <c r="D29" s="3">
        <v>100</v>
      </c>
      <c r="E29" s="3">
        <v>100</v>
      </c>
      <c r="F29" s="3">
        <v>5949</v>
      </c>
      <c r="G29" s="3">
        <v>100</v>
      </c>
      <c r="H29" s="3">
        <v>100</v>
      </c>
    </row>
    <row r="30" spans="2:8" ht="15.75" thickBot="1" x14ac:dyDescent="0.3">
      <c r="B30" s="2" t="s">
        <v>282</v>
      </c>
      <c r="C30" s="3">
        <v>11868</v>
      </c>
      <c r="D30" s="3">
        <v>64.099999999999994</v>
      </c>
      <c r="E30" s="3">
        <v>100</v>
      </c>
      <c r="F30" s="3">
        <v>4019</v>
      </c>
      <c r="G30" s="3">
        <v>67.56</v>
      </c>
      <c r="H30" s="3">
        <v>105</v>
      </c>
    </row>
    <row r="31" spans="2:8" ht="15.75" thickBot="1" x14ac:dyDescent="0.3">
      <c r="B31" s="2" t="s">
        <v>283</v>
      </c>
      <c r="C31" s="3">
        <v>4881</v>
      </c>
      <c r="D31" s="3">
        <v>26.36</v>
      </c>
      <c r="E31" s="3">
        <v>100</v>
      </c>
      <c r="F31" s="3">
        <v>1384</v>
      </c>
      <c r="G31" s="3">
        <v>23.26</v>
      </c>
      <c r="H31" s="3">
        <v>88</v>
      </c>
    </row>
    <row r="32" spans="2:8" ht="23.25" thickBot="1" x14ac:dyDescent="0.3">
      <c r="B32" s="2" t="s">
        <v>284</v>
      </c>
      <c r="C32" s="3">
        <v>1765</v>
      </c>
      <c r="D32" s="3">
        <v>9.5299999999999994</v>
      </c>
      <c r="E32" s="3">
        <v>100</v>
      </c>
      <c r="F32" s="3">
        <v>546</v>
      </c>
      <c r="G32" s="3">
        <v>9.18</v>
      </c>
      <c r="H32" s="3">
        <v>96</v>
      </c>
    </row>
    <row r="34" spans="2:10" ht="15.75" thickBot="1" x14ac:dyDescent="0.3"/>
    <row r="35" spans="2:10" ht="22.5" customHeight="1" thickBot="1" x14ac:dyDescent="0.3">
      <c r="B35" s="1"/>
      <c r="C35" s="4" t="s">
        <v>0</v>
      </c>
      <c r="D35" s="5"/>
      <c r="E35" s="6"/>
      <c r="F35" s="4" t="s">
        <v>1</v>
      </c>
      <c r="G35" s="5"/>
      <c r="H35" s="6"/>
    </row>
    <row r="36" spans="2:10" ht="15.75" thickBot="1" x14ac:dyDescent="0.3">
      <c r="B36" s="1"/>
      <c r="C36" s="2" t="s">
        <v>2</v>
      </c>
      <c r="D36" s="2" t="s">
        <v>3</v>
      </c>
      <c r="E36" s="2" t="s">
        <v>4</v>
      </c>
      <c r="F36" s="2" t="s">
        <v>2</v>
      </c>
      <c r="G36" s="2" t="s">
        <v>3</v>
      </c>
      <c r="H36" s="2" t="s">
        <v>4</v>
      </c>
    </row>
    <row r="37" spans="2:10" ht="15.75" thickBot="1" x14ac:dyDescent="0.3">
      <c r="B37" s="2" t="s">
        <v>0</v>
      </c>
      <c r="C37" s="3">
        <v>18514</v>
      </c>
      <c r="D37" s="3">
        <v>100</v>
      </c>
      <c r="E37" s="3">
        <v>100</v>
      </c>
      <c r="F37" s="3">
        <v>5949</v>
      </c>
      <c r="G37" s="3">
        <v>100</v>
      </c>
      <c r="H37" s="3">
        <v>100</v>
      </c>
      <c r="J37">
        <f>F37/C37</f>
        <v>0.32132440315436966</v>
      </c>
    </row>
    <row r="38" spans="2:10" ht="23.25" thickBot="1" x14ac:dyDescent="0.3">
      <c r="B38" s="2" t="s">
        <v>285</v>
      </c>
      <c r="C38" s="3">
        <v>1725</v>
      </c>
      <c r="D38" s="3">
        <v>9.32</v>
      </c>
      <c r="E38" s="3">
        <v>100</v>
      </c>
      <c r="F38" s="3">
        <v>836</v>
      </c>
      <c r="G38" s="3">
        <v>14.05</v>
      </c>
      <c r="H38" s="3">
        <v>151</v>
      </c>
      <c r="J38">
        <f t="shared" ref="J38:J53" si="0">F38/C38</f>
        <v>0.4846376811594203</v>
      </c>
    </row>
    <row r="39" spans="2:10" ht="34.5" thickBot="1" x14ac:dyDescent="0.3">
      <c r="B39" s="2" t="s">
        <v>286</v>
      </c>
      <c r="C39" s="3">
        <v>93</v>
      </c>
      <c r="D39" s="3">
        <v>0.5</v>
      </c>
      <c r="E39" s="3">
        <v>100</v>
      </c>
      <c r="F39" s="3">
        <v>42</v>
      </c>
      <c r="G39" s="3">
        <v>0.71</v>
      </c>
      <c r="H39" s="3">
        <v>141</v>
      </c>
      <c r="J39">
        <f t="shared" si="0"/>
        <v>0.45161290322580644</v>
      </c>
    </row>
    <row r="40" spans="2:10" ht="34.5" thickBot="1" x14ac:dyDescent="0.3">
      <c r="B40" s="2" t="s">
        <v>287</v>
      </c>
      <c r="C40" s="3">
        <v>1329</v>
      </c>
      <c r="D40" s="3">
        <v>7.18</v>
      </c>
      <c r="E40" s="3">
        <v>100</v>
      </c>
      <c r="F40" s="3">
        <v>401</v>
      </c>
      <c r="G40" s="3">
        <v>6.74</v>
      </c>
      <c r="H40" s="3">
        <v>94</v>
      </c>
      <c r="J40">
        <f t="shared" si="0"/>
        <v>0.3017306245297216</v>
      </c>
    </row>
    <row r="41" spans="2:10" ht="15.75" thickBot="1" x14ac:dyDescent="0.3">
      <c r="B41" s="2" t="s">
        <v>288</v>
      </c>
      <c r="C41" s="3">
        <v>3147</v>
      </c>
      <c r="D41" s="3">
        <v>17</v>
      </c>
      <c r="E41" s="3">
        <v>100</v>
      </c>
      <c r="F41" s="3">
        <v>1279</v>
      </c>
      <c r="G41" s="3">
        <v>21.5</v>
      </c>
      <c r="H41" s="3">
        <v>126</v>
      </c>
      <c r="J41">
        <f t="shared" si="0"/>
        <v>0.40641881156657134</v>
      </c>
    </row>
    <row r="42" spans="2:10" ht="23.25" thickBot="1" x14ac:dyDescent="0.3">
      <c r="B42" s="2" t="s">
        <v>289</v>
      </c>
      <c r="C42" s="3">
        <v>3518</v>
      </c>
      <c r="D42" s="3">
        <v>19</v>
      </c>
      <c r="E42" s="3">
        <v>100</v>
      </c>
      <c r="F42" s="3">
        <v>1912</v>
      </c>
      <c r="G42" s="3">
        <v>32.14</v>
      </c>
      <c r="H42" s="3">
        <v>169</v>
      </c>
      <c r="J42">
        <f t="shared" si="0"/>
        <v>0.54349061967026724</v>
      </c>
    </row>
    <row r="43" spans="2:10" ht="15.75" thickBot="1" x14ac:dyDescent="0.3">
      <c r="B43" s="2" t="s">
        <v>290</v>
      </c>
      <c r="C43" s="3">
        <v>2262</v>
      </c>
      <c r="D43" s="3">
        <v>12.22</v>
      </c>
      <c r="E43" s="3">
        <v>100</v>
      </c>
      <c r="F43" s="3">
        <v>56</v>
      </c>
      <c r="G43" s="3">
        <v>0.94</v>
      </c>
      <c r="H43" s="3">
        <v>8</v>
      </c>
      <c r="J43">
        <f t="shared" si="0"/>
        <v>2.475685234305924E-2</v>
      </c>
    </row>
    <row r="44" spans="2:10" ht="23.25" thickBot="1" x14ac:dyDescent="0.3">
      <c r="B44" s="2" t="s">
        <v>291</v>
      </c>
      <c r="C44" s="3">
        <v>1989</v>
      </c>
      <c r="D44" s="3">
        <v>10.74</v>
      </c>
      <c r="E44" s="3">
        <v>100</v>
      </c>
      <c r="F44" s="3">
        <v>929</v>
      </c>
      <c r="G44" s="3">
        <v>15.62</v>
      </c>
      <c r="H44" s="3">
        <v>145</v>
      </c>
      <c r="J44">
        <f t="shared" si="0"/>
        <v>0.46706887883358472</v>
      </c>
    </row>
    <row r="45" spans="2:10" ht="23.25" thickBot="1" x14ac:dyDescent="0.3">
      <c r="B45" s="2" t="s">
        <v>292</v>
      </c>
      <c r="C45" s="3">
        <v>1726</v>
      </c>
      <c r="D45" s="3">
        <v>9.32</v>
      </c>
      <c r="E45" s="3">
        <v>100</v>
      </c>
      <c r="F45" s="3">
        <v>552</v>
      </c>
      <c r="G45" s="3">
        <v>9.2799999999999994</v>
      </c>
      <c r="H45" s="3">
        <v>100</v>
      </c>
      <c r="J45">
        <f t="shared" si="0"/>
        <v>0.31981460023174973</v>
      </c>
    </row>
    <row r="46" spans="2:10" ht="23.25" thickBot="1" x14ac:dyDescent="0.3">
      <c r="B46" s="2" t="s">
        <v>293</v>
      </c>
      <c r="C46" s="3">
        <v>173</v>
      </c>
      <c r="D46" s="3">
        <v>0.93</v>
      </c>
      <c r="E46" s="3">
        <v>100</v>
      </c>
      <c r="F46" s="3">
        <v>27</v>
      </c>
      <c r="G46" s="3">
        <v>0.45</v>
      </c>
      <c r="H46" s="3">
        <v>49</v>
      </c>
      <c r="J46">
        <f t="shared" si="0"/>
        <v>0.15606936416184972</v>
      </c>
    </row>
    <row r="47" spans="2:10" ht="23.25" thickBot="1" x14ac:dyDescent="0.3">
      <c r="B47" s="2" t="s">
        <v>294</v>
      </c>
      <c r="C47" s="3">
        <v>1084</v>
      </c>
      <c r="D47" s="3">
        <v>5.86</v>
      </c>
      <c r="E47" s="3">
        <v>100</v>
      </c>
      <c r="F47" s="3">
        <v>163</v>
      </c>
      <c r="G47" s="3">
        <v>2.74</v>
      </c>
      <c r="H47" s="3">
        <v>47</v>
      </c>
      <c r="J47">
        <f t="shared" si="0"/>
        <v>0.15036900369003689</v>
      </c>
    </row>
    <row r="48" spans="2:10" ht="23.25" thickBot="1" x14ac:dyDescent="0.3">
      <c r="B48" s="2" t="s">
        <v>295</v>
      </c>
      <c r="C48" s="3">
        <v>3534</v>
      </c>
      <c r="D48" s="3">
        <v>19.09</v>
      </c>
      <c r="E48" s="3">
        <v>100</v>
      </c>
      <c r="F48" s="3">
        <v>1027</v>
      </c>
      <c r="G48" s="3">
        <v>17.260000000000002</v>
      </c>
      <c r="H48" s="3">
        <v>90</v>
      </c>
      <c r="J48">
        <f t="shared" si="0"/>
        <v>0.29060554612337297</v>
      </c>
    </row>
    <row r="49" spans="2:10" ht="15.75" thickBot="1" x14ac:dyDescent="0.3">
      <c r="B49" s="2" t="s">
        <v>296</v>
      </c>
      <c r="C49" s="3">
        <v>1061</v>
      </c>
      <c r="D49" s="3">
        <v>5.73</v>
      </c>
      <c r="E49" s="3">
        <v>100</v>
      </c>
      <c r="F49" s="3">
        <v>2</v>
      </c>
      <c r="G49" s="3">
        <v>0.03</v>
      </c>
      <c r="H49" s="3">
        <v>1</v>
      </c>
      <c r="J49">
        <f t="shared" si="0"/>
        <v>1.885014137606032E-3</v>
      </c>
    </row>
    <row r="50" spans="2:10" ht="23.25" thickBot="1" x14ac:dyDescent="0.3">
      <c r="B50" s="2" t="s">
        <v>297</v>
      </c>
      <c r="C50" s="3">
        <v>19</v>
      </c>
      <c r="D50" s="3">
        <v>0.1</v>
      </c>
      <c r="E50" s="3">
        <v>100</v>
      </c>
      <c r="F50" s="3">
        <v>1</v>
      </c>
      <c r="G50" s="3">
        <v>0.02</v>
      </c>
      <c r="H50" s="3">
        <v>16</v>
      </c>
      <c r="J50">
        <f t="shared" si="0"/>
        <v>5.2631578947368418E-2</v>
      </c>
    </row>
    <row r="51" spans="2:10" ht="23.25" thickBot="1" x14ac:dyDescent="0.3">
      <c r="B51" s="2" t="s">
        <v>298</v>
      </c>
      <c r="C51" s="3">
        <v>6665</v>
      </c>
      <c r="D51" s="3">
        <v>36</v>
      </c>
      <c r="E51" s="3">
        <v>100</v>
      </c>
      <c r="F51" s="3">
        <v>3191</v>
      </c>
      <c r="G51" s="3">
        <v>53.64</v>
      </c>
      <c r="H51" s="3">
        <v>149</v>
      </c>
      <c r="J51">
        <f t="shared" si="0"/>
        <v>0.4787696924231058</v>
      </c>
    </row>
    <row r="52" spans="2:10" ht="23.25" thickBot="1" x14ac:dyDescent="0.3">
      <c r="B52" s="2" t="s">
        <v>299</v>
      </c>
      <c r="C52" s="3">
        <v>3888</v>
      </c>
      <c r="D52" s="3">
        <v>21</v>
      </c>
      <c r="E52" s="3">
        <v>100</v>
      </c>
      <c r="F52" s="3">
        <v>1508</v>
      </c>
      <c r="G52" s="3">
        <v>25.35</v>
      </c>
      <c r="H52" s="3">
        <v>121</v>
      </c>
      <c r="J52">
        <f t="shared" si="0"/>
        <v>0.38786008230452673</v>
      </c>
    </row>
    <row r="53" spans="2:10" ht="23.25" thickBot="1" x14ac:dyDescent="0.3">
      <c r="B53" s="2" t="s">
        <v>300</v>
      </c>
      <c r="C53" s="3">
        <v>7961</v>
      </c>
      <c r="D53" s="3">
        <v>43</v>
      </c>
      <c r="E53" s="3">
        <v>100</v>
      </c>
      <c r="F53" s="3">
        <v>1249</v>
      </c>
      <c r="G53" s="3">
        <v>21</v>
      </c>
      <c r="H53" s="3">
        <v>49</v>
      </c>
      <c r="J53">
        <f t="shared" si="0"/>
        <v>0.15688983796005526</v>
      </c>
    </row>
    <row r="55" spans="2:10" ht="15.75" thickBot="1" x14ac:dyDescent="0.3"/>
    <row r="56" spans="2:10" ht="22.5" customHeight="1" thickBot="1" x14ac:dyDescent="0.3">
      <c r="B56" s="1"/>
      <c r="C56" s="4" t="s">
        <v>0</v>
      </c>
      <c r="D56" s="5"/>
      <c r="E56" s="6"/>
      <c r="F56" s="4" t="s">
        <v>1</v>
      </c>
      <c r="G56" s="5"/>
      <c r="H56" s="6"/>
    </row>
    <row r="57" spans="2:10" ht="15.75" thickBot="1" x14ac:dyDescent="0.3">
      <c r="B57" s="1"/>
      <c r="C57" s="2" t="s">
        <v>2</v>
      </c>
      <c r="D57" s="2" t="s">
        <v>3</v>
      </c>
      <c r="E57" s="2" t="s">
        <v>4</v>
      </c>
      <c r="F57" s="2" t="s">
        <v>2</v>
      </c>
      <c r="G57" s="2" t="s">
        <v>3</v>
      </c>
      <c r="H57" s="2" t="s">
        <v>4</v>
      </c>
    </row>
    <row r="58" spans="2:10" ht="15.75" thickBot="1" x14ac:dyDescent="0.3">
      <c r="B58" s="2" t="s">
        <v>0</v>
      </c>
      <c r="C58" s="3">
        <v>18514</v>
      </c>
      <c r="D58" s="3">
        <v>100</v>
      </c>
      <c r="E58" s="3">
        <v>100</v>
      </c>
      <c r="F58" s="3">
        <v>5949</v>
      </c>
      <c r="G58" s="3">
        <v>100</v>
      </c>
      <c r="H58" s="3">
        <v>100</v>
      </c>
    </row>
    <row r="59" spans="2:10" ht="68.25" thickBot="1" x14ac:dyDescent="0.3">
      <c r="B59" s="2" t="s">
        <v>315</v>
      </c>
      <c r="C59" s="3">
        <v>7973</v>
      </c>
      <c r="D59" s="3">
        <v>43.06</v>
      </c>
      <c r="E59" s="3">
        <v>100</v>
      </c>
      <c r="F59" s="3">
        <v>2823</v>
      </c>
      <c r="G59" s="3">
        <v>47.45</v>
      </c>
      <c r="H59" s="3">
        <v>110</v>
      </c>
    </row>
    <row r="60" spans="2:10" ht="68.25" thickBot="1" x14ac:dyDescent="0.3">
      <c r="B60" s="2" t="s">
        <v>316</v>
      </c>
      <c r="C60" s="3">
        <v>7787</v>
      </c>
      <c r="D60" s="3">
        <v>42.06</v>
      </c>
      <c r="E60" s="3">
        <v>100</v>
      </c>
      <c r="F60" s="3">
        <v>2625</v>
      </c>
      <c r="G60" s="3">
        <v>44.13</v>
      </c>
      <c r="H60" s="3">
        <v>105</v>
      </c>
    </row>
    <row r="62" spans="2:10" ht="15.75" thickBot="1" x14ac:dyDescent="0.3"/>
    <row r="63" spans="2:10" ht="22.5" customHeight="1" thickBot="1" x14ac:dyDescent="0.3">
      <c r="B63" s="1"/>
      <c r="C63" s="4" t="s">
        <v>0</v>
      </c>
      <c r="D63" s="5"/>
      <c r="E63" s="6"/>
      <c r="F63" s="4" t="s">
        <v>1</v>
      </c>
      <c r="G63" s="5"/>
      <c r="H63" s="6"/>
    </row>
    <row r="64" spans="2:10" ht="15.75" thickBot="1" x14ac:dyDescent="0.3">
      <c r="B64" s="1"/>
      <c r="C64" s="2" t="s">
        <v>2</v>
      </c>
      <c r="D64" s="2" t="s">
        <v>3</v>
      </c>
      <c r="E64" s="2" t="s">
        <v>4</v>
      </c>
      <c r="F64" s="2" t="s">
        <v>2</v>
      </c>
      <c r="G64" s="2" t="s">
        <v>3</v>
      </c>
      <c r="H64" s="2" t="s">
        <v>4</v>
      </c>
    </row>
    <row r="65" spans="2:8" ht="15.75" thickBot="1" x14ac:dyDescent="0.3">
      <c r="B65" s="2" t="s">
        <v>0</v>
      </c>
      <c r="C65" s="3">
        <v>18514</v>
      </c>
      <c r="D65" s="3">
        <v>100</v>
      </c>
      <c r="E65" s="3">
        <v>100</v>
      </c>
      <c r="F65" s="3">
        <v>5949</v>
      </c>
      <c r="G65" s="3">
        <v>100</v>
      </c>
      <c r="H65" s="3">
        <v>100</v>
      </c>
    </row>
    <row r="66" spans="2:8" ht="57" thickBot="1" x14ac:dyDescent="0.3">
      <c r="B66" s="2" t="s">
        <v>301</v>
      </c>
      <c r="C66" s="3">
        <v>2053</v>
      </c>
      <c r="D66" s="3">
        <v>11.09</v>
      </c>
      <c r="E66" s="3">
        <v>100</v>
      </c>
      <c r="F66" s="3">
        <v>1578</v>
      </c>
      <c r="G66" s="3">
        <v>26.53</v>
      </c>
      <c r="H66" s="3">
        <v>239</v>
      </c>
    </row>
    <row r="67" spans="2:8" ht="57" thickBot="1" x14ac:dyDescent="0.3">
      <c r="B67" s="2" t="s">
        <v>302</v>
      </c>
      <c r="C67" s="3">
        <v>2942</v>
      </c>
      <c r="D67" s="3">
        <v>15.89</v>
      </c>
      <c r="E67" s="3">
        <v>100</v>
      </c>
      <c r="F67" s="3">
        <v>2045</v>
      </c>
      <c r="G67" s="3">
        <v>34.380000000000003</v>
      </c>
      <c r="H67" s="3">
        <v>216</v>
      </c>
    </row>
    <row r="68" spans="2:8" ht="57" thickBot="1" x14ac:dyDescent="0.3">
      <c r="B68" s="2" t="s">
        <v>303</v>
      </c>
      <c r="C68" s="3">
        <v>2499</v>
      </c>
      <c r="D68" s="3">
        <v>13.5</v>
      </c>
      <c r="E68" s="3">
        <v>100</v>
      </c>
      <c r="F68" s="3">
        <v>1393</v>
      </c>
      <c r="G68" s="3">
        <v>23.42</v>
      </c>
      <c r="H68" s="3">
        <v>173</v>
      </c>
    </row>
    <row r="69" spans="2:8" ht="57" thickBot="1" x14ac:dyDescent="0.3">
      <c r="B69" s="2" t="s">
        <v>304</v>
      </c>
      <c r="C69" s="3">
        <v>3057</v>
      </c>
      <c r="D69" s="3">
        <v>16.510000000000002</v>
      </c>
      <c r="E69" s="3">
        <v>100</v>
      </c>
      <c r="F69" s="3">
        <v>936</v>
      </c>
      <c r="G69" s="3">
        <v>15.73</v>
      </c>
      <c r="H69" s="3">
        <v>95</v>
      </c>
    </row>
    <row r="70" spans="2:8" ht="57" thickBot="1" x14ac:dyDescent="0.3">
      <c r="B70" s="2" t="s">
        <v>305</v>
      </c>
      <c r="C70" s="3">
        <v>6253</v>
      </c>
      <c r="D70" s="3">
        <v>33.770000000000003</v>
      </c>
      <c r="E70" s="3">
        <v>100</v>
      </c>
      <c r="F70" s="3">
        <v>3287</v>
      </c>
      <c r="G70" s="3">
        <v>55.25</v>
      </c>
      <c r="H70" s="3">
        <v>164</v>
      </c>
    </row>
    <row r="71" spans="2:8" ht="57" thickBot="1" x14ac:dyDescent="0.3">
      <c r="B71" s="2" t="s">
        <v>306</v>
      </c>
      <c r="C71" s="3">
        <v>1959</v>
      </c>
      <c r="D71" s="3">
        <v>10.58</v>
      </c>
      <c r="E71" s="3">
        <v>100</v>
      </c>
      <c r="F71" s="3">
        <v>173</v>
      </c>
      <c r="G71" s="3">
        <v>2.91</v>
      </c>
      <c r="H71" s="3">
        <v>27</v>
      </c>
    </row>
    <row r="72" spans="2:8" ht="57" thickBot="1" x14ac:dyDescent="0.3">
      <c r="B72" s="2" t="s">
        <v>307</v>
      </c>
      <c r="C72" s="3">
        <v>446</v>
      </c>
      <c r="D72" s="3">
        <v>2.41</v>
      </c>
      <c r="E72" s="3">
        <v>100</v>
      </c>
      <c r="F72" s="3">
        <v>325</v>
      </c>
      <c r="G72" s="3">
        <v>5.46</v>
      </c>
      <c r="H72" s="3">
        <v>227</v>
      </c>
    </row>
    <row r="73" spans="2:8" ht="57" thickBot="1" x14ac:dyDescent="0.3">
      <c r="B73" s="2" t="s">
        <v>308</v>
      </c>
      <c r="C73" s="3">
        <v>916</v>
      </c>
      <c r="D73" s="3">
        <v>4.95</v>
      </c>
      <c r="E73" s="3">
        <v>100</v>
      </c>
      <c r="F73" s="3">
        <v>725</v>
      </c>
      <c r="G73" s="3">
        <v>12.19</v>
      </c>
      <c r="H73" s="3">
        <v>246</v>
      </c>
    </row>
    <row r="74" spans="2:8" ht="57" thickBot="1" x14ac:dyDescent="0.3">
      <c r="B74" s="2" t="s">
        <v>309</v>
      </c>
      <c r="C74" s="3">
        <v>866</v>
      </c>
      <c r="D74" s="3">
        <v>4.68</v>
      </c>
      <c r="E74" s="3">
        <v>100</v>
      </c>
      <c r="F74" s="3">
        <v>685</v>
      </c>
      <c r="G74" s="3">
        <v>11.51</v>
      </c>
      <c r="H74" s="3">
        <v>246</v>
      </c>
    </row>
    <row r="75" spans="2:8" ht="57" thickBot="1" x14ac:dyDescent="0.3">
      <c r="B75" s="2" t="s">
        <v>310</v>
      </c>
      <c r="C75" s="3">
        <v>875</v>
      </c>
      <c r="D75" s="3">
        <v>4.7300000000000004</v>
      </c>
      <c r="E75" s="3">
        <v>100</v>
      </c>
      <c r="F75" s="3">
        <v>704</v>
      </c>
      <c r="G75" s="3">
        <v>11.83</v>
      </c>
      <c r="H75" s="3">
        <v>250</v>
      </c>
    </row>
    <row r="76" spans="2:8" ht="57" thickBot="1" x14ac:dyDescent="0.3">
      <c r="B76" s="2" t="s">
        <v>311</v>
      </c>
      <c r="C76" s="3">
        <v>876</v>
      </c>
      <c r="D76" s="3">
        <v>4.7300000000000004</v>
      </c>
      <c r="E76" s="3">
        <v>100</v>
      </c>
      <c r="F76" s="3">
        <v>680</v>
      </c>
      <c r="G76" s="3">
        <v>11.43</v>
      </c>
      <c r="H76" s="3">
        <v>242</v>
      </c>
    </row>
    <row r="77" spans="2:8" ht="57" thickBot="1" x14ac:dyDescent="0.3">
      <c r="B77" s="2" t="s">
        <v>312</v>
      </c>
      <c r="C77" s="3">
        <v>1021</v>
      </c>
      <c r="D77" s="3">
        <v>5.51</v>
      </c>
      <c r="E77" s="3">
        <v>100</v>
      </c>
      <c r="F77" s="3">
        <v>685</v>
      </c>
      <c r="G77" s="3">
        <v>11.51</v>
      </c>
      <c r="H77" s="3">
        <v>209</v>
      </c>
    </row>
    <row r="78" spans="2:8" ht="57" thickBot="1" x14ac:dyDescent="0.3">
      <c r="B78" s="2" t="s">
        <v>313</v>
      </c>
      <c r="C78" s="3">
        <v>901</v>
      </c>
      <c r="D78" s="3">
        <v>4.87</v>
      </c>
      <c r="E78" s="3">
        <v>100</v>
      </c>
      <c r="F78" s="3">
        <v>579</v>
      </c>
      <c r="G78" s="3">
        <v>9.73</v>
      </c>
      <c r="H78" s="3">
        <v>200</v>
      </c>
    </row>
    <row r="79" spans="2:8" ht="102" thickBot="1" x14ac:dyDescent="0.3">
      <c r="B79" s="2" t="s">
        <v>314</v>
      </c>
      <c r="C79" s="3">
        <v>10806</v>
      </c>
      <c r="D79" s="3">
        <v>58.37</v>
      </c>
      <c r="E79" s="3">
        <v>100</v>
      </c>
      <c r="F79" s="3">
        <v>2637</v>
      </c>
      <c r="G79" s="3">
        <v>44.33</v>
      </c>
      <c r="H79" s="3">
        <v>76</v>
      </c>
    </row>
    <row r="81" spans="2:8" ht="15.75" thickBot="1" x14ac:dyDescent="0.3"/>
    <row r="82" spans="2:8" ht="22.5" customHeight="1" thickBot="1" x14ac:dyDescent="0.3">
      <c r="B82" s="1"/>
      <c r="C82" s="4" t="s">
        <v>0</v>
      </c>
      <c r="D82" s="5"/>
      <c r="E82" s="6"/>
      <c r="F82" s="4" t="s">
        <v>1</v>
      </c>
      <c r="G82" s="5"/>
      <c r="H82" s="6"/>
    </row>
    <row r="83" spans="2:8" ht="15.75" thickBot="1" x14ac:dyDescent="0.3">
      <c r="B83" s="1"/>
      <c r="C83" s="2" t="s">
        <v>2</v>
      </c>
      <c r="D83" s="2" t="s">
        <v>3</v>
      </c>
      <c r="E83" s="2" t="s">
        <v>4</v>
      </c>
      <c r="F83" s="2" t="s">
        <v>2</v>
      </c>
      <c r="G83" s="2" t="s">
        <v>3</v>
      </c>
      <c r="H83" s="2" t="s">
        <v>4</v>
      </c>
    </row>
    <row r="84" spans="2:8" ht="15.75" thickBot="1" x14ac:dyDescent="0.3">
      <c r="B84" s="2" t="s">
        <v>0</v>
      </c>
      <c r="C84" s="3">
        <v>18514</v>
      </c>
      <c r="D84" s="3">
        <v>100</v>
      </c>
      <c r="E84" s="3">
        <v>100</v>
      </c>
      <c r="F84" s="3">
        <v>5949</v>
      </c>
      <c r="G84" s="3">
        <v>100</v>
      </c>
      <c r="H84" s="3">
        <v>100</v>
      </c>
    </row>
    <row r="85" spans="2:8" ht="45.75" thickBot="1" x14ac:dyDescent="0.3">
      <c r="B85" s="2" t="s">
        <v>317</v>
      </c>
      <c r="C85" s="3">
        <v>3663</v>
      </c>
      <c r="D85" s="3">
        <v>19.79</v>
      </c>
      <c r="E85" s="3">
        <v>100</v>
      </c>
      <c r="F85" s="3">
        <v>1342</v>
      </c>
      <c r="G85" s="3">
        <v>22.56</v>
      </c>
      <c r="H85" s="3">
        <v>114</v>
      </c>
    </row>
    <row r="86" spans="2:8" ht="45.75" thickBot="1" x14ac:dyDescent="0.3">
      <c r="B86" s="2" t="s">
        <v>318</v>
      </c>
      <c r="C86" s="3">
        <v>1241</v>
      </c>
      <c r="D86" s="3">
        <v>6.7</v>
      </c>
      <c r="E86" s="3">
        <v>100</v>
      </c>
      <c r="F86" s="3">
        <v>440</v>
      </c>
      <c r="G86" s="3">
        <v>7.4</v>
      </c>
      <c r="H86" s="3">
        <v>110</v>
      </c>
    </row>
    <row r="87" spans="2:8" ht="45.75" thickBot="1" x14ac:dyDescent="0.3">
      <c r="B87" s="2" t="s">
        <v>319</v>
      </c>
      <c r="C87" s="3">
        <v>722</v>
      </c>
      <c r="D87" s="3">
        <v>3.9</v>
      </c>
      <c r="E87" s="3">
        <v>100</v>
      </c>
      <c r="F87" s="3">
        <v>274</v>
      </c>
      <c r="G87" s="3">
        <v>4.6100000000000003</v>
      </c>
      <c r="H87" s="3">
        <v>118</v>
      </c>
    </row>
    <row r="88" spans="2:8" ht="34.5" thickBot="1" x14ac:dyDescent="0.3">
      <c r="B88" s="2" t="s">
        <v>320</v>
      </c>
      <c r="C88" s="3">
        <v>1054</v>
      </c>
      <c r="D88" s="3">
        <v>5.69</v>
      </c>
      <c r="E88" s="3">
        <v>100</v>
      </c>
      <c r="F88" s="3">
        <v>432</v>
      </c>
      <c r="G88" s="3">
        <v>7.26</v>
      </c>
      <c r="H88" s="3">
        <v>128</v>
      </c>
    </row>
    <row r="89" spans="2:8" ht="45.75" thickBot="1" x14ac:dyDescent="0.3">
      <c r="B89" s="2" t="s">
        <v>321</v>
      </c>
      <c r="C89" s="3">
        <v>6680</v>
      </c>
      <c r="D89" s="3">
        <v>36.08</v>
      </c>
      <c r="E89" s="3">
        <v>100</v>
      </c>
      <c r="F89" s="3">
        <v>2487</v>
      </c>
      <c r="G89" s="3">
        <v>41.81</v>
      </c>
      <c r="H89" s="3">
        <v>116</v>
      </c>
    </row>
    <row r="90" spans="2:8" ht="34.5" thickBot="1" x14ac:dyDescent="0.3">
      <c r="B90" s="2" t="s">
        <v>322</v>
      </c>
      <c r="C90" s="3">
        <v>8304</v>
      </c>
      <c r="D90" s="3">
        <v>44.85</v>
      </c>
      <c r="E90" s="3">
        <v>100</v>
      </c>
      <c r="F90" s="3">
        <v>2461</v>
      </c>
      <c r="G90" s="3">
        <v>41.37</v>
      </c>
      <c r="H90" s="3">
        <v>92</v>
      </c>
    </row>
    <row r="91" spans="2:8" ht="23.25" thickBot="1" x14ac:dyDescent="0.3">
      <c r="B91" s="2" t="s">
        <v>323</v>
      </c>
      <c r="C91" s="3">
        <v>3530</v>
      </c>
      <c r="D91" s="3">
        <v>19.07</v>
      </c>
      <c r="E91" s="3">
        <v>100</v>
      </c>
      <c r="F91" s="3">
        <v>1001</v>
      </c>
      <c r="G91" s="3">
        <v>16.829999999999998</v>
      </c>
      <c r="H91" s="3">
        <v>88</v>
      </c>
    </row>
    <row r="93" spans="2:8" ht="15.75" thickBot="1" x14ac:dyDescent="0.3"/>
    <row r="94" spans="2:8" ht="22.5" customHeight="1" thickBot="1" x14ac:dyDescent="0.3">
      <c r="B94" s="1"/>
      <c r="C94" s="4" t="s">
        <v>0</v>
      </c>
      <c r="D94" s="5"/>
      <c r="E94" s="6"/>
      <c r="F94" s="4" t="s">
        <v>1</v>
      </c>
      <c r="G94" s="5"/>
      <c r="H94" s="6"/>
    </row>
    <row r="95" spans="2:8" ht="15.75" thickBot="1" x14ac:dyDescent="0.3">
      <c r="B95" s="1"/>
      <c r="C95" s="2" t="s">
        <v>2</v>
      </c>
      <c r="D95" s="2" t="s">
        <v>3</v>
      </c>
      <c r="E95" s="2" t="s">
        <v>4</v>
      </c>
      <c r="F95" s="2" t="s">
        <v>2</v>
      </c>
      <c r="G95" s="2" t="s">
        <v>3</v>
      </c>
      <c r="H95" s="2" t="s">
        <v>4</v>
      </c>
    </row>
    <row r="96" spans="2:8" ht="15.75" thickBot="1" x14ac:dyDescent="0.3">
      <c r="B96" s="2" t="s">
        <v>0</v>
      </c>
      <c r="C96" s="3">
        <v>18514</v>
      </c>
      <c r="D96" s="3">
        <v>100</v>
      </c>
      <c r="E96" s="3">
        <v>100</v>
      </c>
      <c r="F96" s="3">
        <v>5949</v>
      </c>
      <c r="G96" s="3">
        <v>100</v>
      </c>
      <c r="H96" s="3">
        <v>100</v>
      </c>
    </row>
    <row r="97" spans="2:8" ht="23.25" thickBot="1" x14ac:dyDescent="0.3">
      <c r="B97" s="2" t="s">
        <v>324</v>
      </c>
      <c r="C97" s="3">
        <v>4661</v>
      </c>
      <c r="D97" s="3">
        <v>25.18</v>
      </c>
      <c r="E97" s="3">
        <v>100</v>
      </c>
      <c r="F97" s="3">
        <v>1447</v>
      </c>
      <c r="G97" s="3">
        <v>24.32</v>
      </c>
      <c r="H97" s="3">
        <v>97</v>
      </c>
    </row>
    <row r="98" spans="2:8" ht="23.25" thickBot="1" x14ac:dyDescent="0.3">
      <c r="B98" s="2" t="s">
        <v>325</v>
      </c>
      <c r="C98" s="3">
        <v>6745</v>
      </c>
      <c r="D98" s="3">
        <v>36.43</v>
      </c>
      <c r="E98" s="3">
        <v>100</v>
      </c>
      <c r="F98" s="3">
        <v>2267</v>
      </c>
      <c r="G98" s="3">
        <v>38.11</v>
      </c>
      <c r="H98" s="3">
        <v>105</v>
      </c>
    </row>
    <row r="99" spans="2:8" ht="23.25" thickBot="1" x14ac:dyDescent="0.3">
      <c r="B99" s="2" t="s">
        <v>326</v>
      </c>
      <c r="C99" s="3">
        <v>3519</v>
      </c>
      <c r="D99" s="3">
        <v>19.010000000000002</v>
      </c>
      <c r="E99" s="3">
        <v>100</v>
      </c>
      <c r="F99" s="3">
        <v>1127</v>
      </c>
      <c r="G99" s="3">
        <v>18.940000000000001</v>
      </c>
      <c r="H99" s="3">
        <v>100</v>
      </c>
    </row>
    <row r="100" spans="2:8" ht="23.25" thickBot="1" x14ac:dyDescent="0.3">
      <c r="B100" s="2" t="s">
        <v>327</v>
      </c>
      <c r="C100" s="3">
        <v>3588</v>
      </c>
      <c r="D100" s="3">
        <v>19.38</v>
      </c>
      <c r="E100" s="3">
        <v>100</v>
      </c>
      <c r="F100" s="3">
        <v>1107</v>
      </c>
      <c r="G100" s="3">
        <v>18.61</v>
      </c>
      <c r="H100" s="3">
        <v>96</v>
      </c>
    </row>
    <row r="102" spans="2:8" ht="15.75" thickBot="1" x14ac:dyDescent="0.3"/>
    <row r="103" spans="2:8" ht="22.5" customHeight="1" thickBot="1" x14ac:dyDescent="0.3">
      <c r="B103" s="1"/>
      <c r="C103" s="4" t="s">
        <v>0</v>
      </c>
      <c r="D103" s="5"/>
      <c r="E103" s="6"/>
      <c r="F103" s="4" t="s">
        <v>1</v>
      </c>
      <c r="G103" s="5"/>
      <c r="H103" s="6"/>
    </row>
    <row r="104" spans="2:8" ht="15.75" thickBot="1" x14ac:dyDescent="0.3">
      <c r="B104" s="1"/>
      <c r="C104" s="2" t="s">
        <v>2</v>
      </c>
      <c r="D104" s="2" t="s">
        <v>3</v>
      </c>
      <c r="E104" s="2" t="s">
        <v>4</v>
      </c>
      <c r="F104" s="2" t="s">
        <v>2</v>
      </c>
      <c r="G104" s="2" t="s">
        <v>3</v>
      </c>
      <c r="H104" s="2" t="s">
        <v>4</v>
      </c>
    </row>
    <row r="105" spans="2:8" ht="15.75" thickBot="1" x14ac:dyDescent="0.3">
      <c r="B105" s="2" t="s">
        <v>0</v>
      </c>
      <c r="C105" s="3">
        <v>18514</v>
      </c>
      <c r="D105" s="3">
        <v>100</v>
      </c>
      <c r="E105" s="3">
        <v>100</v>
      </c>
      <c r="F105" s="3">
        <v>5949</v>
      </c>
      <c r="G105" s="3">
        <v>100</v>
      </c>
      <c r="H105" s="3">
        <v>100</v>
      </c>
    </row>
    <row r="106" spans="2:8" ht="23.25" thickBot="1" x14ac:dyDescent="0.3">
      <c r="B106" s="2" t="s">
        <v>328</v>
      </c>
      <c r="C106" s="3">
        <v>297</v>
      </c>
      <c r="D106" s="3">
        <v>1.6</v>
      </c>
      <c r="E106" s="3">
        <v>100</v>
      </c>
      <c r="F106" s="3">
        <v>10</v>
      </c>
      <c r="G106" s="3">
        <v>0.17</v>
      </c>
      <c r="H106" s="3">
        <v>10</v>
      </c>
    </row>
    <row r="107" spans="2:8" ht="15.75" thickBot="1" x14ac:dyDescent="0.3">
      <c r="B107" s="2" t="s">
        <v>329</v>
      </c>
      <c r="C107" s="3">
        <v>2043</v>
      </c>
      <c r="D107" s="3">
        <v>11.03</v>
      </c>
      <c r="E107" s="3">
        <v>100</v>
      </c>
      <c r="F107" s="3">
        <v>99</v>
      </c>
      <c r="G107" s="3">
        <v>1.66</v>
      </c>
      <c r="H107" s="3">
        <v>15</v>
      </c>
    </row>
    <row r="108" spans="2:8" ht="23.25" thickBot="1" x14ac:dyDescent="0.3">
      <c r="B108" s="2" t="s">
        <v>330</v>
      </c>
      <c r="C108" s="3">
        <v>2538</v>
      </c>
      <c r="D108" s="3">
        <v>13.71</v>
      </c>
      <c r="E108" s="3">
        <v>100</v>
      </c>
      <c r="F108" s="3">
        <v>270</v>
      </c>
      <c r="G108" s="3">
        <v>4.54</v>
      </c>
      <c r="H108" s="3">
        <v>33</v>
      </c>
    </row>
    <row r="109" spans="2:8" ht="23.25" thickBot="1" x14ac:dyDescent="0.3">
      <c r="B109" s="2" t="s">
        <v>331</v>
      </c>
      <c r="C109" s="3">
        <v>7123</v>
      </c>
      <c r="D109" s="3">
        <v>38.47</v>
      </c>
      <c r="E109" s="3">
        <v>100</v>
      </c>
      <c r="F109" s="3">
        <v>2527</v>
      </c>
      <c r="G109" s="3">
        <v>42.48</v>
      </c>
      <c r="H109" s="3">
        <v>110</v>
      </c>
    </row>
    <row r="110" spans="2:8" ht="23.25" thickBot="1" x14ac:dyDescent="0.3">
      <c r="B110" s="2" t="s">
        <v>332</v>
      </c>
      <c r="C110" s="3">
        <v>732</v>
      </c>
      <c r="D110" s="3">
        <v>3.95</v>
      </c>
      <c r="E110" s="3">
        <v>100</v>
      </c>
      <c r="F110" s="3">
        <v>230</v>
      </c>
      <c r="G110" s="3">
        <v>3.87</v>
      </c>
      <c r="H110" s="3">
        <v>98</v>
      </c>
    </row>
    <row r="111" spans="2:8" ht="23.25" thickBot="1" x14ac:dyDescent="0.3">
      <c r="B111" s="2" t="s">
        <v>333</v>
      </c>
      <c r="C111" s="3">
        <v>5737</v>
      </c>
      <c r="D111" s="3">
        <v>30.99</v>
      </c>
      <c r="E111" s="3">
        <v>100</v>
      </c>
      <c r="F111" s="3">
        <v>2805</v>
      </c>
      <c r="G111" s="3">
        <v>47.15</v>
      </c>
      <c r="H111" s="3">
        <v>152</v>
      </c>
    </row>
    <row r="112" spans="2:8" ht="23.25" thickBot="1" x14ac:dyDescent="0.3">
      <c r="B112" s="2" t="s">
        <v>297</v>
      </c>
      <c r="C112" s="3">
        <v>44</v>
      </c>
      <c r="D112" s="3">
        <v>0.24</v>
      </c>
      <c r="E112" s="3">
        <v>100</v>
      </c>
      <c r="F112" s="3">
        <v>8</v>
      </c>
      <c r="G112" s="3">
        <v>0.13</v>
      </c>
      <c r="H112" s="3">
        <v>57</v>
      </c>
    </row>
    <row r="114" spans="2:8" ht="15.75" thickBot="1" x14ac:dyDescent="0.3"/>
    <row r="115" spans="2:8" ht="22.5" customHeight="1" thickBot="1" x14ac:dyDescent="0.3">
      <c r="B115" s="1"/>
      <c r="C115" s="4" t="s">
        <v>0</v>
      </c>
      <c r="D115" s="5"/>
      <c r="E115" s="6"/>
      <c r="F115" s="4" t="s">
        <v>1</v>
      </c>
      <c r="G115" s="5"/>
      <c r="H115" s="6"/>
    </row>
    <row r="116" spans="2:8" ht="15.75" thickBot="1" x14ac:dyDescent="0.3">
      <c r="B116" s="1"/>
      <c r="C116" s="2" t="s">
        <v>2</v>
      </c>
      <c r="D116" s="2" t="s">
        <v>3</v>
      </c>
      <c r="E116" s="2" t="s">
        <v>4</v>
      </c>
      <c r="F116" s="2" t="s">
        <v>2</v>
      </c>
      <c r="G116" s="2" t="s">
        <v>3</v>
      </c>
      <c r="H116" s="2" t="s">
        <v>4</v>
      </c>
    </row>
    <row r="117" spans="2:8" ht="15.75" thickBot="1" x14ac:dyDescent="0.3">
      <c r="B117" s="2" t="s">
        <v>0</v>
      </c>
      <c r="C117" s="3">
        <v>18514</v>
      </c>
      <c r="D117" s="3">
        <v>100</v>
      </c>
      <c r="E117" s="3">
        <v>100</v>
      </c>
      <c r="F117" s="3">
        <v>5949</v>
      </c>
      <c r="G117" s="3">
        <v>100</v>
      </c>
      <c r="H117" s="3">
        <v>100</v>
      </c>
    </row>
    <row r="118" spans="2:8" ht="34.5" thickBot="1" x14ac:dyDescent="0.3">
      <c r="B118" s="2" t="s">
        <v>334</v>
      </c>
      <c r="C118" s="3">
        <v>10590</v>
      </c>
      <c r="D118" s="3">
        <v>57.2</v>
      </c>
      <c r="E118" s="3">
        <v>100</v>
      </c>
      <c r="F118" s="3">
        <v>3703</v>
      </c>
      <c r="G118" s="3">
        <v>62.25</v>
      </c>
      <c r="H118" s="3">
        <v>109</v>
      </c>
    </row>
    <row r="119" spans="2:8" ht="34.5" thickBot="1" x14ac:dyDescent="0.3">
      <c r="B119" s="2" t="s">
        <v>335</v>
      </c>
      <c r="C119" s="3">
        <v>6598</v>
      </c>
      <c r="D119" s="3">
        <v>35.64</v>
      </c>
      <c r="E119" s="3">
        <v>100</v>
      </c>
      <c r="F119" s="3">
        <v>2103</v>
      </c>
      <c r="G119" s="3">
        <v>35.35</v>
      </c>
      <c r="H119" s="3">
        <v>99</v>
      </c>
    </row>
    <row r="120" spans="2:8" ht="34.5" thickBot="1" x14ac:dyDescent="0.3">
      <c r="B120" s="2" t="s">
        <v>336</v>
      </c>
      <c r="C120" s="3">
        <v>1235</v>
      </c>
      <c r="D120" s="3">
        <v>6.67</v>
      </c>
      <c r="E120" s="3">
        <v>100</v>
      </c>
      <c r="F120" s="3">
        <v>99</v>
      </c>
      <c r="G120" s="3">
        <v>1.66</v>
      </c>
      <c r="H120" s="3">
        <v>25</v>
      </c>
    </row>
    <row r="121" spans="2:8" ht="45.75" thickBot="1" x14ac:dyDescent="0.3">
      <c r="B121" s="2" t="s">
        <v>337</v>
      </c>
      <c r="C121" s="3">
        <v>61</v>
      </c>
      <c r="D121" s="3">
        <v>0.33</v>
      </c>
      <c r="E121" s="3">
        <v>100</v>
      </c>
      <c r="F121" s="3">
        <v>33</v>
      </c>
      <c r="G121" s="3">
        <v>0.55000000000000004</v>
      </c>
      <c r="H121" s="3">
        <v>168</v>
      </c>
    </row>
    <row r="122" spans="2:8" ht="45.75" thickBot="1" x14ac:dyDescent="0.3">
      <c r="B122" s="2" t="s">
        <v>338</v>
      </c>
      <c r="C122" s="3">
        <v>31</v>
      </c>
      <c r="D122" s="3">
        <v>0.17</v>
      </c>
      <c r="E122" s="3">
        <v>100</v>
      </c>
      <c r="F122" s="3">
        <v>11</v>
      </c>
      <c r="G122" s="3">
        <v>0.18</v>
      </c>
      <c r="H122" s="3">
        <v>110</v>
      </c>
    </row>
    <row r="124" spans="2:8" ht="15.75" thickBot="1" x14ac:dyDescent="0.3"/>
    <row r="125" spans="2:8" ht="22.5" customHeight="1" thickBot="1" x14ac:dyDescent="0.3">
      <c r="B125" s="1"/>
      <c r="C125" s="4" t="s">
        <v>0</v>
      </c>
      <c r="D125" s="5"/>
      <c r="E125" s="6"/>
      <c r="F125" s="4" t="s">
        <v>1</v>
      </c>
      <c r="G125" s="5"/>
      <c r="H125" s="6"/>
    </row>
    <row r="126" spans="2:8" ht="15.75" thickBot="1" x14ac:dyDescent="0.3">
      <c r="B126" s="1"/>
      <c r="C126" s="2" t="s">
        <v>2</v>
      </c>
      <c r="D126" s="2" t="s">
        <v>3</v>
      </c>
      <c r="E126" s="2" t="s">
        <v>4</v>
      </c>
      <c r="F126" s="2" t="s">
        <v>2</v>
      </c>
      <c r="G126" s="2" t="s">
        <v>3</v>
      </c>
      <c r="H126" s="2" t="s">
        <v>4</v>
      </c>
    </row>
    <row r="127" spans="2:8" ht="15.75" thickBot="1" x14ac:dyDescent="0.3">
      <c r="B127" s="2" t="s">
        <v>0</v>
      </c>
      <c r="C127" s="3">
        <v>18514</v>
      </c>
      <c r="D127" s="3">
        <v>100</v>
      </c>
      <c r="E127" s="3">
        <v>100</v>
      </c>
      <c r="F127" s="3">
        <v>5949</v>
      </c>
      <c r="G127" s="3">
        <v>100</v>
      </c>
      <c r="H127" s="3">
        <v>100</v>
      </c>
    </row>
    <row r="128" spans="2:8" ht="34.5" thickBot="1" x14ac:dyDescent="0.3">
      <c r="B128" s="2" t="s">
        <v>339</v>
      </c>
      <c r="C128" s="3">
        <v>382</v>
      </c>
      <c r="D128" s="3">
        <v>2.06</v>
      </c>
      <c r="E128" s="3">
        <v>100</v>
      </c>
      <c r="F128" s="3">
        <v>32</v>
      </c>
      <c r="G128" s="3">
        <v>0.54</v>
      </c>
      <c r="H128" s="3">
        <v>26</v>
      </c>
    </row>
    <row r="129" spans="2:8" ht="45.75" thickBot="1" x14ac:dyDescent="0.3">
      <c r="B129" s="2" t="s">
        <v>340</v>
      </c>
      <c r="C129" s="3">
        <v>629</v>
      </c>
      <c r="D129" s="3">
        <v>3.4</v>
      </c>
      <c r="E129" s="3">
        <v>100</v>
      </c>
      <c r="F129" s="3">
        <v>72</v>
      </c>
      <c r="G129" s="3">
        <v>1.21</v>
      </c>
      <c r="H129" s="3">
        <v>36</v>
      </c>
    </row>
    <row r="130" spans="2:8" ht="45.75" thickBot="1" x14ac:dyDescent="0.3">
      <c r="B130" s="2" t="s">
        <v>341</v>
      </c>
      <c r="C130" s="3">
        <v>1035</v>
      </c>
      <c r="D130" s="3">
        <v>5.59</v>
      </c>
      <c r="E130" s="3">
        <v>100</v>
      </c>
      <c r="F130" s="3">
        <v>230</v>
      </c>
      <c r="G130" s="3">
        <v>3.87</v>
      </c>
      <c r="H130" s="3">
        <v>69</v>
      </c>
    </row>
    <row r="131" spans="2:8" ht="45.75" thickBot="1" x14ac:dyDescent="0.3">
      <c r="B131" s="2" t="s">
        <v>342</v>
      </c>
      <c r="C131" s="3">
        <v>1629</v>
      </c>
      <c r="D131" s="3">
        <v>8.8000000000000007</v>
      </c>
      <c r="E131" s="3">
        <v>100</v>
      </c>
      <c r="F131" s="3">
        <v>484</v>
      </c>
      <c r="G131" s="3">
        <v>8.14</v>
      </c>
      <c r="H131" s="3">
        <v>92</v>
      </c>
    </row>
    <row r="132" spans="2:8" ht="45.75" thickBot="1" x14ac:dyDescent="0.3">
      <c r="B132" s="2" t="s">
        <v>343</v>
      </c>
      <c r="C132" s="3">
        <v>3762</v>
      </c>
      <c r="D132" s="3">
        <v>20.32</v>
      </c>
      <c r="E132" s="3">
        <v>100</v>
      </c>
      <c r="F132" s="3">
        <v>1170</v>
      </c>
      <c r="G132" s="3">
        <v>19.670000000000002</v>
      </c>
      <c r="H132" s="3">
        <v>97</v>
      </c>
    </row>
    <row r="133" spans="2:8" ht="45.75" thickBot="1" x14ac:dyDescent="0.3">
      <c r="B133" s="2" t="s">
        <v>344</v>
      </c>
      <c r="C133" s="3">
        <v>2685</v>
      </c>
      <c r="D133" s="3">
        <v>14.5</v>
      </c>
      <c r="E133" s="3">
        <v>100</v>
      </c>
      <c r="F133" s="3">
        <v>860</v>
      </c>
      <c r="G133" s="3">
        <v>14.46</v>
      </c>
      <c r="H133" s="3">
        <v>100</v>
      </c>
    </row>
    <row r="134" spans="2:8" ht="45.75" thickBot="1" x14ac:dyDescent="0.3">
      <c r="B134" s="2" t="s">
        <v>345</v>
      </c>
      <c r="C134" s="3">
        <v>2069</v>
      </c>
      <c r="D134" s="3">
        <v>11.18</v>
      </c>
      <c r="E134" s="3">
        <v>100</v>
      </c>
      <c r="F134" s="3">
        <v>670</v>
      </c>
      <c r="G134" s="3">
        <v>11.26</v>
      </c>
      <c r="H134" s="3">
        <v>101</v>
      </c>
    </row>
    <row r="135" spans="2:8" ht="45.75" thickBot="1" x14ac:dyDescent="0.3">
      <c r="B135" s="2" t="s">
        <v>346</v>
      </c>
      <c r="C135" s="3">
        <v>1585</v>
      </c>
      <c r="D135" s="3">
        <v>8.56</v>
      </c>
      <c r="E135" s="3">
        <v>100</v>
      </c>
      <c r="F135" s="3">
        <v>597</v>
      </c>
      <c r="G135" s="3">
        <v>10.039999999999999</v>
      </c>
      <c r="H135" s="3">
        <v>117</v>
      </c>
    </row>
    <row r="136" spans="2:8" ht="45.75" thickBot="1" x14ac:dyDescent="0.3">
      <c r="B136" s="2" t="s">
        <v>347</v>
      </c>
      <c r="C136" s="3">
        <v>840</v>
      </c>
      <c r="D136" s="3">
        <v>4.54</v>
      </c>
      <c r="E136" s="3">
        <v>100</v>
      </c>
      <c r="F136" s="3">
        <v>294</v>
      </c>
      <c r="G136" s="3">
        <v>4.9400000000000004</v>
      </c>
      <c r="H136" s="3">
        <v>109</v>
      </c>
    </row>
    <row r="137" spans="2:8" ht="45.75" thickBot="1" x14ac:dyDescent="0.3">
      <c r="B137" s="2" t="s">
        <v>348</v>
      </c>
      <c r="C137" s="3">
        <v>875</v>
      </c>
      <c r="D137" s="3">
        <v>4.7300000000000004</v>
      </c>
      <c r="E137" s="3">
        <v>100</v>
      </c>
      <c r="F137" s="3">
        <v>317</v>
      </c>
      <c r="G137" s="3">
        <v>5.33</v>
      </c>
      <c r="H137" s="3">
        <v>113</v>
      </c>
    </row>
    <row r="138" spans="2:8" ht="45.75" thickBot="1" x14ac:dyDescent="0.3">
      <c r="B138" s="2" t="s">
        <v>349</v>
      </c>
      <c r="C138" s="3">
        <v>1199</v>
      </c>
      <c r="D138" s="3">
        <v>6.48</v>
      </c>
      <c r="E138" s="3">
        <v>100</v>
      </c>
      <c r="F138" s="3">
        <v>504</v>
      </c>
      <c r="G138" s="3">
        <v>8.4700000000000006</v>
      </c>
      <c r="H138" s="3">
        <v>131</v>
      </c>
    </row>
    <row r="139" spans="2:8" ht="45.75" thickBot="1" x14ac:dyDescent="0.3">
      <c r="B139" s="2" t="s">
        <v>350</v>
      </c>
      <c r="C139" s="3">
        <v>694</v>
      </c>
      <c r="D139" s="3">
        <v>3.75</v>
      </c>
      <c r="E139" s="3">
        <v>100</v>
      </c>
      <c r="F139" s="3">
        <v>277</v>
      </c>
      <c r="G139" s="3">
        <v>4.66</v>
      </c>
      <c r="H139" s="3">
        <v>124</v>
      </c>
    </row>
    <row r="140" spans="2:8" ht="45.75" thickBot="1" x14ac:dyDescent="0.3">
      <c r="B140" s="2" t="s">
        <v>351</v>
      </c>
      <c r="C140" s="3">
        <v>523</v>
      </c>
      <c r="D140" s="3">
        <v>2.82</v>
      </c>
      <c r="E140" s="3">
        <v>100</v>
      </c>
      <c r="F140" s="3">
        <v>223</v>
      </c>
      <c r="G140" s="3">
        <v>3.75</v>
      </c>
      <c r="H140" s="3">
        <v>133</v>
      </c>
    </row>
    <row r="141" spans="2:8" ht="45.75" thickBot="1" x14ac:dyDescent="0.3">
      <c r="B141" s="2" t="s">
        <v>352</v>
      </c>
      <c r="C141" s="3">
        <v>607</v>
      </c>
      <c r="D141" s="3">
        <v>3.28</v>
      </c>
      <c r="E141" s="3">
        <v>100</v>
      </c>
      <c r="F141" s="3">
        <v>218</v>
      </c>
      <c r="G141" s="3">
        <v>3.66</v>
      </c>
      <c r="H141" s="3">
        <v>112</v>
      </c>
    </row>
    <row r="143" spans="2:8" ht="15.75" thickBot="1" x14ac:dyDescent="0.3"/>
    <row r="144" spans="2:8" ht="22.5" customHeight="1" thickBot="1" x14ac:dyDescent="0.3">
      <c r="B144" s="1"/>
      <c r="C144" s="4" t="s">
        <v>0</v>
      </c>
      <c r="D144" s="5"/>
      <c r="E144" s="6"/>
      <c r="F144" s="4" t="s">
        <v>1</v>
      </c>
      <c r="G144" s="5"/>
      <c r="H144" s="6"/>
    </row>
    <row r="145" spans="2:8" ht="15.75" thickBot="1" x14ac:dyDescent="0.3">
      <c r="B145" s="1"/>
      <c r="C145" s="2" t="s">
        <v>2</v>
      </c>
      <c r="D145" s="2" t="s">
        <v>3</v>
      </c>
      <c r="E145" s="2" t="s">
        <v>4</v>
      </c>
      <c r="F145" s="2" t="s">
        <v>2</v>
      </c>
      <c r="G145" s="2" t="s">
        <v>3</v>
      </c>
      <c r="H145" s="2" t="s">
        <v>4</v>
      </c>
    </row>
    <row r="146" spans="2:8" ht="15.75" thickBot="1" x14ac:dyDescent="0.3">
      <c r="B146" s="2" t="s">
        <v>0</v>
      </c>
      <c r="C146" s="3">
        <v>18514</v>
      </c>
      <c r="D146" s="3">
        <v>100</v>
      </c>
      <c r="E146" s="3">
        <v>100</v>
      </c>
      <c r="F146" s="3">
        <v>5949</v>
      </c>
      <c r="G146" s="3">
        <v>100</v>
      </c>
      <c r="H146" s="3">
        <v>100</v>
      </c>
    </row>
    <row r="147" spans="2:8" ht="45.75" thickBot="1" x14ac:dyDescent="0.3">
      <c r="B147" s="2" t="s">
        <v>353</v>
      </c>
      <c r="C147" s="3">
        <v>4497</v>
      </c>
      <c r="D147" s="3">
        <v>24.29</v>
      </c>
      <c r="E147" s="3">
        <v>100</v>
      </c>
      <c r="F147" s="3">
        <v>782</v>
      </c>
      <c r="G147" s="3">
        <v>13.15</v>
      </c>
      <c r="H147" s="3">
        <v>54</v>
      </c>
    </row>
    <row r="148" spans="2:8" ht="34.5" thickBot="1" x14ac:dyDescent="0.3">
      <c r="B148" s="2" t="s">
        <v>354</v>
      </c>
      <c r="C148" s="3">
        <v>3184</v>
      </c>
      <c r="D148" s="3">
        <v>17.2</v>
      </c>
      <c r="E148" s="3">
        <v>100</v>
      </c>
      <c r="F148" s="3">
        <v>538</v>
      </c>
      <c r="G148" s="3">
        <v>9.0399999999999991</v>
      </c>
      <c r="H148" s="3">
        <v>53</v>
      </c>
    </row>
    <row r="149" spans="2:8" ht="45.75" thickBot="1" x14ac:dyDescent="0.3">
      <c r="B149" s="2" t="s">
        <v>355</v>
      </c>
      <c r="C149" s="3">
        <v>2215</v>
      </c>
      <c r="D149" s="3">
        <v>11.96</v>
      </c>
      <c r="E149" s="3">
        <v>100</v>
      </c>
      <c r="F149" s="3">
        <v>727</v>
      </c>
      <c r="G149" s="3">
        <v>12.22</v>
      </c>
      <c r="H149" s="3">
        <v>102</v>
      </c>
    </row>
    <row r="150" spans="2:8" ht="45.75" thickBot="1" x14ac:dyDescent="0.3">
      <c r="B150" s="2" t="s">
        <v>356</v>
      </c>
      <c r="C150" s="3">
        <v>1915</v>
      </c>
      <c r="D150" s="3">
        <v>10.34</v>
      </c>
      <c r="E150" s="3">
        <v>100</v>
      </c>
      <c r="F150" s="3">
        <v>766</v>
      </c>
      <c r="G150" s="3">
        <v>12.88</v>
      </c>
      <c r="H150" s="3">
        <v>124</v>
      </c>
    </row>
    <row r="151" spans="2:8" ht="45.75" thickBot="1" x14ac:dyDescent="0.3">
      <c r="B151" s="2" t="s">
        <v>357</v>
      </c>
      <c r="C151" s="3">
        <v>2465</v>
      </c>
      <c r="D151" s="3">
        <v>13.31</v>
      </c>
      <c r="E151" s="3">
        <v>100</v>
      </c>
      <c r="F151" s="3">
        <v>1253</v>
      </c>
      <c r="G151" s="3">
        <v>21.06</v>
      </c>
      <c r="H151" s="3">
        <v>158</v>
      </c>
    </row>
    <row r="152" spans="2:8" ht="45.75" thickBot="1" x14ac:dyDescent="0.3">
      <c r="B152" s="2" t="s">
        <v>358</v>
      </c>
      <c r="C152" s="3">
        <v>1404</v>
      </c>
      <c r="D152" s="3">
        <v>7.58</v>
      </c>
      <c r="E152" s="3">
        <v>100</v>
      </c>
      <c r="F152" s="3">
        <v>732</v>
      </c>
      <c r="G152" s="3">
        <v>12.3</v>
      </c>
      <c r="H152" s="3">
        <v>162</v>
      </c>
    </row>
    <row r="153" spans="2:8" ht="45.75" thickBot="1" x14ac:dyDescent="0.3">
      <c r="B153" s="2" t="s">
        <v>359</v>
      </c>
      <c r="C153" s="3">
        <v>813</v>
      </c>
      <c r="D153" s="3">
        <v>4.3899999999999997</v>
      </c>
      <c r="E153" s="3">
        <v>100</v>
      </c>
      <c r="F153" s="3">
        <v>378</v>
      </c>
      <c r="G153" s="3">
        <v>6.35</v>
      </c>
      <c r="H153" s="3">
        <v>145</v>
      </c>
    </row>
    <row r="154" spans="2:8" ht="45.75" thickBot="1" x14ac:dyDescent="0.3">
      <c r="B154" s="2" t="s">
        <v>360</v>
      </c>
      <c r="C154" s="3">
        <v>933</v>
      </c>
      <c r="D154" s="3">
        <v>5.04</v>
      </c>
      <c r="E154" s="3">
        <v>100</v>
      </c>
      <c r="F154" s="3">
        <v>416</v>
      </c>
      <c r="G154" s="3">
        <v>6.99</v>
      </c>
      <c r="H154" s="3">
        <v>139</v>
      </c>
    </row>
    <row r="155" spans="2:8" ht="45.75" thickBot="1" x14ac:dyDescent="0.3">
      <c r="B155" s="2" t="s">
        <v>361</v>
      </c>
      <c r="C155" s="3">
        <v>646</v>
      </c>
      <c r="D155" s="3">
        <v>3.49</v>
      </c>
      <c r="E155" s="3">
        <v>100</v>
      </c>
      <c r="F155" s="3">
        <v>211</v>
      </c>
      <c r="G155" s="3">
        <v>3.55</v>
      </c>
      <c r="H155" s="3">
        <v>102</v>
      </c>
    </row>
    <row r="156" spans="2:8" ht="45.75" thickBot="1" x14ac:dyDescent="0.3">
      <c r="B156" s="2" t="s">
        <v>362</v>
      </c>
      <c r="C156" s="3">
        <v>441</v>
      </c>
      <c r="D156" s="3">
        <v>2.38</v>
      </c>
      <c r="E156" s="3">
        <v>100</v>
      </c>
      <c r="F156" s="3">
        <v>147</v>
      </c>
      <c r="G156" s="3">
        <v>2.4700000000000002</v>
      </c>
      <c r="H156" s="3">
        <v>104</v>
      </c>
    </row>
    <row r="157" spans="2:8" ht="45.75" thickBot="1" x14ac:dyDescent="0.3">
      <c r="B157" s="2" t="s">
        <v>363</v>
      </c>
      <c r="C157" s="3" t="s">
        <v>67</v>
      </c>
      <c r="D157" s="3" t="s">
        <v>67</v>
      </c>
      <c r="E157" s="3" t="s">
        <v>67</v>
      </c>
      <c r="F157" s="3" t="s">
        <v>67</v>
      </c>
      <c r="G157" s="3" t="s">
        <v>67</v>
      </c>
      <c r="H157" s="3" t="s">
        <v>67</v>
      </c>
    </row>
    <row r="159" spans="2:8" ht="15.75" thickBot="1" x14ac:dyDescent="0.3"/>
    <row r="160" spans="2:8" ht="22.5" customHeight="1" thickBot="1" x14ac:dyDescent="0.3">
      <c r="B160" s="1"/>
      <c r="C160" s="4" t="s">
        <v>0</v>
      </c>
      <c r="D160" s="5"/>
      <c r="E160" s="6"/>
      <c r="F160" s="4" t="s">
        <v>1</v>
      </c>
      <c r="G160" s="5"/>
      <c r="H160" s="6"/>
    </row>
    <row r="161" spans="2:8" ht="15.75" thickBot="1" x14ac:dyDescent="0.3">
      <c r="B161" s="1"/>
      <c r="C161" s="2" t="s">
        <v>2</v>
      </c>
      <c r="D161" s="2" t="s">
        <v>3</v>
      </c>
      <c r="E161" s="2" t="s">
        <v>4</v>
      </c>
      <c r="F161" s="2" t="s">
        <v>2</v>
      </c>
      <c r="G161" s="2" t="s">
        <v>3</v>
      </c>
      <c r="H161" s="2" t="s">
        <v>4</v>
      </c>
    </row>
    <row r="162" spans="2:8" ht="15.75" thickBot="1" x14ac:dyDescent="0.3">
      <c r="B162" s="2" t="s">
        <v>0</v>
      </c>
      <c r="C162" s="3">
        <v>18514</v>
      </c>
      <c r="D162" s="3">
        <v>100</v>
      </c>
      <c r="E162" s="3">
        <v>100</v>
      </c>
      <c r="F162" s="3">
        <v>5949</v>
      </c>
      <c r="G162" s="3">
        <v>100</v>
      </c>
      <c r="H162" s="3">
        <v>100</v>
      </c>
    </row>
    <row r="163" spans="2:8" ht="57" thickBot="1" x14ac:dyDescent="0.3">
      <c r="B163" s="2" t="s">
        <v>364</v>
      </c>
      <c r="C163" s="3">
        <v>5985</v>
      </c>
      <c r="D163" s="3">
        <v>32.33</v>
      </c>
      <c r="E163" s="3">
        <v>100</v>
      </c>
      <c r="F163" s="3">
        <v>1954</v>
      </c>
      <c r="G163" s="3">
        <v>32.85</v>
      </c>
      <c r="H163" s="3">
        <v>102</v>
      </c>
    </row>
    <row r="164" spans="2:8" ht="57" thickBot="1" x14ac:dyDescent="0.3">
      <c r="B164" s="2" t="s">
        <v>365</v>
      </c>
      <c r="C164" s="3">
        <v>6646</v>
      </c>
      <c r="D164" s="3">
        <v>35.9</v>
      </c>
      <c r="E164" s="3">
        <v>100</v>
      </c>
      <c r="F164" s="3">
        <v>2309</v>
      </c>
      <c r="G164" s="3">
        <v>38.81</v>
      </c>
      <c r="H164" s="3">
        <v>108</v>
      </c>
    </row>
    <row r="165" spans="2:8" ht="57" thickBot="1" x14ac:dyDescent="0.3">
      <c r="B165" s="2" t="s">
        <v>366</v>
      </c>
      <c r="C165" s="3">
        <v>2931</v>
      </c>
      <c r="D165" s="3">
        <v>15.83</v>
      </c>
      <c r="E165" s="3">
        <v>100</v>
      </c>
      <c r="F165" s="3">
        <v>876</v>
      </c>
      <c r="G165" s="3">
        <v>14.73</v>
      </c>
      <c r="H165" s="3">
        <v>93</v>
      </c>
    </row>
    <row r="166" spans="2:8" ht="57" thickBot="1" x14ac:dyDescent="0.3">
      <c r="B166" s="2" t="s">
        <v>367</v>
      </c>
      <c r="C166" s="3">
        <v>2116</v>
      </c>
      <c r="D166" s="3">
        <v>11.43</v>
      </c>
      <c r="E166" s="3">
        <v>100</v>
      </c>
      <c r="F166" s="3">
        <v>755</v>
      </c>
      <c r="G166" s="3">
        <v>12.69</v>
      </c>
      <c r="H166" s="3">
        <v>111</v>
      </c>
    </row>
    <row r="167" spans="2:8" ht="57" thickBot="1" x14ac:dyDescent="0.3">
      <c r="B167" s="2" t="s">
        <v>368</v>
      </c>
      <c r="C167" s="3">
        <v>836</v>
      </c>
      <c r="D167" s="3">
        <v>4.5199999999999996</v>
      </c>
      <c r="E167" s="3">
        <v>100</v>
      </c>
      <c r="F167" s="3">
        <v>55</v>
      </c>
      <c r="G167" s="3">
        <v>0.92</v>
      </c>
      <c r="H167" s="3">
        <v>20</v>
      </c>
    </row>
    <row r="169" spans="2:8" ht="15.75" thickBot="1" x14ac:dyDescent="0.3"/>
    <row r="170" spans="2:8" ht="22.5" customHeight="1" thickBot="1" x14ac:dyDescent="0.3">
      <c r="B170" s="1"/>
      <c r="C170" s="4" t="s">
        <v>0</v>
      </c>
      <c r="D170" s="5"/>
      <c r="E170" s="6"/>
      <c r="F170" s="4" t="s">
        <v>1</v>
      </c>
      <c r="G170" s="5"/>
      <c r="H170" s="6"/>
    </row>
    <row r="171" spans="2:8" ht="15.75" thickBot="1" x14ac:dyDescent="0.3">
      <c r="B171" s="1"/>
      <c r="C171" s="2" t="s">
        <v>2</v>
      </c>
      <c r="D171" s="2" t="s">
        <v>3</v>
      </c>
      <c r="E171" s="2" t="s">
        <v>4</v>
      </c>
      <c r="F171" s="2" t="s">
        <v>2</v>
      </c>
      <c r="G171" s="2" t="s">
        <v>3</v>
      </c>
      <c r="H171" s="2" t="s">
        <v>4</v>
      </c>
    </row>
    <row r="172" spans="2:8" ht="15.75" thickBot="1" x14ac:dyDescent="0.3">
      <c r="B172" s="2" t="s">
        <v>0</v>
      </c>
      <c r="C172" s="3">
        <v>18514</v>
      </c>
      <c r="D172" s="3">
        <v>100</v>
      </c>
      <c r="E172" s="3">
        <v>100</v>
      </c>
      <c r="F172" s="3">
        <v>5949</v>
      </c>
      <c r="G172" s="3">
        <v>100</v>
      </c>
      <c r="H172" s="3">
        <v>100</v>
      </c>
    </row>
    <row r="173" spans="2:8" ht="45.75" thickBot="1" x14ac:dyDescent="0.3">
      <c r="B173" s="2" t="s">
        <v>369</v>
      </c>
      <c r="C173" s="3">
        <v>9029</v>
      </c>
      <c r="D173" s="3">
        <v>48.77</v>
      </c>
      <c r="E173" s="3">
        <v>100</v>
      </c>
      <c r="F173" s="3">
        <v>3623</v>
      </c>
      <c r="G173" s="3">
        <v>60.9</v>
      </c>
      <c r="H173" s="3">
        <v>125</v>
      </c>
    </row>
    <row r="174" spans="2:8" ht="45.75" thickBot="1" x14ac:dyDescent="0.3">
      <c r="B174" s="2" t="s">
        <v>370</v>
      </c>
      <c r="C174" s="3">
        <v>8470</v>
      </c>
      <c r="D174" s="3">
        <v>45.75</v>
      </c>
      <c r="E174" s="3">
        <v>100</v>
      </c>
      <c r="F174" s="3">
        <v>2065</v>
      </c>
      <c r="G174" s="3">
        <v>34.71</v>
      </c>
      <c r="H174" s="3">
        <v>76</v>
      </c>
    </row>
    <row r="175" spans="2:8" ht="45.75" thickBot="1" x14ac:dyDescent="0.3">
      <c r="B175" s="2" t="s">
        <v>371</v>
      </c>
      <c r="C175" s="3">
        <v>1015</v>
      </c>
      <c r="D175" s="3">
        <v>5.48</v>
      </c>
      <c r="E175" s="3">
        <v>100</v>
      </c>
      <c r="F175" s="3">
        <v>260</v>
      </c>
      <c r="G175" s="3">
        <v>4.37</v>
      </c>
      <c r="H175" s="3">
        <v>80</v>
      </c>
    </row>
    <row r="177" spans="2:8" ht="15.75" thickBot="1" x14ac:dyDescent="0.3"/>
    <row r="178" spans="2:8" ht="22.5" customHeight="1" thickBot="1" x14ac:dyDescent="0.3">
      <c r="B178" s="1"/>
      <c r="C178" s="4" t="s">
        <v>0</v>
      </c>
      <c r="D178" s="5"/>
      <c r="E178" s="6"/>
      <c r="F178" s="4" t="s">
        <v>1</v>
      </c>
      <c r="G178" s="5"/>
      <c r="H178" s="6"/>
    </row>
    <row r="179" spans="2:8" ht="15.75" thickBot="1" x14ac:dyDescent="0.3">
      <c r="B179" s="1"/>
      <c r="C179" s="2" t="s">
        <v>2</v>
      </c>
      <c r="D179" s="2" t="s">
        <v>3</v>
      </c>
      <c r="E179" s="2" t="s">
        <v>4</v>
      </c>
      <c r="F179" s="2" t="s">
        <v>2</v>
      </c>
      <c r="G179" s="2" t="s">
        <v>3</v>
      </c>
      <c r="H179" s="2" t="s">
        <v>4</v>
      </c>
    </row>
    <row r="180" spans="2:8" ht="15.75" thickBot="1" x14ac:dyDescent="0.3">
      <c r="B180" s="2" t="s">
        <v>0</v>
      </c>
      <c r="C180" s="3">
        <v>18514</v>
      </c>
      <c r="D180" s="3">
        <v>100</v>
      </c>
      <c r="E180" s="3">
        <v>100</v>
      </c>
      <c r="F180" s="3">
        <v>5949</v>
      </c>
      <c r="G180" s="3">
        <v>100</v>
      </c>
      <c r="H180" s="3">
        <v>100</v>
      </c>
    </row>
    <row r="181" spans="2:8" ht="45.75" thickBot="1" x14ac:dyDescent="0.3">
      <c r="B181" s="2" t="s">
        <v>372</v>
      </c>
      <c r="C181" s="3">
        <v>1750</v>
      </c>
      <c r="D181" s="3">
        <v>9.4499999999999993</v>
      </c>
      <c r="E181" s="3">
        <v>100</v>
      </c>
      <c r="F181" s="3">
        <v>552</v>
      </c>
      <c r="G181" s="3">
        <v>9.2799999999999994</v>
      </c>
      <c r="H181" s="3">
        <v>98</v>
      </c>
    </row>
    <row r="182" spans="2:8" ht="45.75" thickBot="1" x14ac:dyDescent="0.3">
      <c r="B182" s="2" t="s">
        <v>373</v>
      </c>
      <c r="C182" s="3">
        <v>3129</v>
      </c>
      <c r="D182" s="3">
        <v>16.899999999999999</v>
      </c>
      <c r="E182" s="3">
        <v>100</v>
      </c>
      <c r="F182" s="3">
        <v>996</v>
      </c>
      <c r="G182" s="3">
        <v>16.739999999999998</v>
      </c>
      <c r="H182" s="3">
        <v>99</v>
      </c>
    </row>
    <row r="183" spans="2:8" ht="45.75" thickBot="1" x14ac:dyDescent="0.3">
      <c r="B183" s="2" t="s">
        <v>374</v>
      </c>
      <c r="C183" s="3">
        <v>4926</v>
      </c>
      <c r="D183" s="3">
        <v>26.61</v>
      </c>
      <c r="E183" s="3">
        <v>100</v>
      </c>
      <c r="F183" s="3">
        <v>1661</v>
      </c>
      <c r="G183" s="3">
        <v>27.92</v>
      </c>
      <c r="H183" s="3">
        <v>105</v>
      </c>
    </row>
    <row r="184" spans="2:8" ht="45.75" thickBot="1" x14ac:dyDescent="0.3">
      <c r="B184" s="2" t="s">
        <v>375</v>
      </c>
      <c r="C184" s="3">
        <v>928</v>
      </c>
      <c r="D184" s="3">
        <v>5.01</v>
      </c>
      <c r="E184" s="3">
        <v>100</v>
      </c>
      <c r="F184" s="3">
        <v>375</v>
      </c>
      <c r="G184" s="3">
        <v>6.3</v>
      </c>
      <c r="H184" s="3">
        <v>126</v>
      </c>
    </row>
    <row r="185" spans="2:8" ht="68.25" thickBot="1" x14ac:dyDescent="0.3">
      <c r="B185" s="2" t="s">
        <v>376</v>
      </c>
      <c r="C185" s="3">
        <v>4935</v>
      </c>
      <c r="D185" s="3">
        <v>26.66</v>
      </c>
      <c r="E185" s="3">
        <v>100</v>
      </c>
      <c r="F185" s="3">
        <v>1439</v>
      </c>
      <c r="G185" s="3">
        <v>24.19</v>
      </c>
      <c r="H185" s="3">
        <v>91</v>
      </c>
    </row>
    <row r="186" spans="2:8" ht="45.75" thickBot="1" x14ac:dyDescent="0.3">
      <c r="B186" s="2" t="s">
        <v>377</v>
      </c>
      <c r="C186" s="3">
        <v>2847</v>
      </c>
      <c r="D186" s="3">
        <v>15.38</v>
      </c>
      <c r="E186" s="3">
        <v>100</v>
      </c>
      <c r="F186" s="3">
        <v>926</v>
      </c>
      <c r="G186" s="3">
        <v>15.57</v>
      </c>
      <c r="H186" s="3">
        <v>101</v>
      </c>
    </row>
    <row r="188" spans="2:8" ht="15.75" thickBot="1" x14ac:dyDescent="0.3"/>
    <row r="189" spans="2:8" ht="22.5" customHeight="1" thickBot="1" x14ac:dyDescent="0.3">
      <c r="B189" s="1"/>
      <c r="C189" s="4" t="s">
        <v>0</v>
      </c>
      <c r="D189" s="5"/>
      <c r="E189" s="6"/>
      <c r="F189" s="4" t="s">
        <v>1</v>
      </c>
      <c r="G189" s="5"/>
      <c r="H189" s="6"/>
    </row>
    <row r="190" spans="2:8" ht="15.75" thickBot="1" x14ac:dyDescent="0.3">
      <c r="B190" s="1"/>
      <c r="C190" s="2" t="s">
        <v>2</v>
      </c>
      <c r="D190" s="2" t="s">
        <v>3</v>
      </c>
      <c r="E190" s="2" t="s">
        <v>4</v>
      </c>
      <c r="F190" s="2" t="s">
        <v>2</v>
      </c>
      <c r="G190" s="2" t="s">
        <v>3</v>
      </c>
      <c r="H190" s="2" t="s">
        <v>4</v>
      </c>
    </row>
    <row r="191" spans="2:8" ht="15.75" thickBot="1" x14ac:dyDescent="0.3">
      <c r="B191" s="2" t="s">
        <v>0</v>
      </c>
      <c r="C191" s="3">
        <v>18514</v>
      </c>
      <c r="D191" s="3">
        <v>100</v>
      </c>
      <c r="E191" s="3">
        <v>100</v>
      </c>
      <c r="F191" s="3">
        <v>5949</v>
      </c>
      <c r="G191" s="3">
        <v>100</v>
      </c>
      <c r="H191" s="3">
        <v>100</v>
      </c>
    </row>
    <row r="192" spans="2:8" ht="34.5" thickBot="1" x14ac:dyDescent="0.3">
      <c r="B192" s="2" t="s">
        <v>378</v>
      </c>
      <c r="C192" s="3">
        <v>5878</v>
      </c>
      <c r="D192" s="3">
        <v>31.75</v>
      </c>
      <c r="E192" s="3">
        <v>100</v>
      </c>
      <c r="F192" s="3">
        <v>2228</v>
      </c>
      <c r="G192" s="3">
        <v>37.450000000000003</v>
      </c>
      <c r="H192" s="3">
        <v>118</v>
      </c>
    </row>
    <row r="193" spans="2:8" ht="34.5" thickBot="1" x14ac:dyDescent="0.3">
      <c r="B193" s="2" t="s">
        <v>379</v>
      </c>
      <c r="C193" s="3">
        <v>3489</v>
      </c>
      <c r="D193" s="3">
        <v>18.850000000000001</v>
      </c>
      <c r="E193" s="3">
        <v>100</v>
      </c>
      <c r="F193" s="3">
        <v>1091</v>
      </c>
      <c r="G193" s="3">
        <v>18.34</v>
      </c>
      <c r="H193" s="3">
        <v>97</v>
      </c>
    </row>
    <row r="194" spans="2:8" ht="34.5" thickBot="1" x14ac:dyDescent="0.3">
      <c r="B194" s="2" t="s">
        <v>380</v>
      </c>
      <c r="C194" s="3">
        <v>3786</v>
      </c>
      <c r="D194" s="3">
        <v>20.45</v>
      </c>
      <c r="E194" s="3">
        <v>100</v>
      </c>
      <c r="F194" s="3">
        <v>1333</v>
      </c>
      <c r="G194" s="3">
        <v>22.41</v>
      </c>
      <c r="H194" s="3">
        <v>110</v>
      </c>
    </row>
    <row r="195" spans="2:8" ht="34.5" thickBot="1" x14ac:dyDescent="0.3">
      <c r="B195" s="2" t="s">
        <v>381</v>
      </c>
      <c r="C195" s="3">
        <v>5289</v>
      </c>
      <c r="D195" s="3">
        <v>28.57</v>
      </c>
      <c r="E195" s="3">
        <v>100</v>
      </c>
      <c r="F195" s="3">
        <v>1283</v>
      </c>
      <c r="G195" s="3">
        <v>21.57</v>
      </c>
      <c r="H195" s="3">
        <v>75</v>
      </c>
    </row>
  </sheetData>
  <mergeCells count="32">
    <mergeCell ref="C3:E3"/>
    <mergeCell ref="F3:H3"/>
    <mergeCell ref="C10:E10"/>
    <mergeCell ref="F10:H10"/>
    <mergeCell ref="C27:E27"/>
    <mergeCell ref="F27:H27"/>
    <mergeCell ref="C35:E35"/>
    <mergeCell ref="F35:H35"/>
    <mergeCell ref="C56:E56"/>
    <mergeCell ref="F56:H56"/>
    <mergeCell ref="C63:E63"/>
    <mergeCell ref="F63:H63"/>
    <mergeCell ref="C82:E82"/>
    <mergeCell ref="F82:H82"/>
    <mergeCell ref="C94:E94"/>
    <mergeCell ref="F94:H94"/>
    <mergeCell ref="C103:E103"/>
    <mergeCell ref="F103:H103"/>
    <mergeCell ref="C115:E115"/>
    <mergeCell ref="F115:H115"/>
    <mergeCell ref="C125:E125"/>
    <mergeCell ref="F125:H125"/>
    <mergeCell ref="C144:E144"/>
    <mergeCell ref="F144:H144"/>
    <mergeCell ref="C189:E189"/>
    <mergeCell ref="F189:H189"/>
    <mergeCell ref="C160:E160"/>
    <mergeCell ref="F160:H160"/>
    <mergeCell ref="C170:E170"/>
    <mergeCell ref="F170:H170"/>
    <mergeCell ref="C178:E178"/>
    <mergeCell ref="F178:H17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61"/>
  <sheetViews>
    <sheetView tabSelected="1" topLeftCell="A85" zoomScale="80" zoomScaleNormal="80" workbookViewId="0">
      <selection activeCell="G228" sqref="G228"/>
    </sheetView>
  </sheetViews>
  <sheetFormatPr defaultRowHeight="15" x14ac:dyDescent="0.25"/>
  <cols>
    <col min="11" max="11" width="18.7109375" customWidth="1"/>
  </cols>
  <sheetData>
    <row r="2" spans="2:10" ht="15.75" thickBot="1" x14ac:dyDescent="0.3"/>
    <row r="3" spans="2:10" ht="39.75" customHeight="1" thickBot="1" x14ac:dyDescent="0.3">
      <c r="B3" s="1"/>
      <c r="C3" s="4" t="s">
        <v>0</v>
      </c>
      <c r="D3" s="5"/>
      <c r="E3" s="6"/>
      <c r="F3" s="4" t="s">
        <v>1</v>
      </c>
      <c r="G3" s="5"/>
      <c r="H3" s="6"/>
    </row>
    <row r="4" spans="2:10" ht="15.75" thickBot="1" x14ac:dyDescent="0.3">
      <c r="B4" s="1"/>
      <c r="C4" s="2" t="s">
        <v>2</v>
      </c>
      <c r="D4" s="2" t="s">
        <v>3</v>
      </c>
      <c r="E4" s="2" t="s">
        <v>4</v>
      </c>
      <c r="F4" s="2" t="s">
        <v>2</v>
      </c>
      <c r="G4" s="2" t="s">
        <v>3</v>
      </c>
      <c r="H4" s="2" t="s">
        <v>4</v>
      </c>
    </row>
    <row r="5" spans="2:10" ht="15.75" thickBot="1" x14ac:dyDescent="0.3">
      <c r="B5" s="2" t="s">
        <v>0</v>
      </c>
      <c r="C5" s="3">
        <v>18514</v>
      </c>
      <c r="D5" s="3">
        <v>100</v>
      </c>
      <c r="E5" s="3">
        <v>100</v>
      </c>
      <c r="F5" s="3">
        <v>5949</v>
      </c>
      <c r="G5" s="3">
        <v>100</v>
      </c>
      <c r="H5" s="3">
        <v>100</v>
      </c>
      <c r="J5">
        <f>F5/C5</f>
        <v>0.32132440315436966</v>
      </c>
    </row>
    <row r="6" spans="2:10" ht="15.75" thickBot="1" x14ac:dyDescent="0.3">
      <c r="B6" s="2" t="s">
        <v>19</v>
      </c>
      <c r="C6" s="3">
        <v>3867</v>
      </c>
      <c r="D6" s="3">
        <v>20.89</v>
      </c>
      <c r="E6" s="3">
        <v>100</v>
      </c>
      <c r="F6" s="3">
        <v>1206</v>
      </c>
      <c r="G6" s="3">
        <v>20.27</v>
      </c>
      <c r="H6" s="3">
        <v>97</v>
      </c>
      <c r="J6">
        <f t="shared" ref="J6:J14" si="0">F6/C6</f>
        <v>0.31186966640806829</v>
      </c>
    </row>
    <row r="7" spans="2:10" ht="15.75" thickBot="1" x14ac:dyDescent="0.3">
      <c r="B7" s="2" t="s">
        <v>20</v>
      </c>
      <c r="C7" s="3">
        <v>1877</v>
      </c>
      <c r="D7" s="3">
        <v>10.14</v>
      </c>
      <c r="E7" s="3">
        <v>100</v>
      </c>
      <c r="F7" s="3">
        <v>791</v>
      </c>
      <c r="G7" s="3">
        <v>13.3</v>
      </c>
      <c r="H7" s="3">
        <v>131</v>
      </c>
      <c r="J7">
        <f t="shared" si="0"/>
        <v>0.42141715503462973</v>
      </c>
    </row>
    <row r="8" spans="2:10" ht="15.75" thickBot="1" x14ac:dyDescent="0.3">
      <c r="B8" s="2" t="s">
        <v>21</v>
      </c>
      <c r="C8" s="3">
        <v>12151</v>
      </c>
      <c r="D8" s="3">
        <v>65.63</v>
      </c>
      <c r="E8" s="3">
        <v>100</v>
      </c>
      <c r="F8" s="3">
        <v>3561</v>
      </c>
      <c r="G8" s="3">
        <v>59.86</v>
      </c>
      <c r="H8" s="3">
        <v>91</v>
      </c>
      <c r="J8">
        <f t="shared" si="0"/>
        <v>0.2930622993992264</v>
      </c>
    </row>
    <row r="9" spans="2:10" ht="15.75" thickBot="1" x14ac:dyDescent="0.3">
      <c r="B9" s="2" t="s">
        <v>22</v>
      </c>
      <c r="C9" s="3">
        <v>10363</v>
      </c>
      <c r="D9" s="3">
        <v>55.97</v>
      </c>
      <c r="E9" s="3">
        <v>100</v>
      </c>
      <c r="F9" s="3">
        <v>3206</v>
      </c>
      <c r="G9" s="3">
        <v>53.89</v>
      </c>
      <c r="H9" s="3">
        <v>96</v>
      </c>
      <c r="J9">
        <f t="shared" si="0"/>
        <v>0.30936987358872914</v>
      </c>
    </row>
    <row r="10" spans="2:10" ht="15.75" thickBot="1" x14ac:dyDescent="0.3">
      <c r="B10" s="2" t="s">
        <v>23</v>
      </c>
      <c r="C10" s="3">
        <v>15309</v>
      </c>
      <c r="D10" s="3">
        <v>82.69</v>
      </c>
      <c r="E10" s="3">
        <v>100</v>
      </c>
      <c r="F10" s="3">
        <v>4679</v>
      </c>
      <c r="G10" s="3">
        <v>78.650000000000006</v>
      </c>
      <c r="H10" s="3">
        <v>95</v>
      </c>
      <c r="J10">
        <f t="shared" si="0"/>
        <v>0.30563720687177476</v>
      </c>
    </row>
    <row r="11" spans="2:10" ht="15.75" thickBot="1" x14ac:dyDescent="0.3">
      <c r="B11" s="2" t="s">
        <v>24</v>
      </c>
      <c r="C11" s="3">
        <v>15147</v>
      </c>
      <c r="D11" s="3">
        <v>81.81</v>
      </c>
      <c r="E11" s="3">
        <v>100</v>
      </c>
      <c r="F11" s="3">
        <v>5291</v>
      </c>
      <c r="G11" s="3">
        <v>88.94</v>
      </c>
      <c r="H11" s="3">
        <v>109</v>
      </c>
      <c r="J11">
        <f t="shared" si="0"/>
        <v>0.3493100944081336</v>
      </c>
    </row>
    <row r="12" spans="2:10" ht="15.75" thickBot="1" x14ac:dyDescent="0.3">
      <c r="B12" s="2" t="s">
        <v>25</v>
      </c>
      <c r="C12" s="3">
        <v>12911</v>
      </c>
      <c r="D12" s="3">
        <v>69.739999999999995</v>
      </c>
      <c r="E12" s="3">
        <v>100</v>
      </c>
      <c r="F12" s="3">
        <v>4623</v>
      </c>
      <c r="G12" s="3">
        <v>77.709999999999994</v>
      </c>
      <c r="H12" s="3">
        <v>111</v>
      </c>
      <c r="J12">
        <f t="shared" si="0"/>
        <v>0.35806676477422356</v>
      </c>
    </row>
    <row r="13" spans="2:10" ht="15.75" thickBot="1" x14ac:dyDescent="0.3">
      <c r="B13" s="2" t="s">
        <v>26</v>
      </c>
      <c r="C13" s="3">
        <v>15708</v>
      </c>
      <c r="D13" s="3">
        <v>84.84</v>
      </c>
      <c r="E13" s="3">
        <v>100</v>
      </c>
      <c r="F13" s="3">
        <v>5877</v>
      </c>
      <c r="G13" s="3">
        <v>98.79</v>
      </c>
      <c r="H13" s="3">
        <v>116</v>
      </c>
      <c r="J13">
        <f t="shared" si="0"/>
        <v>0.37414056531703588</v>
      </c>
    </row>
    <row r="14" spans="2:10" ht="15.75" thickBot="1" x14ac:dyDescent="0.3">
      <c r="B14" s="2" t="s">
        <v>27</v>
      </c>
      <c r="C14" s="3">
        <v>877</v>
      </c>
      <c r="D14" s="3">
        <v>4.74</v>
      </c>
      <c r="E14" s="3">
        <v>100</v>
      </c>
      <c r="F14" s="3">
        <v>466</v>
      </c>
      <c r="G14" s="3">
        <v>7.83</v>
      </c>
      <c r="H14" s="3">
        <v>165</v>
      </c>
      <c r="J14">
        <f t="shared" si="0"/>
        <v>0.53135689851767387</v>
      </c>
    </row>
    <row r="16" spans="2:10" ht="15.75" thickBot="1" x14ac:dyDescent="0.3"/>
    <row r="17" spans="2:8" ht="15.75" thickBot="1" x14ac:dyDescent="0.3">
      <c r="B17" s="1"/>
      <c r="C17" s="4" t="s">
        <v>0</v>
      </c>
      <c r="D17" s="5"/>
      <c r="E17" s="6"/>
      <c r="F17" s="4" t="s">
        <v>1</v>
      </c>
      <c r="G17" s="5"/>
      <c r="H17" s="6"/>
    </row>
    <row r="18" spans="2:8" ht="15.75" thickBot="1" x14ac:dyDescent="0.3">
      <c r="B18" s="1"/>
      <c r="C18" s="2" t="s">
        <v>2</v>
      </c>
      <c r="D18" s="2" t="s">
        <v>3</v>
      </c>
      <c r="E18" s="2" t="s">
        <v>4</v>
      </c>
      <c r="F18" s="2" t="s">
        <v>2</v>
      </c>
      <c r="G18" s="2" t="s">
        <v>3</v>
      </c>
      <c r="H18" s="2" t="s">
        <v>4</v>
      </c>
    </row>
    <row r="19" spans="2:8" ht="15.75" thickBot="1" x14ac:dyDescent="0.3">
      <c r="B19" s="2" t="s">
        <v>0</v>
      </c>
      <c r="C19" s="3">
        <v>18514</v>
      </c>
      <c r="D19" s="3">
        <v>100</v>
      </c>
      <c r="E19" s="3">
        <v>100</v>
      </c>
      <c r="F19" s="3">
        <v>5949</v>
      </c>
      <c r="G19" s="3">
        <v>100</v>
      </c>
      <c r="H19" s="3">
        <v>100</v>
      </c>
    </row>
    <row r="20" spans="2:8" ht="23.25" thickBot="1" x14ac:dyDescent="0.3">
      <c r="B20" s="2" t="s">
        <v>28</v>
      </c>
      <c r="C20" s="3">
        <v>446</v>
      </c>
      <c r="D20" s="3">
        <v>2.41</v>
      </c>
      <c r="E20" s="3">
        <v>100</v>
      </c>
      <c r="F20" s="3">
        <v>226</v>
      </c>
      <c r="G20" s="3">
        <v>3.8</v>
      </c>
      <c r="H20" s="3">
        <v>158</v>
      </c>
    </row>
    <row r="21" spans="2:8" ht="15.75" thickBot="1" x14ac:dyDescent="0.3">
      <c r="B21" s="2" t="s">
        <v>29</v>
      </c>
      <c r="C21" s="3">
        <v>749</v>
      </c>
      <c r="D21" s="3">
        <v>4.05</v>
      </c>
      <c r="E21" s="3">
        <v>100</v>
      </c>
      <c r="F21" s="3">
        <v>209</v>
      </c>
      <c r="G21" s="3">
        <v>3.51</v>
      </c>
      <c r="H21" s="3">
        <v>87</v>
      </c>
    </row>
    <row r="22" spans="2:8" ht="23.25" thickBot="1" x14ac:dyDescent="0.3">
      <c r="B22" s="2" t="s">
        <v>30</v>
      </c>
      <c r="C22" s="3">
        <v>445</v>
      </c>
      <c r="D22" s="3">
        <v>2.4</v>
      </c>
      <c r="E22" s="3">
        <v>100</v>
      </c>
      <c r="F22" s="3">
        <v>120</v>
      </c>
      <c r="G22" s="3">
        <v>2.02</v>
      </c>
      <c r="H22" s="3">
        <v>84</v>
      </c>
    </row>
    <row r="23" spans="2:8" ht="34.5" thickBot="1" x14ac:dyDescent="0.3">
      <c r="B23" s="2" t="s">
        <v>31</v>
      </c>
      <c r="C23" s="3">
        <v>61</v>
      </c>
      <c r="D23" s="3">
        <v>0.33</v>
      </c>
      <c r="E23" s="3">
        <v>100</v>
      </c>
      <c r="F23" s="3">
        <v>13</v>
      </c>
      <c r="G23" s="3">
        <v>0.22</v>
      </c>
      <c r="H23" s="3">
        <v>66</v>
      </c>
    </row>
    <row r="24" spans="2:8" ht="23.25" thickBot="1" x14ac:dyDescent="0.3">
      <c r="B24" s="2" t="s">
        <v>32</v>
      </c>
      <c r="C24" s="3">
        <v>65</v>
      </c>
      <c r="D24" s="3">
        <v>0.35</v>
      </c>
      <c r="E24" s="3">
        <v>100</v>
      </c>
      <c r="F24" s="3">
        <v>33</v>
      </c>
      <c r="G24" s="3">
        <v>0.55000000000000004</v>
      </c>
      <c r="H24" s="3">
        <v>158</v>
      </c>
    </row>
    <row r="25" spans="2:8" ht="23.25" thickBot="1" x14ac:dyDescent="0.3">
      <c r="B25" s="2" t="s">
        <v>33</v>
      </c>
      <c r="C25" s="3">
        <v>668</v>
      </c>
      <c r="D25" s="3">
        <v>3.61</v>
      </c>
      <c r="E25" s="3">
        <v>100</v>
      </c>
      <c r="F25" s="3">
        <v>142</v>
      </c>
      <c r="G25" s="3">
        <v>2.39</v>
      </c>
      <c r="H25" s="3">
        <v>66</v>
      </c>
    </row>
    <row r="26" spans="2:8" ht="23.25" thickBot="1" x14ac:dyDescent="0.3">
      <c r="B26" s="2" t="s">
        <v>34</v>
      </c>
      <c r="C26" s="3">
        <v>142</v>
      </c>
      <c r="D26" s="3">
        <v>0.77</v>
      </c>
      <c r="E26" s="3">
        <v>100</v>
      </c>
      <c r="F26" s="3">
        <v>41</v>
      </c>
      <c r="G26" s="3">
        <v>0.69</v>
      </c>
      <c r="H26" s="3">
        <v>90</v>
      </c>
    </row>
    <row r="27" spans="2:8" ht="15.75" thickBot="1" x14ac:dyDescent="0.3">
      <c r="B27" s="2" t="s">
        <v>35</v>
      </c>
      <c r="C27" s="3">
        <v>699</v>
      </c>
      <c r="D27" s="3">
        <v>3.78</v>
      </c>
      <c r="E27" s="3">
        <v>100</v>
      </c>
      <c r="F27" s="3">
        <v>309</v>
      </c>
      <c r="G27" s="3">
        <v>5.19</v>
      </c>
      <c r="H27" s="3">
        <v>138</v>
      </c>
    </row>
    <row r="28" spans="2:8" ht="23.25" thickBot="1" x14ac:dyDescent="0.3">
      <c r="B28" s="2" t="s">
        <v>36</v>
      </c>
      <c r="C28" s="3">
        <v>952</v>
      </c>
      <c r="D28" s="3">
        <v>5.14</v>
      </c>
      <c r="E28" s="3">
        <v>100</v>
      </c>
      <c r="F28" s="3">
        <v>401</v>
      </c>
      <c r="G28" s="3">
        <v>6.74</v>
      </c>
      <c r="H28" s="3">
        <v>131</v>
      </c>
    </row>
    <row r="29" spans="2:8" ht="23.25" thickBot="1" x14ac:dyDescent="0.3">
      <c r="B29" s="2" t="s">
        <v>37</v>
      </c>
      <c r="C29" s="3">
        <v>215</v>
      </c>
      <c r="D29" s="3">
        <v>1.1599999999999999</v>
      </c>
      <c r="E29" s="3">
        <v>100</v>
      </c>
      <c r="F29" s="3">
        <v>105</v>
      </c>
      <c r="G29" s="3">
        <v>1.77</v>
      </c>
      <c r="H29" s="3">
        <v>152</v>
      </c>
    </row>
    <row r="30" spans="2:8" ht="15.75" thickBot="1" x14ac:dyDescent="0.3">
      <c r="B30" s="2" t="s">
        <v>38</v>
      </c>
      <c r="C30" s="3">
        <v>279</v>
      </c>
      <c r="D30" s="3">
        <v>1.51</v>
      </c>
      <c r="E30" s="3">
        <v>100</v>
      </c>
      <c r="F30" s="3">
        <v>149</v>
      </c>
      <c r="G30" s="3">
        <v>2.5</v>
      </c>
      <c r="H30" s="3">
        <v>166</v>
      </c>
    </row>
    <row r="31" spans="2:8" ht="23.25" thickBot="1" x14ac:dyDescent="0.3">
      <c r="B31" s="2" t="s">
        <v>39</v>
      </c>
      <c r="C31" s="3">
        <v>404</v>
      </c>
      <c r="D31" s="3">
        <v>2.1800000000000002</v>
      </c>
      <c r="E31" s="3">
        <v>100</v>
      </c>
      <c r="F31" s="3">
        <v>126</v>
      </c>
      <c r="G31" s="3">
        <v>2.12</v>
      </c>
      <c r="H31" s="3">
        <v>97</v>
      </c>
    </row>
    <row r="32" spans="2:8" ht="15.75" thickBot="1" x14ac:dyDescent="0.3">
      <c r="B32" s="2" t="s">
        <v>40</v>
      </c>
      <c r="C32" s="3">
        <v>204</v>
      </c>
      <c r="D32" s="3">
        <v>1.1000000000000001</v>
      </c>
      <c r="E32" s="3">
        <v>100</v>
      </c>
      <c r="F32" s="3">
        <v>65</v>
      </c>
      <c r="G32" s="3">
        <v>1.0900000000000001</v>
      </c>
      <c r="H32" s="3">
        <v>99</v>
      </c>
    </row>
    <row r="33" spans="2:10" ht="15.75" thickBot="1" x14ac:dyDescent="0.3">
      <c r="B33" s="2" t="s">
        <v>41</v>
      </c>
      <c r="C33" s="3">
        <v>78</v>
      </c>
      <c r="D33" s="3">
        <v>0.42</v>
      </c>
      <c r="E33" s="3">
        <v>100</v>
      </c>
      <c r="F33" s="3">
        <v>29</v>
      </c>
      <c r="G33" s="3">
        <v>0.49</v>
      </c>
      <c r="H33" s="3">
        <v>116</v>
      </c>
    </row>
    <row r="35" spans="2:10" ht="15.75" thickBot="1" x14ac:dyDescent="0.3"/>
    <row r="36" spans="2:10" ht="15.75" thickBot="1" x14ac:dyDescent="0.3">
      <c r="B36" s="1"/>
      <c r="C36" s="4" t="s">
        <v>0</v>
      </c>
      <c r="D36" s="5"/>
      <c r="E36" s="6"/>
      <c r="F36" s="4" t="s">
        <v>1</v>
      </c>
      <c r="G36" s="5"/>
      <c r="H36" s="6"/>
    </row>
    <row r="37" spans="2:10" ht="15.75" thickBot="1" x14ac:dyDescent="0.3">
      <c r="B37" s="1"/>
      <c r="C37" s="2" t="s">
        <v>2</v>
      </c>
      <c r="D37" s="2" t="s">
        <v>3</v>
      </c>
      <c r="E37" s="2" t="s">
        <v>4</v>
      </c>
      <c r="F37" s="2" t="s">
        <v>2</v>
      </c>
      <c r="G37" s="2" t="s">
        <v>3</v>
      </c>
      <c r="H37" s="2" t="s">
        <v>4</v>
      </c>
    </row>
    <row r="38" spans="2:10" ht="15.75" thickBot="1" x14ac:dyDescent="0.3">
      <c r="B38" s="2" t="s">
        <v>0</v>
      </c>
      <c r="C38" s="3">
        <v>18514</v>
      </c>
      <c r="D38" s="3">
        <v>100</v>
      </c>
      <c r="E38" s="3">
        <v>100</v>
      </c>
      <c r="F38" s="3">
        <v>5949</v>
      </c>
      <c r="G38" s="3">
        <v>100</v>
      </c>
      <c r="H38" s="3">
        <v>100</v>
      </c>
      <c r="I38" t="s">
        <v>382</v>
      </c>
      <c r="J38" t="s">
        <v>383</v>
      </c>
    </row>
    <row r="39" spans="2:10" ht="15.75" thickBot="1" x14ac:dyDescent="0.3">
      <c r="B39" s="2" t="s">
        <v>42</v>
      </c>
      <c r="C39" s="3">
        <v>6381</v>
      </c>
      <c r="D39" s="3">
        <v>34.47</v>
      </c>
      <c r="E39" s="3">
        <v>100</v>
      </c>
      <c r="F39" s="3">
        <v>1821</v>
      </c>
      <c r="G39" s="3">
        <v>30.61</v>
      </c>
      <c r="H39" s="3">
        <v>89</v>
      </c>
      <c r="I39" t="s">
        <v>382</v>
      </c>
      <c r="J39" t="s">
        <v>383</v>
      </c>
    </row>
    <row r="40" spans="2:10" ht="15.75" thickBot="1" x14ac:dyDescent="0.3">
      <c r="B40" s="2" t="s">
        <v>43</v>
      </c>
      <c r="C40" s="3">
        <v>7608</v>
      </c>
      <c r="D40" s="3">
        <v>41.09</v>
      </c>
      <c r="E40" s="3">
        <v>100</v>
      </c>
      <c r="F40" s="3">
        <v>2164</v>
      </c>
      <c r="G40" s="3">
        <v>36.380000000000003</v>
      </c>
      <c r="H40" s="3">
        <v>89</v>
      </c>
      <c r="I40" t="s">
        <v>382</v>
      </c>
      <c r="J40" t="s">
        <v>383</v>
      </c>
    </row>
    <row r="41" spans="2:10" ht="15.75" thickBot="1" x14ac:dyDescent="0.3">
      <c r="B41" s="2" t="s">
        <v>44</v>
      </c>
      <c r="C41" s="3">
        <v>9205</v>
      </c>
      <c r="D41" s="3">
        <v>49.72</v>
      </c>
      <c r="E41" s="3">
        <v>100</v>
      </c>
      <c r="F41" s="3">
        <v>2807</v>
      </c>
      <c r="G41" s="3">
        <v>47.18</v>
      </c>
      <c r="H41" s="3">
        <v>95</v>
      </c>
      <c r="I41" t="s">
        <v>382</v>
      </c>
      <c r="J41" t="s">
        <v>383</v>
      </c>
    </row>
    <row r="42" spans="2:10" ht="15.75" thickBot="1" x14ac:dyDescent="0.3">
      <c r="B42" s="2" t="s">
        <v>45</v>
      </c>
      <c r="C42" s="3">
        <v>2993</v>
      </c>
      <c r="D42" s="3">
        <v>16.170000000000002</v>
      </c>
      <c r="E42" s="3">
        <v>100</v>
      </c>
      <c r="F42" s="3">
        <v>786</v>
      </c>
      <c r="G42" s="3">
        <v>13.21</v>
      </c>
      <c r="H42" s="3">
        <v>82</v>
      </c>
      <c r="I42" t="s">
        <v>382</v>
      </c>
      <c r="J42" t="s">
        <v>383</v>
      </c>
    </row>
    <row r="43" spans="2:10" ht="15.75" thickBot="1" x14ac:dyDescent="0.3">
      <c r="B43" s="2" t="s">
        <v>46</v>
      </c>
      <c r="C43" s="3">
        <v>4223</v>
      </c>
      <c r="D43" s="3">
        <v>22.81</v>
      </c>
      <c r="E43" s="3">
        <v>100</v>
      </c>
      <c r="F43" s="3">
        <v>1166</v>
      </c>
      <c r="G43" s="3">
        <v>19.600000000000001</v>
      </c>
      <c r="H43" s="3">
        <v>86</v>
      </c>
      <c r="I43" t="s">
        <v>382</v>
      </c>
      <c r="J43" t="s">
        <v>383</v>
      </c>
    </row>
    <row r="44" spans="2:10" ht="15.75" thickBot="1" x14ac:dyDescent="0.3">
      <c r="B44" s="2" t="s">
        <v>47</v>
      </c>
      <c r="C44" s="3">
        <v>3653</v>
      </c>
      <c r="D44" s="3">
        <v>19.73</v>
      </c>
      <c r="E44" s="3">
        <v>100</v>
      </c>
      <c r="F44" s="3">
        <v>1085</v>
      </c>
      <c r="G44" s="3">
        <v>18.239999999999998</v>
      </c>
      <c r="H44" s="3">
        <v>92</v>
      </c>
      <c r="I44" t="s">
        <v>382</v>
      </c>
      <c r="J44" t="s">
        <v>383</v>
      </c>
    </row>
    <row r="45" spans="2:10" ht="23.25" thickBot="1" x14ac:dyDescent="0.3">
      <c r="B45" s="2" t="s">
        <v>48</v>
      </c>
      <c r="C45" s="3">
        <v>2762</v>
      </c>
      <c r="D45" s="3">
        <v>14.92</v>
      </c>
      <c r="E45" s="3">
        <v>100</v>
      </c>
      <c r="F45" s="3">
        <v>701</v>
      </c>
      <c r="G45" s="3">
        <v>11.78</v>
      </c>
      <c r="H45" s="3">
        <v>79</v>
      </c>
      <c r="I45" t="s">
        <v>382</v>
      </c>
      <c r="J45" t="s">
        <v>383</v>
      </c>
    </row>
    <row r="46" spans="2:10" ht="15.75" thickBot="1" x14ac:dyDescent="0.3">
      <c r="B46" s="2" t="s">
        <v>49</v>
      </c>
      <c r="C46" s="3">
        <v>1557</v>
      </c>
      <c r="D46" s="3">
        <v>8.41</v>
      </c>
      <c r="E46" s="3">
        <v>100</v>
      </c>
      <c r="F46" s="3">
        <v>400</v>
      </c>
      <c r="G46" s="3">
        <v>6.72</v>
      </c>
      <c r="H46" s="3">
        <v>80</v>
      </c>
      <c r="I46" t="s">
        <v>382</v>
      </c>
      <c r="J46" t="s">
        <v>383</v>
      </c>
    </row>
    <row r="47" spans="2:10" ht="15.75" thickBot="1" x14ac:dyDescent="0.3">
      <c r="B47" s="2" t="s">
        <v>50</v>
      </c>
      <c r="C47" s="3">
        <v>1002</v>
      </c>
      <c r="D47" s="3">
        <v>5.41</v>
      </c>
      <c r="E47" s="3">
        <v>100</v>
      </c>
      <c r="F47" s="3">
        <v>319</v>
      </c>
      <c r="G47" s="3">
        <v>5.36</v>
      </c>
      <c r="H47" s="3">
        <v>99</v>
      </c>
      <c r="I47" t="s">
        <v>382</v>
      </c>
      <c r="J47" t="s">
        <v>383</v>
      </c>
    </row>
    <row r="48" spans="2:10" ht="23.25" thickBot="1" x14ac:dyDescent="0.3">
      <c r="B48" s="2" t="s">
        <v>51</v>
      </c>
      <c r="C48" s="3">
        <v>575</v>
      </c>
      <c r="D48" s="3">
        <v>3.11</v>
      </c>
      <c r="E48" s="3">
        <v>100</v>
      </c>
      <c r="F48" s="3">
        <v>153</v>
      </c>
      <c r="G48" s="3">
        <v>2.57</v>
      </c>
      <c r="H48" s="3">
        <v>83</v>
      </c>
      <c r="I48" t="s">
        <v>382</v>
      </c>
      <c r="J48" t="s">
        <v>383</v>
      </c>
    </row>
    <row r="49" spans="2:15" ht="23.25" thickBot="1" x14ac:dyDescent="0.3">
      <c r="B49" s="2" t="s">
        <v>52</v>
      </c>
      <c r="C49" s="3">
        <v>720</v>
      </c>
      <c r="D49" s="3">
        <v>3.89</v>
      </c>
      <c r="E49" s="3">
        <v>100</v>
      </c>
      <c r="F49" s="3">
        <v>181</v>
      </c>
      <c r="G49" s="3">
        <v>3.04</v>
      </c>
      <c r="H49" s="3">
        <v>78</v>
      </c>
      <c r="I49" t="s">
        <v>382</v>
      </c>
      <c r="J49" t="s">
        <v>383</v>
      </c>
    </row>
    <row r="50" spans="2:15" ht="23.25" thickBot="1" x14ac:dyDescent="0.3">
      <c r="B50" s="2" t="s">
        <v>53</v>
      </c>
      <c r="C50" s="3">
        <v>558</v>
      </c>
      <c r="D50" s="3">
        <v>3.01</v>
      </c>
      <c r="E50" s="3">
        <v>100</v>
      </c>
      <c r="F50" s="3">
        <v>172</v>
      </c>
      <c r="G50" s="3">
        <v>2.89</v>
      </c>
      <c r="H50" s="3">
        <v>96</v>
      </c>
      <c r="I50" t="s">
        <v>382</v>
      </c>
      <c r="J50" t="s">
        <v>383</v>
      </c>
    </row>
    <row r="51" spans="2:15" ht="34.5" thickBot="1" x14ac:dyDescent="0.3">
      <c r="B51" s="2" t="s">
        <v>54</v>
      </c>
      <c r="C51" s="3">
        <v>667</v>
      </c>
      <c r="D51" s="3">
        <v>3.6</v>
      </c>
      <c r="E51" s="3">
        <v>100</v>
      </c>
      <c r="F51" s="3">
        <v>222</v>
      </c>
      <c r="G51" s="3">
        <v>3.73</v>
      </c>
      <c r="H51" s="3">
        <v>104</v>
      </c>
      <c r="I51" t="s">
        <v>382</v>
      </c>
      <c r="J51" t="s">
        <v>383</v>
      </c>
    </row>
    <row r="52" spans="2:15" ht="23.25" thickBot="1" x14ac:dyDescent="0.3">
      <c r="B52" s="2" t="s">
        <v>55</v>
      </c>
      <c r="C52" s="3">
        <v>500</v>
      </c>
      <c r="D52" s="3">
        <v>2.7</v>
      </c>
      <c r="E52" s="3">
        <v>100</v>
      </c>
      <c r="F52" s="3">
        <v>170</v>
      </c>
      <c r="G52" s="3">
        <v>2.86</v>
      </c>
      <c r="H52" s="3">
        <v>106</v>
      </c>
      <c r="I52" t="s">
        <v>382</v>
      </c>
      <c r="J52" t="s">
        <v>383</v>
      </c>
    </row>
    <row r="53" spans="2:15" ht="34.5" thickBot="1" x14ac:dyDescent="0.3">
      <c r="B53" s="2" t="s">
        <v>56</v>
      </c>
      <c r="C53" s="3">
        <v>1019</v>
      </c>
      <c r="D53" s="3">
        <v>5.5</v>
      </c>
      <c r="E53" s="3">
        <v>100</v>
      </c>
      <c r="F53" s="3">
        <v>305</v>
      </c>
      <c r="G53" s="3">
        <v>5.13</v>
      </c>
      <c r="H53" s="3">
        <v>93</v>
      </c>
      <c r="I53" t="s">
        <v>382</v>
      </c>
      <c r="J53" t="s">
        <v>383</v>
      </c>
    </row>
    <row r="54" spans="2:15" ht="34.5" thickBot="1" x14ac:dyDescent="0.3">
      <c r="B54" s="2" t="s">
        <v>57</v>
      </c>
      <c r="C54" s="3">
        <v>1397</v>
      </c>
      <c r="D54" s="3">
        <v>7.55</v>
      </c>
      <c r="E54" s="3">
        <v>100</v>
      </c>
      <c r="F54" s="3">
        <v>464</v>
      </c>
      <c r="G54" s="3">
        <v>7.8</v>
      </c>
      <c r="H54" s="3">
        <v>103</v>
      </c>
      <c r="I54" t="s">
        <v>382</v>
      </c>
      <c r="J54" t="s">
        <v>383</v>
      </c>
    </row>
    <row r="55" spans="2:15" ht="23.25" thickBot="1" x14ac:dyDescent="0.3">
      <c r="B55" s="2" t="s">
        <v>58</v>
      </c>
      <c r="C55" s="3">
        <v>1140</v>
      </c>
      <c r="D55" s="3">
        <v>6.16</v>
      </c>
      <c r="E55" s="3">
        <v>100</v>
      </c>
      <c r="F55" s="3">
        <v>400</v>
      </c>
      <c r="G55" s="3">
        <v>6.72</v>
      </c>
      <c r="H55" s="3">
        <v>109</v>
      </c>
      <c r="I55" t="s">
        <v>382</v>
      </c>
      <c r="J55" t="s">
        <v>383</v>
      </c>
    </row>
    <row r="56" spans="2:15" ht="23.25" thickBot="1" x14ac:dyDescent="0.3">
      <c r="B56" s="2" t="s">
        <v>59</v>
      </c>
      <c r="C56" s="3">
        <v>64</v>
      </c>
      <c r="D56" s="3">
        <v>0.35</v>
      </c>
      <c r="E56" s="3">
        <v>100</v>
      </c>
      <c r="F56" s="3">
        <v>34</v>
      </c>
      <c r="G56" s="3">
        <v>0.56999999999999995</v>
      </c>
      <c r="H56" s="3">
        <v>165</v>
      </c>
      <c r="I56" t="s">
        <v>382</v>
      </c>
      <c r="J56" t="s">
        <v>383</v>
      </c>
    </row>
    <row r="58" spans="2:15" ht="15.75" thickBot="1" x14ac:dyDescent="0.3"/>
    <row r="59" spans="2:15" ht="15.75" thickBot="1" x14ac:dyDescent="0.3">
      <c r="B59" s="1"/>
      <c r="C59" s="4" t="s">
        <v>0</v>
      </c>
      <c r="D59" s="5"/>
      <c r="E59" s="6"/>
      <c r="F59" s="4" t="s">
        <v>1</v>
      </c>
      <c r="G59" s="5"/>
      <c r="H59" s="6"/>
    </row>
    <row r="60" spans="2:15" ht="15.75" thickBot="1" x14ac:dyDescent="0.3">
      <c r="B60" s="1"/>
      <c r="C60" s="2" t="s">
        <v>2</v>
      </c>
      <c r="D60" s="2" t="s">
        <v>3</v>
      </c>
      <c r="E60" s="2" t="s">
        <v>4</v>
      </c>
      <c r="F60" s="2" t="s">
        <v>2</v>
      </c>
      <c r="G60" s="2" t="s">
        <v>3</v>
      </c>
      <c r="H60" s="2" t="s">
        <v>4</v>
      </c>
    </row>
    <row r="61" spans="2:15" ht="15.75" thickBot="1" x14ac:dyDescent="0.3">
      <c r="B61" s="2" t="s">
        <v>0</v>
      </c>
      <c r="C61" s="3">
        <v>18514</v>
      </c>
      <c r="D61" s="3">
        <v>100</v>
      </c>
      <c r="E61" s="3">
        <v>100</v>
      </c>
      <c r="F61" s="3">
        <v>5949</v>
      </c>
      <c r="G61" s="3">
        <v>100</v>
      </c>
      <c r="H61" s="3">
        <v>100</v>
      </c>
      <c r="I61" t="s">
        <v>382</v>
      </c>
      <c r="J61" t="s">
        <v>383</v>
      </c>
    </row>
    <row r="62" spans="2:15" ht="15.75" thickBot="1" x14ac:dyDescent="0.3">
      <c r="B62" s="2" t="s">
        <v>60</v>
      </c>
      <c r="C62" s="3">
        <v>795</v>
      </c>
      <c r="D62" s="3">
        <v>4.29</v>
      </c>
      <c r="E62" s="3">
        <v>100</v>
      </c>
      <c r="F62" s="3">
        <v>226</v>
      </c>
      <c r="G62" s="3">
        <v>3.8</v>
      </c>
      <c r="H62" s="3">
        <v>88</v>
      </c>
      <c r="I62" t="s">
        <v>382</v>
      </c>
      <c r="J62" t="s">
        <v>383</v>
      </c>
      <c r="K62" t="str">
        <f>_xlfn.CONCAT($I62,B62,$I62,$J62)</f>
        <v>"ADITHYA",</v>
      </c>
      <c r="L62" t="str">
        <f>_xlfn.CONCAT(C62,$J62)</f>
        <v>795,</v>
      </c>
      <c r="O62" t="str">
        <f>_xlfn.CONCAT(F62,$J62)</f>
        <v>226,</v>
      </c>
    </row>
    <row r="63" spans="2:15" ht="15.75" thickBot="1" x14ac:dyDescent="0.3">
      <c r="B63" s="2" t="s">
        <v>61</v>
      </c>
      <c r="C63" s="3">
        <v>943</v>
      </c>
      <c r="D63" s="3">
        <v>5.09</v>
      </c>
      <c r="E63" s="3">
        <v>100</v>
      </c>
      <c r="F63" s="3">
        <v>240</v>
      </c>
      <c r="G63" s="3">
        <v>4.03</v>
      </c>
      <c r="H63" s="3">
        <v>79</v>
      </c>
      <c r="I63" t="s">
        <v>382</v>
      </c>
      <c r="J63" t="s">
        <v>383</v>
      </c>
      <c r="K63" t="str">
        <f t="shared" ref="K63:K126" si="1">_xlfn.CONCAT($I63,B63,$I63,$J63)</f>
        <v>"AEC",</v>
      </c>
      <c r="L63" t="str">
        <f t="shared" ref="L63:L126" si="2">_xlfn.CONCAT(C63,$J63)</f>
        <v>943,</v>
      </c>
      <c r="O63" t="str">
        <f t="shared" ref="O63:O126" si="3">_xlfn.CONCAT(F63,$J63)</f>
        <v>240,</v>
      </c>
    </row>
    <row r="64" spans="2:15" ht="15.75" thickBot="1" x14ac:dyDescent="0.3">
      <c r="B64" s="2" t="s">
        <v>62</v>
      </c>
      <c r="C64" s="3">
        <v>708</v>
      </c>
      <c r="D64" s="3">
        <v>3.82</v>
      </c>
      <c r="E64" s="3">
        <v>100</v>
      </c>
      <c r="F64" s="3">
        <v>199</v>
      </c>
      <c r="G64" s="3">
        <v>3.35</v>
      </c>
      <c r="H64" s="3">
        <v>87</v>
      </c>
      <c r="I64" t="s">
        <v>382</v>
      </c>
      <c r="J64" t="s">
        <v>383</v>
      </c>
      <c r="K64" t="str">
        <f t="shared" si="1"/>
        <v>"AEC HD",</v>
      </c>
      <c r="L64" t="str">
        <f t="shared" si="2"/>
        <v>708,</v>
      </c>
      <c r="O64" t="str">
        <f t="shared" si="3"/>
        <v>199,</v>
      </c>
    </row>
    <row r="65" spans="2:15" ht="15.75" thickBot="1" x14ac:dyDescent="0.3">
      <c r="B65" s="2" t="s">
        <v>63</v>
      </c>
      <c r="C65" s="3">
        <v>332</v>
      </c>
      <c r="D65" s="3">
        <v>1.79</v>
      </c>
      <c r="E65" s="3">
        <v>100</v>
      </c>
      <c r="F65" s="3">
        <v>75</v>
      </c>
      <c r="G65" s="3">
        <v>1.26</v>
      </c>
      <c r="H65" s="3">
        <v>70</v>
      </c>
      <c r="I65" t="s">
        <v>382</v>
      </c>
      <c r="J65" t="s">
        <v>383</v>
      </c>
      <c r="K65" t="str">
        <f t="shared" si="1"/>
        <v>"AFC",</v>
      </c>
      <c r="L65" t="str">
        <f t="shared" si="2"/>
        <v>332,</v>
      </c>
      <c r="O65" t="str">
        <f t="shared" si="3"/>
        <v>75,</v>
      </c>
    </row>
    <row r="66" spans="2:15" ht="15.75" thickBot="1" x14ac:dyDescent="0.3">
      <c r="B66" s="2" t="s">
        <v>64</v>
      </c>
      <c r="C66" s="3">
        <v>1044</v>
      </c>
      <c r="D66" s="3">
        <v>5.64</v>
      </c>
      <c r="E66" s="3">
        <v>100</v>
      </c>
      <c r="F66" s="3">
        <v>350</v>
      </c>
      <c r="G66" s="3">
        <v>5.88</v>
      </c>
      <c r="H66" s="3">
        <v>104</v>
      </c>
      <c r="I66" t="s">
        <v>382</v>
      </c>
      <c r="J66" t="s">
        <v>383</v>
      </c>
      <c r="K66" t="str">
        <f t="shared" si="1"/>
        <v>"AFC HD",</v>
      </c>
      <c r="L66" t="str">
        <f t="shared" si="2"/>
        <v>1044,</v>
      </c>
      <c r="O66" t="str">
        <f t="shared" si="3"/>
        <v>350,</v>
      </c>
    </row>
    <row r="67" spans="2:15" ht="15.75" thickBot="1" x14ac:dyDescent="0.3">
      <c r="B67" s="2" t="s">
        <v>65</v>
      </c>
      <c r="C67" s="3">
        <v>30</v>
      </c>
      <c r="D67" s="3">
        <v>0.16</v>
      </c>
      <c r="E67" s="3">
        <v>100</v>
      </c>
      <c r="F67" s="3">
        <v>23</v>
      </c>
      <c r="G67" s="3">
        <v>0.39</v>
      </c>
      <c r="H67" s="3">
        <v>239</v>
      </c>
      <c r="I67" t="s">
        <v>382</v>
      </c>
      <c r="J67" t="s">
        <v>383</v>
      </c>
      <c r="K67" t="str">
        <f t="shared" si="1"/>
        <v>"AJE",</v>
      </c>
      <c r="L67" t="str">
        <f t="shared" si="2"/>
        <v>30,</v>
      </c>
      <c r="O67" t="str">
        <f t="shared" si="3"/>
        <v>23,</v>
      </c>
    </row>
    <row r="68" spans="2:15" ht="15.75" thickBot="1" x14ac:dyDescent="0.3">
      <c r="B68" s="2" t="s">
        <v>66</v>
      </c>
      <c r="C68" s="3">
        <v>32</v>
      </c>
      <c r="D68" s="3">
        <v>0.17</v>
      </c>
      <c r="E68" s="3">
        <v>100</v>
      </c>
      <c r="F68" s="3">
        <v>0</v>
      </c>
      <c r="G68" s="3">
        <v>0</v>
      </c>
      <c r="H68" s="3">
        <v>0</v>
      </c>
      <c r="I68" t="s">
        <v>382</v>
      </c>
      <c r="J68" t="s">
        <v>383</v>
      </c>
      <c r="K68" t="str">
        <f t="shared" si="1"/>
        <v>"AJE HD",</v>
      </c>
      <c r="L68" t="str">
        <f t="shared" si="2"/>
        <v>32,</v>
      </c>
      <c r="O68" t="str">
        <f t="shared" si="3"/>
        <v>0,</v>
      </c>
    </row>
    <row r="69" spans="2:15" ht="15.75" thickBot="1" x14ac:dyDescent="0.3">
      <c r="B69" s="2" t="s">
        <v>68</v>
      </c>
      <c r="C69" s="3">
        <v>90</v>
      </c>
      <c r="D69" s="3">
        <v>0.49</v>
      </c>
      <c r="E69" s="3">
        <v>100</v>
      </c>
      <c r="F69" s="3">
        <v>50</v>
      </c>
      <c r="G69" s="3">
        <v>0.84</v>
      </c>
      <c r="H69" s="3">
        <v>173</v>
      </c>
      <c r="I69" t="s">
        <v>382</v>
      </c>
      <c r="J69" t="s">
        <v>383</v>
      </c>
      <c r="K69" t="str">
        <f t="shared" si="1"/>
        <v>"ANIMAX",</v>
      </c>
      <c r="L69" t="str">
        <f t="shared" si="2"/>
        <v>90,</v>
      </c>
      <c r="O69" t="str">
        <f t="shared" si="3"/>
        <v>50,</v>
      </c>
    </row>
    <row r="70" spans="2:15" ht="15.75" thickBot="1" x14ac:dyDescent="0.3">
      <c r="B70" s="2" t="s">
        <v>69</v>
      </c>
      <c r="C70" s="3">
        <v>85</v>
      </c>
      <c r="D70" s="3">
        <v>0.46</v>
      </c>
      <c r="E70" s="3">
        <v>100</v>
      </c>
      <c r="F70" s="3">
        <v>25</v>
      </c>
      <c r="G70" s="3">
        <v>0.42</v>
      </c>
      <c r="H70" s="3">
        <v>92</v>
      </c>
      <c r="I70" t="s">
        <v>382</v>
      </c>
      <c r="J70" t="s">
        <v>383</v>
      </c>
      <c r="K70" t="str">
        <f t="shared" si="1"/>
        <v>"APL",</v>
      </c>
      <c r="L70" t="str">
        <f t="shared" si="2"/>
        <v>85,</v>
      </c>
      <c r="O70" t="str">
        <f t="shared" si="3"/>
        <v>25,</v>
      </c>
    </row>
    <row r="71" spans="2:15" ht="15.75" thickBot="1" x14ac:dyDescent="0.3">
      <c r="B71" s="2" t="s">
        <v>70</v>
      </c>
      <c r="C71" s="3">
        <v>191</v>
      </c>
      <c r="D71" s="3">
        <v>1.03</v>
      </c>
      <c r="E71" s="3">
        <v>100</v>
      </c>
      <c r="F71" s="3">
        <v>36</v>
      </c>
      <c r="G71" s="3">
        <v>0.61</v>
      </c>
      <c r="H71" s="3">
        <v>59</v>
      </c>
      <c r="I71" t="s">
        <v>382</v>
      </c>
      <c r="J71" t="s">
        <v>383</v>
      </c>
      <c r="K71" t="str">
        <f t="shared" si="1"/>
        <v>"APL HD",</v>
      </c>
      <c r="L71" t="str">
        <f t="shared" si="2"/>
        <v>191,</v>
      </c>
      <c r="O71" t="str">
        <f t="shared" si="3"/>
        <v>36,</v>
      </c>
    </row>
    <row r="72" spans="2:15" ht="15.75" thickBot="1" x14ac:dyDescent="0.3">
      <c r="B72" s="2" t="s">
        <v>71</v>
      </c>
      <c r="C72" s="3">
        <v>1928</v>
      </c>
      <c r="D72" s="3">
        <v>10.41</v>
      </c>
      <c r="E72" s="3">
        <v>100</v>
      </c>
      <c r="F72" s="3">
        <v>550</v>
      </c>
      <c r="G72" s="3">
        <v>9.25</v>
      </c>
      <c r="H72" s="3">
        <v>89</v>
      </c>
      <c r="I72" t="s">
        <v>382</v>
      </c>
      <c r="J72" t="s">
        <v>383</v>
      </c>
      <c r="K72" t="str">
        <f t="shared" si="1"/>
        <v>"ARENA",</v>
      </c>
      <c r="L72" t="str">
        <f t="shared" si="2"/>
        <v>1928,</v>
      </c>
      <c r="O72" t="str">
        <f t="shared" si="3"/>
        <v>550,</v>
      </c>
    </row>
    <row r="73" spans="2:15" ht="15.75" thickBot="1" x14ac:dyDescent="0.3">
      <c r="B73" s="2" t="s">
        <v>72</v>
      </c>
      <c r="C73" s="3">
        <v>782</v>
      </c>
      <c r="D73" s="3">
        <v>4.22</v>
      </c>
      <c r="E73" s="3">
        <v>100</v>
      </c>
      <c r="F73" s="3">
        <v>276</v>
      </c>
      <c r="G73" s="3">
        <v>4.6399999999999997</v>
      </c>
      <c r="H73" s="3">
        <v>110</v>
      </c>
      <c r="I73" t="s">
        <v>382</v>
      </c>
      <c r="J73" t="s">
        <v>383</v>
      </c>
      <c r="K73" t="str">
        <f t="shared" si="1"/>
        <v>"ARENA HD",</v>
      </c>
      <c r="L73" t="str">
        <f t="shared" si="2"/>
        <v>782,</v>
      </c>
      <c r="O73" t="str">
        <f t="shared" si="3"/>
        <v>276,</v>
      </c>
    </row>
    <row r="74" spans="2:15" ht="15.75" thickBot="1" x14ac:dyDescent="0.3">
      <c r="B74" s="2" t="s">
        <v>73</v>
      </c>
      <c r="C74" s="3">
        <v>617</v>
      </c>
      <c r="D74" s="3">
        <v>3.33</v>
      </c>
      <c r="E74" s="3">
        <v>100</v>
      </c>
      <c r="F74" s="3">
        <v>221</v>
      </c>
      <c r="G74" s="3">
        <v>3.71</v>
      </c>
      <c r="H74" s="3">
        <v>111</v>
      </c>
      <c r="I74" t="s">
        <v>382</v>
      </c>
      <c r="J74" t="s">
        <v>383</v>
      </c>
      <c r="K74" t="str">
        <f t="shared" si="1"/>
        <v>"ART",</v>
      </c>
      <c r="L74" t="str">
        <f t="shared" si="2"/>
        <v>617,</v>
      </c>
      <c r="O74" t="str">
        <f t="shared" si="3"/>
        <v>221,</v>
      </c>
    </row>
    <row r="75" spans="2:15" ht="34.5" thickBot="1" x14ac:dyDescent="0.3">
      <c r="B75" s="2" t="s">
        <v>74</v>
      </c>
      <c r="C75" s="3">
        <v>228</v>
      </c>
      <c r="D75" s="3">
        <v>1.23</v>
      </c>
      <c r="E75" s="3">
        <v>100</v>
      </c>
      <c r="F75" s="3">
        <v>65</v>
      </c>
      <c r="G75" s="3">
        <v>1.0900000000000001</v>
      </c>
      <c r="H75" s="3">
        <v>89</v>
      </c>
      <c r="I75" t="s">
        <v>382</v>
      </c>
      <c r="J75" t="s">
        <v>383</v>
      </c>
      <c r="K75" t="str">
        <f t="shared" si="1"/>
        <v>"ASTRO SUPERSPORT2",</v>
      </c>
      <c r="L75" t="str">
        <f t="shared" si="2"/>
        <v>228,</v>
      </c>
      <c r="O75" t="str">
        <f t="shared" si="3"/>
        <v>65,</v>
      </c>
    </row>
    <row r="76" spans="2:15" ht="34.5" thickBot="1" x14ac:dyDescent="0.3">
      <c r="B76" s="2" t="s">
        <v>75</v>
      </c>
      <c r="C76" s="3">
        <v>215</v>
      </c>
      <c r="D76" s="3">
        <v>1.1599999999999999</v>
      </c>
      <c r="E76" s="3">
        <v>100</v>
      </c>
      <c r="F76" s="3">
        <v>43</v>
      </c>
      <c r="G76" s="3">
        <v>0.72</v>
      </c>
      <c r="H76" s="3">
        <v>62</v>
      </c>
      <c r="I76" t="s">
        <v>382</v>
      </c>
      <c r="J76" t="s">
        <v>383</v>
      </c>
      <c r="K76" t="str">
        <f t="shared" si="1"/>
        <v>"ASTRO SUPERSPORT3",</v>
      </c>
      <c r="L76" t="str">
        <f t="shared" si="2"/>
        <v>215,</v>
      </c>
      <c r="O76" t="str">
        <f t="shared" si="3"/>
        <v>43,</v>
      </c>
    </row>
    <row r="77" spans="2:15" ht="34.5" thickBot="1" x14ac:dyDescent="0.3">
      <c r="B77" s="2" t="s">
        <v>76</v>
      </c>
      <c r="C77" s="3">
        <v>128</v>
      </c>
      <c r="D77" s="3">
        <v>0.69</v>
      </c>
      <c r="E77" s="3">
        <v>100</v>
      </c>
      <c r="F77" s="3">
        <v>16</v>
      </c>
      <c r="G77" s="3">
        <v>0.27</v>
      </c>
      <c r="H77" s="3">
        <v>39</v>
      </c>
      <c r="I77" t="s">
        <v>382</v>
      </c>
      <c r="J77" t="s">
        <v>383</v>
      </c>
      <c r="K77" t="str">
        <f t="shared" si="1"/>
        <v>"ASTRO SUPERSPORT4",</v>
      </c>
      <c r="L77" t="str">
        <f t="shared" si="2"/>
        <v>128,</v>
      </c>
      <c r="O77" t="str">
        <f t="shared" si="3"/>
        <v>16,</v>
      </c>
    </row>
    <row r="78" spans="2:15" ht="34.5" thickBot="1" x14ac:dyDescent="0.3">
      <c r="B78" s="2" t="s">
        <v>77</v>
      </c>
      <c r="C78" s="3">
        <v>205</v>
      </c>
      <c r="D78" s="3">
        <v>1.1100000000000001</v>
      </c>
      <c r="E78" s="3">
        <v>100</v>
      </c>
      <c r="F78" s="3">
        <v>55</v>
      </c>
      <c r="G78" s="3">
        <v>0.92</v>
      </c>
      <c r="H78" s="3">
        <v>83</v>
      </c>
      <c r="I78" t="s">
        <v>382</v>
      </c>
      <c r="J78" t="s">
        <v>383</v>
      </c>
      <c r="K78" t="str">
        <f t="shared" si="1"/>
        <v>"ASTRO SUPERSPORT",</v>
      </c>
      <c r="L78" t="str">
        <f t="shared" si="2"/>
        <v>205,</v>
      </c>
      <c r="O78" t="str">
        <f t="shared" si="3"/>
        <v>55,</v>
      </c>
    </row>
    <row r="79" spans="2:15" ht="34.5" thickBot="1" x14ac:dyDescent="0.3">
      <c r="B79" s="2" t="s">
        <v>78</v>
      </c>
      <c r="C79" s="3">
        <v>843</v>
      </c>
      <c r="D79" s="3">
        <v>4.55</v>
      </c>
      <c r="E79" s="3">
        <v>100</v>
      </c>
      <c r="F79" s="3">
        <v>294</v>
      </c>
      <c r="G79" s="3">
        <v>4.9400000000000004</v>
      </c>
      <c r="H79" s="3">
        <v>109</v>
      </c>
      <c r="I79" t="s">
        <v>382</v>
      </c>
      <c r="J79" t="s">
        <v>383</v>
      </c>
      <c r="K79" t="str">
        <f t="shared" si="1"/>
        <v>"ASTRO SUPERSPORT HD",</v>
      </c>
      <c r="L79" t="str">
        <f t="shared" si="2"/>
        <v>843,</v>
      </c>
      <c r="O79" t="str">
        <f t="shared" si="3"/>
        <v>294,</v>
      </c>
    </row>
    <row r="80" spans="2:15" ht="34.5" thickBot="1" x14ac:dyDescent="0.3">
      <c r="B80" s="2" t="s">
        <v>79</v>
      </c>
      <c r="C80" s="3">
        <v>857</v>
      </c>
      <c r="D80" s="3">
        <v>4.63</v>
      </c>
      <c r="E80" s="3">
        <v>100</v>
      </c>
      <c r="F80" s="3">
        <v>272</v>
      </c>
      <c r="G80" s="3">
        <v>4.57</v>
      </c>
      <c r="H80" s="3">
        <v>99</v>
      </c>
      <c r="I80" t="s">
        <v>382</v>
      </c>
      <c r="J80" t="s">
        <v>383</v>
      </c>
      <c r="K80" t="str">
        <f t="shared" si="1"/>
        <v>"ASTRO SUPERSPORT2 HD",</v>
      </c>
      <c r="L80" t="str">
        <f t="shared" si="2"/>
        <v>857,</v>
      </c>
      <c r="O80" t="str">
        <f t="shared" si="3"/>
        <v>272,</v>
      </c>
    </row>
    <row r="81" spans="2:15" ht="34.5" thickBot="1" x14ac:dyDescent="0.3">
      <c r="B81" s="2" t="s">
        <v>80</v>
      </c>
      <c r="C81" s="3">
        <v>384</v>
      </c>
      <c r="D81" s="3">
        <v>2.0699999999999998</v>
      </c>
      <c r="E81" s="3">
        <v>100</v>
      </c>
      <c r="F81" s="3">
        <v>85</v>
      </c>
      <c r="G81" s="3">
        <v>1.43</v>
      </c>
      <c r="H81" s="3">
        <v>69</v>
      </c>
      <c r="I81" t="s">
        <v>382</v>
      </c>
      <c r="J81" t="s">
        <v>383</v>
      </c>
      <c r="K81" t="str">
        <f t="shared" si="1"/>
        <v>"ASTRO SUPERSPORT3 HD",</v>
      </c>
      <c r="L81" t="str">
        <f t="shared" si="2"/>
        <v>384,</v>
      </c>
      <c r="O81" t="str">
        <f t="shared" si="3"/>
        <v>85,</v>
      </c>
    </row>
    <row r="82" spans="2:15" ht="34.5" thickBot="1" x14ac:dyDescent="0.3">
      <c r="B82" s="2" t="s">
        <v>81</v>
      </c>
      <c r="C82" s="3">
        <v>456</v>
      </c>
      <c r="D82" s="3">
        <v>2.46</v>
      </c>
      <c r="E82" s="3">
        <v>100</v>
      </c>
      <c r="F82" s="3">
        <v>126</v>
      </c>
      <c r="G82" s="3">
        <v>2.12</v>
      </c>
      <c r="H82" s="3">
        <v>86</v>
      </c>
      <c r="I82" t="s">
        <v>382</v>
      </c>
      <c r="J82" t="s">
        <v>383</v>
      </c>
      <c r="K82" t="str">
        <f t="shared" si="1"/>
        <v>"ASTRO SUPERSPORT4 HD",</v>
      </c>
      <c r="L82" t="str">
        <f t="shared" si="2"/>
        <v>456,</v>
      </c>
      <c r="O82" t="str">
        <f t="shared" si="3"/>
        <v>126,</v>
      </c>
    </row>
    <row r="83" spans="2:15" ht="23.25" thickBot="1" x14ac:dyDescent="0.3">
      <c r="B83" s="2" t="s">
        <v>82</v>
      </c>
      <c r="C83" s="3">
        <v>23</v>
      </c>
      <c r="D83" s="3">
        <v>0.12</v>
      </c>
      <c r="E83" s="3">
        <v>100</v>
      </c>
      <c r="F83" s="3">
        <v>0</v>
      </c>
      <c r="G83" s="3">
        <v>0</v>
      </c>
      <c r="H83" s="3">
        <v>0</v>
      </c>
      <c r="I83" t="s">
        <v>382</v>
      </c>
      <c r="J83" t="s">
        <v>383</v>
      </c>
      <c r="K83" t="str">
        <f t="shared" si="1"/>
        <v>"AUSTRALIA PLUS",</v>
      </c>
      <c r="L83" t="str">
        <f t="shared" si="2"/>
        <v>23,</v>
      </c>
      <c r="O83" t="str">
        <f t="shared" si="3"/>
        <v>0,</v>
      </c>
    </row>
    <row r="84" spans="2:15" ht="23.25" thickBot="1" x14ac:dyDescent="0.3">
      <c r="B84" s="2" t="s">
        <v>83</v>
      </c>
      <c r="C84" s="3">
        <v>419</v>
      </c>
      <c r="D84" s="3">
        <v>2.2599999999999998</v>
      </c>
      <c r="E84" s="3">
        <v>100</v>
      </c>
      <c r="F84" s="3">
        <v>59</v>
      </c>
      <c r="G84" s="3">
        <v>0.99</v>
      </c>
      <c r="H84" s="3">
        <v>44</v>
      </c>
      <c r="I84" t="s">
        <v>382</v>
      </c>
      <c r="J84" t="s">
        <v>383</v>
      </c>
      <c r="K84" t="str">
        <f t="shared" si="1"/>
        <v>"AOD HD 350",</v>
      </c>
      <c r="L84" t="str">
        <f t="shared" si="2"/>
        <v>419,</v>
      </c>
      <c r="O84" t="str">
        <f t="shared" si="3"/>
        <v>59,</v>
      </c>
    </row>
    <row r="85" spans="2:15" ht="15.75" thickBot="1" x14ac:dyDescent="0.3">
      <c r="B85" s="2" t="s">
        <v>84</v>
      </c>
      <c r="C85" s="3">
        <v>161</v>
      </c>
      <c r="D85" s="3">
        <v>0.87</v>
      </c>
      <c r="E85" s="3">
        <v>100</v>
      </c>
      <c r="F85" s="3">
        <v>63</v>
      </c>
      <c r="G85" s="3">
        <v>1.06</v>
      </c>
      <c r="H85" s="3">
        <v>122</v>
      </c>
      <c r="I85" t="s">
        <v>382</v>
      </c>
      <c r="J85" t="s">
        <v>383</v>
      </c>
      <c r="K85" t="str">
        <f t="shared" si="1"/>
        <v>"AOD 351",</v>
      </c>
      <c r="L85" t="str">
        <f t="shared" si="2"/>
        <v>161,</v>
      </c>
      <c r="O85" t="str">
        <f t="shared" si="3"/>
        <v>63,</v>
      </c>
    </row>
    <row r="86" spans="2:15" ht="15.75" thickBot="1" x14ac:dyDescent="0.3">
      <c r="B86" s="2" t="s">
        <v>85</v>
      </c>
      <c r="C86" s="3">
        <v>105</v>
      </c>
      <c r="D86" s="3">
        <v>0.56999999999999995</v>
      </c>
      <c r="E86" s="3">
        <v>100</v>
      </c>
      <c r="F86" s="3">
        <v>60</v>
      </c>
      <c r="G86" s="3">
        <v>1.01</v>
      </c>
      <c r="H86" s="3">
        <v>178</v>
      </c>
      <c r="I86" t="s">
        <v>382</v>
      </c>
      <c r="J86" t="s">
        <v>383</v>
      </c>
      <c r="K86" t="str">
        <f t="shared" si="1"/>
        <v>"AOD 352",</v>
      </c>
      <c r="L86" t="str">
        <f t="shared" si="2"/>
        <v>105,</v>
      </c>
      <c r="O86" t="str">
        <f t="shared" si="3"/>
        <v>60,</v>
      </c>
    </row>
    <row r="87" spans="2:15" ht="15.75" thickBot="1" x14ac:dyDescent="0.3">
      <c r="B87" s="2" t="s">
        <v>86</v>
      </c>
      <c r="C87" s="3">
        <v>36</v>
      </c>
      <c r="D87" s="3">
        <v>0.19</v>
      </c>
      <c r="E87" s="3">
        <v>100</v>
      </c>
      <c r="F87" s="3">
        <v>3</v>
      </c>
      <c r="G87" s="3">
        <v>0.05</v>
      </c>
      <c r="H87" s="3">
        <v>26</v>
      </c>
      <c r="I87" t="s">
        <v>382</v>
      </c>
      <c r="J87" t="s">
        <v>383</v>
      </c>
      <c r="K87" t="str">
        <f t="shared" si="1"/>
        <v>"AOD 353",</v>
      </c>
      <c r="L87" t="str">
        <f t="shared" si="2"/>
        <v>36,</v>
      </c>
      <c r="O87" t="str">
        <f t="shared" si="3"/>
        <v>3,</v>
      </c>
    </row>
    <row r="88" spans="2:15" ht="15.75" thickBot="1" x14ac:dyDescent="0.3">
      <c r="B88" s="2" t="s">
        <v>87</v>
      </c>
      <c r="C88" s="3">
        <v>1629</v>
      </c>
      <c r="D88" s="3">
        <v>8.8000000000000007</v>
      </c>
      <c r="E88" s="3">
        <v>100</v>
      </c>
      <c r="F88" s="3">
        <v>377</v>
      </c>
      <c r="G88" s="3">
        <v>6.34</v>
      </c>
      <c r="H88" s="3">
        <v>72</v>
      </c>
      <c r="I88" t="s">
        <v>382</v>
      </c>
      <c r="J88" t="s">
        <v>383</v>
      </c>
      <c r="K88" t="str">
        <f t="shared" si="1"/>
        <v>"AWANI",</v>
      </c>
      <c r="L88" t="str">
        <f t="shared" si="2"/>
        <v>1629,</v>
      </c>
      <c r="O88" t="str">
        <f t="shared" si="3"/>
        <v>377,</v>
      </c>
    </row>
    <row r="89" spans="2:15" ht="15.75" thickBot="1" x14ac:dyDescent="0.3">
      <c r="B89" s="2" t="s">
        <v>88</v>
      </c>
      <c r="C89" s="3">
        <v>562</v>
      </c>
      <c r="D89" s="3">
        <v>3.04</v>
      </c>
      <c r="E89" s="3">
        <v>100</v>
      </c>
      <c r="F89" s="3">
        <v>96</v>
      </c>
      <c r="G89" s="3">
        <v>1.61</v>
      </c>
      <c r="H89" s="3">
        <v>53</v>
      </c>
      <c r="I89" t="s">
        <v>382</v>
      </c>
      <c r="J89" t="s">
        <v>383</v>
      </c>
      <c r="K89" t="str">
        <f t="shared" si="1"/>
        <v>"AXN",</v>
      </c>
      <c r="L89" t="str">
        <f t="shared" si="2"/>
        <v>562,</v>
      </c>
      <c r="O89" t="str">
        <f t="shared" si="3"/>
        <v>96,</v>
      </c>
    </row>
    <row r="90" spans="2:15" ht="15.75" thickBot="1" x14ac:dyDescent="0.3">
      <c r="B90" s="2" t="s">
        <v>89</v>
      </c>
      <c r="C90" s="3">
        <v>1942</v>
      </c>
      <c r="D90" s="3">
        <v>10.49</v>
      </c>
      <c r="E90" s="3">
        <v>100</v>
      </c>
      <c r="F90" s="3">
        <v>616</v>
      </c>
      <c r="G90" s="3">
        <v>10.35</v>
      </c>
      <c r="H90" s="3">
        <v>99</v>
      </c>
      <c r="I90" t="s">
        <v>382</v>
      </c>
      <c r="J90" t="s">
        <v>383</v>
      </c>
      <c r="K90" t="str">
        <f t="shared" si="1"/>
        <v>"AXN HD",</v>
      </c>
      <c r="L90" t="str">
        <f t="shared" si="2"/>
        <v>1942,</v>
      </c>
      <c r="O90" t="str">
        <f t="shared" si="3"/>
        <v>616,</v>
      </c>
    </row>
    <row r="91" spans="2:15" ht="15.75" thickBot="1" x14ac:dyDescent="0.3">
      <c r="B91" s="2" t="s">
        <v>90</v>
      </c>
      <c r="C91" s="3">
        <v>597</v>
      </c>
      <c r="D91" s="3">
        <v>3.22</v>
      </c>
      <c r="E91" s="3">
        <v>100</v>
      </c>
      <c r="F91" s="3">
        <v>203</v>
      </c>
      <c r="G91" s="3">
        <v>3.41</v>
      </c>
      <c r="H91" s="3">
        <v>106</v>
      </c>
      <c r="I91" t="s">
        <v>382</v>
      </c>
      <c r="J91" t="s">
        <v>383</v>
      </c>
      <c r="K91" t="str">
        <f t="shared" si="1"/>
        <v>"BABY TV",</v>
      </c>
      <c r="L91" t="str">
        <f t="shared" si="2"/>
        <v>597,</v>
      </c>
      <c r="O91" t="str">
        <f t="shared" si="3"/>
        <v>203,</v>
      </c>
    </row>
    <row r="92" spans="2:15" ht="15.75" thickBot="1" x14ac:dyDescent="0.3">
      <c r="B92" s="2" t="s">
        <v>91</v>
      </c>
      <c r="C92" s="3">
        <v>53</v>
      </c>
      <c r="D92" s="3">
        <v>0.28999999999999998</v>
      </c>
      <c r="E92" s="3">
        <v>100</v>
      </c>
      <c r="F92" s="3">
        <v>19</v>
      </c>
      <c r="G92" s="3">
        <v>0.32</v>
      </c>
      <c r="H92" s="3">
        <v>112</v>
      </c>
      <c r="I92" t="s">
        <v>382</v>
      </c>
      <c r="J92" t="s">
        <v>383</v>
      </c>
      <c r="K92" t="str">
        <f t="shared" si="1"/>
        <v>"BBC",</v>
      </c>
      <c r="L92" t="str">
        <f t="shared" si="2"/>
        <v>53,</v>
      </c>
      <c r="O92" t="str">
        <f t="shared" si="3"/>
        <v>19,</v>
      </c>
    </row>
    <row r="93" spans="2:15" ht="15.75" thickBot="1" x14ac:dyDescent="0.3">
      <c r="B93" s="2" t="s">
        <v>92</v>
      </c>
      <c r="C93" s="3">
        <v>30</v>
      </c>
      <c r="D93" s="3">
        <v>0.16</v>
      </c>
      <c r="E93" s="3">
        <v>100</v>
      </c>
      <c r="F93" s="3">
        <v>0</v>
      </c>
      <c r="G93" s="3">
        <v>0</v>
      </c>
      <c r="H93" s="3">
        <v>0</v>
      </c>
      <c r="I93" t="s">
        <v>382</v>
      </c>
      <c r="J93" t="s">
        <v>383</v>
      </c>
      <c r="K93" t="str">
        <f t="shared" si="1"/>
        <v>"BBC HD",</v>
      </c>
      <c r="L93" t="str">
        <f t="shared" si="2"/>
        <v>30,</v>
      </c>
      <c r="O93" t="str">
        <f t="shared" si="3"/>
        <v>0,</v>
      </c>
    </row>
    <row r="94" spans="2:15" ht="23.25" thickBot="1" x14ac:dyDescent="0.3">
      <c r="B94" s="2" t="s">
        <v>93</v>
      </c>
      <c r="C94" s="3">
        <v>371</v>
      </c>
      <c r="D94" s="3">
        <v>2</v>
      </c>
      <c r="E94" s="3">
        <v>100</v>
      </c>
      <c r="F94" s="3">
        <v>105</v>
      </c>
      <c r="G94" s="3">
        <v>1.77</v>
      </c>
      <c r="H94" s="3">
        <v>88</v>
      </c>
      <c r="I94" t="s">
        <v>382</v>
      </c>
      <c r="J94" t="s">
        <v>383</v>
      </c>
      <c r="K94" t="str">
        <f t="shared" si="1"/>
        <v>"BEIN SPORTS",</v>
      </c>
      <c r="L94" t="str">
        <f t="shared" si="2"/>
        <v>371,</v>
      </c>
      <c r="O94" t="str">
        <f t="shared" si="3"/>
        <v>105,</v>
      </c>
    </row>
    <row r="95" spans="2:15" ht="15.75" thickBot="1" x14ac:dyDescent="0.3">
      <c r="B95" s="2" t="s">
        <v>94</v>
      </c>
      <c r="C95" s="3">
        <v>819</v>
      </c>
      <c r="D95" s="3">
        <v>4.42</v>
      </c>
      <c r="E95" s="3">
        <v>100</v>
      </c>
      <c r="F95" s="3">
        <v>175</v>
      </c>
      <c r="G95" s="3">
        <v>2.94</v>
      </c>
      <c r="H95" s="3">
        <v>66</v>
      </c>
      <c r="I95" t="s">
        <v>382</v>
      </c>
      <c r="J95" t="s">
        <v>383</v>
      </c>
      <c r="K95" t="str">
        <f t="shared" si="1"/>
        <v>"BERNAMA",</v>
      </c>
      <c r="L95" t="str">
        <f t="shared" si="2"/>
        <v>819,</v>
      </c>
      <c r="O95" t="str">
        <f t="shared" si="3"/>
        <v>175,</v>
      </c>
    </row>
    <row r="96" spans="2:15" ht="15.75" thickBot="1" x14ac:dyDescent="0.3">
      <c r="B96" s="2" t="s">
        <v>95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t="s">
        <v>382</v>
      </c>
      <c r="J96" t="s">
        <v>383</v>
      </c>
      <c r="K96" t="str">
        <f t="shared" si="1"/>
        <v>"BTV",</v>
      </c>
      <c r="L96" t="str">
        <f t="shared" si="2"/>
        <v>0,</v>
      </c>
      <c r="O96" t="str">
        <f t="shared" si="3"/>
        <v>0,</v>
      </c>
    </row>
    <row r="97" spans="2:15" ht="15.75" thickBot="1" x14ac:dyDescent="0.3">
      <c r="B97" s="2" t="s">
        <v>96</v>
      </c>
      <c r="C97" s="3">
        <v>565</v>
      </c>
      <c r="D97" s="3">
        <v>3.05</v>
      </c>
      <c r="E97" s="3">
        <v>100</v>
      </c>
      <c r="F97" s="3">
        <v>180</v>
      </c>
      <c r="G97" s="3">
        <v>3.03</v>
      </c>
      <c r="H97" s="3">
        <v>99</v>
      </c>
      <c r="I97" t="s">
        <v>382</v>
      </c>
      <c r="J97" t="s">
        <v>383</v>
      </c>
      <c r="K97" t="str">
        <f t="shared" si="1"/>
        <v>"CCTV4",</v>
      </c>
      <c r="L97" t="str">
        <f t="shared" si="2"/>
        <v>565,</v>
      </c>
      <c r="O97" t="str">
        <f t="shared" si="3"/>
        <v>180,</v>
      </c>
    </row>
    <row r="98" spans="2:15" ht="15.75" thickBot="1" x14ac:dyDescent="0.3">
      <c r="B98" s="2" t="s">
        <v>97</v>
      </c>
      <c r="C98" s="3">
        <v>279</v>
      </c>
      <c r="D98" s="3">
        <v>1.51</v>
      </c>
      <c r="E98" s="3">
        <v>100</v>
      </c>
      <c r="F98" s="3">
        <v>18</v>
      </c>
      <c r="G98" s="3">
        <v>0.3</v>
      </c>
      <c r="H98" s="3">
        <v>20</v>
      </c>
      <c r="I98" t="s">
        <v>382</v>
      </c>
      <c r="J98" t="s">
        <v>383</v>
      </c>
      <c r="K98" t="str">
        <f t="shared" si="1"/>
        <v>"CCTV4 HD",</v>
      </c>
      <c r="L98" t="str">
        <f t="shared" si="2"/>
        <v>279,</v>
      </c>
      <c r="O98" t="str">
        <f t="shared" si="3"/>
        <v>18,</v>
      </c>
    </row>
    <row r="99" spans="2:15" ht="15.75" thickBot="1" x14ac:dyDescent="0.3">
      <c r="B99" s="2" t="s">
        <v>98</v>
      </c>
      <c r="C99" s="3">
        <v>162</v>
      </c>
      <c r="D99" s="3">
        <v>0.88</v>
      </c>
      <c r="E99" s="3">
        <v>100</v>
      </c>
      <c r="F99" s="3">
        <v>43</v>
      </c>
      <c r="G99" s="3">
        <v>0.72</v>
      </c>
      <c r="H99" s="3">
        <v>83</v>
      </c>
      <c r="I99" t="s">
        <v>382</v>
      </c>
      <c r="J99" t="s">
        <v>383</v>
      </c>
      <c r="K99" t="str">
        <f t="shared" si="1"/>
        <v>"CELESTIAL",</v>
      </c>
      <c r="L99" t="str">
        <f t="shared" si="2"/>
        <v>162,</v>
      </c>
      <c r="O99" t="str">
        <f t="shared" si="3"/>
        <v>43,</v>
      </c>
    </row>
    <row r="100" spans="2:15" ht="23.25" thickBot="1" x14ac:dyDescent="0.3">
      <c r="B100" s="2" t="s">
        <v>99</v>
      </c>
      <c r="C100" s="3">
        <v>2298</v>
      </c>
      <c r="D100" s="3">
        <v>12.41</v>
      </c>
      <c r="E100" s="3">
        <v>100</v>
      </c>
      <c r="F100" s="3">
        <v>660</v>
      </c>
      <c r="G100" s="3">
        <v>11.09</v>
      </c>
      <c r="H100" s="3">
        <v>89</v>
      </c>
      <c r="I100" t="s">
        <v>382</v>
      </c>
      <c r="J100" t="s">
        <v>383</v>
      </c>
      <c r="K100" t="str">
        <f t="shared" si="1"/>
        <v>"CELESTIAL CLASSIC",</v>
      </c>
      <c r="L100" t="str">
        <f t="shared" si="2"/>
        <v>2298,</v>
      </c>
      <c r="O100" t="str">
        <f t="shared" si="3"/>
        <v>660,</v>
      </c>
    </row>
    <row r="101" spans="2:15" ht="23.25" thickBot="1" x14ac:dyDescent="0.3">
      <c r="B101" s="2" t="s">
        <v>100</v>
      </c>
      <c r="C101" s="3">
        <v>531</v>
      </c>
      <c r="D101" s="3">
        <v>2.87</v>
      </c>
      <c r="E101" s="3">
        <v>100</v>
      </c>
      <c r="F101" s="3">
        <v>72</v>
      </c>
      <c r="G101" s="3">
        <v>1.21</v>
      </c>
      <c r="H101" s="3">
        <v>42</v>
      </c>
      <c r="I101" t="s">
        <v>382</v>
      </c>
      <c r="J101" t="s">
        <v>383</v>
      </c>
      <c r="K101" t="str">
        <f t="shared" si="1"/>
        <v>"CELESTIAL HD",</v>
      </c>
      <c r="L101" t="str">
        <f t="shared" si="2"/>
        <v>531,</v>
      </c>
      <c r="O101" t="str">
        <f t="shared" si="3"/>
        <v>72,</v>
      </c>
    </row>
    <row r="102" spans="2:15" ht="15.75" thickBot="1" x14ac:dyDescent="0.3">
      <c r="B102" s="2" t="s">
        <v>101</v>
      </c>
      <c r="C102" s="3">
        <v>1131</v>
      </c>
      <c r="D102" s="3">
        <v>6.11</v>
      </c>
      <c r="E102" s="3">
        <v>100</v>
      </c>
      <c r="F102" s="3">
        <v>372</v>
      </c>
      <c r="G102" s="3">
        <v>6.25</v>
      </c>
      <c r="H102" s="3">
        <v>102</v>
      </c>
      <c r="I102" t="s">
        <v>382</v>
      </c>
      <c r="J102" t="s">
        <v>383</v>
      </c>
      <c r="K102" t="str">
        <f t="shared" si="1"/>
        <v>"CERIA",</v>
      </c>
      <c r="L102" t="str">
        <f t="shared" si="2"/>
        <v>1131,</v>
      </c>
      <c r="O102" t="str">
        <f t="shared" si="3"/>
        <v>372,</v>
      </c>
    </row>
    <row r="103" spans="2:15" ht="15.75" thickBot="1" x14ac:dyDescent="0.3">
      <c r="B103" s="2" t="s">
        <v>102</v>
      </c>
      <c r="C103" s="3">
        <v>2594</v>
      </c>
      <c r="D103" s="3">
        <v>14.01</v>
      </c>
      <c r="E103" s="3">
        <v>100</v>
      </c>
      <c r="F103" s="3">
        <v>891</v>
      </c>
      <c r="G103" s="3">
        <v>14.98</v>
      </c>
      <c r="H103" s="3">
        <v>107</v>
      </c>
      <c r="I103" t="s">
        <v>382</v>
      </c>
      <c r="J103" t="s">
        <v>383</v>
      </c>
      <c r="K103" t="str">
        <f t="shared" si="1"/>
        <v>"CERIA HD",</v>
      </c>
      <c r="L103" t="str">
        <f t="shared" si="2"/>
        <v>2594,</v>
      </c>
      <c r="O103" t="str">
        <f t="shared" si="3"/>
        <v>891,</v>
      </c>
    </row>
    <row r="104" spans="2:15" ht="15.75" thickBot="1" x14ac:dyDescent="0.3">
      <c r="B104" s="2" t="s">
        <v>103</v>
      </c>
      <c r="C104" s="3">
        <v>696</v>
      </c>
      <c r="D104" s="3">
        <v>3.76</v>
      </c>
      <c r="E104" s="3">
        <v>100</v>
      </c>
      <c r="F104" s="3">
        <v>218</v>
      </c>
      <c r="G104" s="3">
        <v>3.66</v>
      </c>
      <c r="H104" s="3">
        <v>97</v>
      </c>
      <c r="I104" t="s">
        <v>382</v>
      </c>
      <c r="J104" t="s">
        <v>383</v>
      </c>
      <c r="K104" t="str">
        <f t="shared" si="1"/>
        <v>"TVN HD",</v>
      </c>
      <c r="L104" t="str">
        <f t="shared" si="2"/>
        <v>696,</v>
      </c>
      <c r="O104" t="str">
        <f t="shared" si="3"/>
        <v>218,</v>
      </c>
    </row>
    <row r="105" spans="2:15" ht="15.75" thickBot="1" x14ac:dyDescent="0.3">
      <c r="B105" s="2" t="s">
        <v>104</v>
      </c>
      <c r="C105" s="3">
        <v>532</v>
      </c>
      <c r="D105" s="3">
        <v>2.87</v>
      </c>
      <c r="E105" s="3">
        <v>100</v>
      </c>
      <c r="F105" s="3">
        <v>201</v>
      </c>
      <c r="G105" s="3">
        <v>3.38</v>
      </c>
      <c r="H105" s="3">
        <v>118</v>
      </c>
      <c r="I105" t="s">
        <v>382</v>
      </c>
      <c r="J105" t="s">
        <v>383</v>
      </c>
      <c r="K105" t="str">
        <f t="shared" si="1"/>
        <v>"CHUTTI",</v>
      </c>
      <c r="L105" t="str">
        <f t="shared" si="2"/>
        <v>532,</v>
      </c>
      <c r="O105" t="str">
        <f t="shared" si="3"/>
        <v>201,</v>
      </c>
    </row>
    <row r="106" spans="2:15" ht="15.75" thickBot="1" x14ac:dyDescent="0.3">
      <c r="B106" s="2" t="s">
        <v>105</v>
      </c>
      <c r="C106" s="3">
        <v>151</v>
      </c>
      <c r="D106" s="3">
        <v>0.82</v>
      </c>
      <c r="E106" s="3">
        <v>100</v>
      </c>
      <c r="F106" s="3">
        <v>29</v>
      </c>
      <c r="G106" s="3">
        <v>0.49</v>
      </c>
      <c r="H106" s="3">
        <v>60</v>
      </c>
      <c r="I106" t="s">
        <v>382</v>
      </c>
      <c r="J106" t="s">
        <v>383</v>
      </c>
      <c r="K106" t="str">
        <f t="shared" si="1"/>
        <v>"CI",</v>
      </c>
      <c r="L106" t="str">
        <f t="shared" si="2"/>
        <v>151,</v>
      </c>
      <c r="O106" t="str">
        <f t="shared" si="3"/>
        <v>29,</v>
      </c>
    </row>
    <row r="107" spans="2:15" ht="15.75" thickBot="1" x14ac:dyDescent="0.3">
      <c r="B107" s="2" t="s">
        <v>106</v>
      </c>
      <c r="C107" s="3">
        <v>140</v>
      </c>
      <c r="D107" s="3">
        <v>0.76</v>
      </c>
      <c r="E107" s="3">
        <v>100</v>
      </c>
      <c r="F107" s="3">
        <v>34</v>
      </c>
      <c r="G107" s="3">
        <v>0.56999999999999995</v>
      </c>
      <c r="H107" s="3">
        <v>76</v>
      </c>
      <c r="I107" t="s">
        <v>382</v>
      </c>
      <c r="J107" t="s">
        <v>383</v>
      </c>
      <c r="K107" t="str">
        <f t="shared" si="1"/>
        <v>"CI HD",</v>
      </c>
      <c r="L107" t="str">
        <f t="shared" si="2"/>
        <v>140,</v>
      </c>
      <c r="O107" t="str">
        <f t="shared" si="3"/>
        <v>34,</v>
      </c>
    </row>
    <row r="108" spans="2:15" ht="15.75" thickBot="1" x14ac:dyDescent="0.3">
      <c r="B108" s="2" t="s">
        <v>107</v>
      </c>
      <c r="C108" s="3">
        <v>1380</v>
      </c>
      <c r="D108" s="3">
        <v>7.45</v>
      </c>
      <c r="E108" s="3">
        <v>100</v>
      </c>
      <c r="F108" s="3">
        <v>395</v>
      </c>
      <c r="G108" s="3">
        <v>6.64</v>
      </c>
      <c r="H108" s="3">
        <v>89</v>
      </c>
      <c r="I108" t="s">
        <v>382</v>
      </c>
      <c r="J108" t="s">
        <v>383</v>
      </c>
      <c r="K108" t="str">
        <f t="shared" si="1"/>
        <v>"CITRA",</v>
      </c>
      <c r="L108" t="str">
        <f t="shared" si="2"/>
        <v>1380,</v>
      </c>
      <c r="O108" t="str">
        <f t="shared" si="3"/>
        <v>395,</v>
      </c>
    </row>
    <row r="109" spans="2:15" ht="15.75" thickBot="1" x14ac:dyDescent="0.3">
      <c r="B109" s="2" t="s">
        <v>108</v>
      </c>
      <c r="C109" s="3">
        <v>2956</v>
      </c>
      <c r="D109" s="3">
        <v>15.97</v>
      </c>
      <c r="E109" s="3">
        <v>100</v>
      </c>
      <c r="F109" s="3">
        <v>958</v>
      </c>
      <c r="G109" s="3">
        <v>16.100000000000001</v>
      </c>
      <c r="H109" s="3">
        <v>101</v>
      </c>
      <c r="I109" t="s">
        <v>382</v>
      </c>
      <c r="J109" t="s">
        <v>383</v>
      </c>
      <c r="K109" t="str">
        <f t="shared" si="1"/>
        <v>"CITRA HD",</v>
      </c>
      <c r="L109" t="str">
        <f t="shared" si="2"/>
        <v>2956,</v>
      </c>
      <c r="O109" t="str">
        <f t="shared" si="3"/>
        <v>958,</v>
      </c>
    </row>
    <row r="110" spans="2:15" ht="15.75" thickBot="1" x14ac:dyDescent="0.3">
      <c r="B110" s="2" t="s">
        <v>109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t="s">
        <v>382</v>
      </c>
      <c r="J110" t="s">
        <v>383</v>
      </c>
      <c r="K110" t="str">
        <f t="shared" si="1"/>
        <v>"CNBC",</v>
      </c>
      <c r="L110" t="str">
        <f t="shared" si="2"/>
        <v>0,</v>
      </c>
      <c r="O110" t="str">
        <f t="shared" si="3"/>
        <v>0,</v>
      </c>
    </row>
    <row r="111" spans="2:15" ht="15.75" thickBot="1" x14ac:dyDescent="0.3">
      <c r="B111" s="2" t="s">
        <v>110</v>
      </c>
      <c r="C111" s="3">
        <v>45</v>
      </c>
      <c r="D111" s="3">
        <v>0.24</v>
      </c>
      <c r="E111" s="3">
        <v>100</v>
      </c>
      <c r="F111" s="3">
        <v>5</v>
      </c>
      <c r="G111" s="3">
        <v>0.08</v>
      </c>
      <c r="H111" s="3">
        <v>35</v>
      </c>
      <c r="I111" t="s">
        <v>382</v>
      </c>
      <c r="J111" t="s">
        <v>383</v>
      </c>
      <c r="K111" t="str">
        <f t="shared" si="1"/>
        <v>"CNN",</v>
      </c>
      <c r="L111" t="str">
        <f t="shared" si="2"/>
        <v>45,</v>
      </c>
      <c r="O111" t="str">
        <f t="shared" si="3"/>
        <v>5,</v>
      </c>
    </row>
    <row r="112" spans="2:15" ht="15.75" thickBot="1" x14ac:dyDescent="0.3">
      <c r="B112" s="2" t="s">
        <v>111</v>
      </c>
      <c r="C112" s="3">
        <v>93</v>
      </c>
      <c r="D112" s="3">
        <v>0.5</v>
      </c>
      <c r="E112" s="3">
        <v>100</v>
      </c>
      <c r="F112" s="3">
        <v>0</v>
      </c>
      <c r="G112" s="3">
        <v>0</v>
      </c>
      <c r="H112" s="3">
        <v>0</v>
      </c>
      <c r="I112" t="s">
        <v>382</v>
      </c>
      <c r="J112" t="s">
        <v>383</v>
      </c>
      <c r="K112" t="str">
        <f t="shared" si="1"/>
        <v>"CNN HD",</v>
      </c>
      <c r="L112" t="str">
        <f t="shared" si="2"/>
        <v>93,</v>
      </c>
      <c r="O112" t="str">
        <f t="shared" si="3"/>
        <v>0,</v>
      </c>
    </row>
    <row r="113" spans="2:15" ht="15.75" thickBot="1" x14ac:dyDescent="0.3">
      <c r="B113" s="2" t="s">
        <v>112</v>
      </c>
      <c r="C113" s="3">
        <v>458</v>
      </c>
      <c r="D113" s="3">
        <v>2.4700000000000002</v>
      </c>
      <c r="E113" s="3">
        <v>100</v>
      </c>
      <c r="F113" s="3">
        <v>59</v>
      </c>
      <c r="G113" s="3">
        <v>0.99</v>
      </c>
      <c r="H113" s="3">
        <v>40</v>
      </c>
      <c r="I113" t="s">
        <v>382</v>
      </c>
      <c r="J113" t="s">
        <v>383</v>
      </c>
      <c r="K113" t="str">
        <f t="shared" si="1"/>
        <v>"CTI",</v>
      </c>
      <c r="L113" t="str">
        <f t="shared" si="2"/>
        <v>458,</v>
      </c>
      <c r="O113" t="str">
        <f t="shared" si="3"/>
        <v>59,</v>
      </c>
    </row>
    <row r="114" spans="2:15" ht="15.75" thickBot="1" x14ac:dyDescent="0.3">
      <c r="B114" s="2" t="s">
        <v>113</v>
      </c>
      <c r="C114" s="3">
        <v>175</v>
      </c>
      <c r="D114" s="3">
        <v>0.95</v>
      </c>
      <c r="E114" s="3">
        <v>100</v>
      </c>
      <c r="F114" s="3">
        <v>20</v>
      </c>
      <c r="G114" s="3">
        <v>0.34</v>
      </c>
      <c r="H114" s="3">
        <v>36</v>
      </c>
      <c r="I114" t="s">
        <v>382</v>
      </c>
      <c r="J114" t="s">
        <v>383</v>
      </c>
      <c r="K114" t="str">
        <f t="shared" si="1"/>
        <v>"CGTN",</v>
      </c>
      <c r="L114" t="str">
        <f t="shared" si="2"/>
        <v>175,</v>
      </c>
      <c r="O114" t="str">
        <f t="shared" si="3"/>
        <v>20,</v>
      </c>
    </row>
    <row r="115" spans="2:15" ht="15.75" thickBot="1" x14ac:dyDescent="0.3">
      <c r="B115" s="2" t="s">
        <v>114</v>
      </c>
      <c r="C115" s="3">
        <v>146</v>
      </c>
      <c r="D115" s="3">
        <v>0.79</v>
      </c>
      <c r="E115" s="3">
        <v>100</v>
      </c>
      <c r="F115" s="3">
        <v>68</v>
      </c>
      <c r="G115" s="3">
        <v>1.1399999999999999</v>
      </c>
      <c r="H115" s="3">
        <v>145</v>
      </c>
      <c r="I115" t="s">
        <v>382</v>
      </c>
      <c r="J115" t="s">
        <v>383</v>
      </c>
      <c r="K115" t="str">
        <f t="shared" si="1"/>
        <v>"CTWK",</v>
      </c>
      <c r="L115" t="str">
        <f t="shared" si="2"/>
        <v>146,</v>
      </c>
      <c r="O115" t="str">
        <f t="shared" si="3"/>
        <v>68,</v>
      </c>
    </row>
    <row r="116" spans="2:15" ht="15.75" thickBot="1" x14ac:dyDescent="0.3">
      <c r="B116" s="2" t="s">
        <v>115</v>
      </c>
      <c r="C116" s="3">
        <v>306</v>
      </c>
      <c r="D116" s="3">
        <v>1.65</v>
      </c>
      <c r="E116" s="3">
        <v>100</v>
      </c>
      <c r="F116" s="3">
        <v>155</v>
      </c>
      <c r="G116" s="3">
        <v>2.61</v>
      </c>
      <c r="H116" s="3">
        <v>158</v>
      </c>
      <c r="I116" t="s">
        <v>382</v>
      </c>
      <c r="J116" t="s">
        <v>383</v>
      </c>
      <c r="K116" t="str">
        <f t="shared" si="1"/>
        <v>"CTWK HD",</v>
      </c>
      <c r="L116" t="str">
        <f t="shared" si="2"/>
        <v>306,</v>
      </c>
      <c r="O116" t="str">
        <f t="shared" si="3"/>
        <v>155,</v>
      </c>
    </row>
    <row r="117" spans="2:15" ht="15.75" thickBot="1" x14ac:dyDescent="0.3">
      <c r="B117" s="2" t="s">
        <v>116</v>
      </c>
      <c r="C117" s="3">
        <v>159</v>
      </c>
      <c r="D117" s="3">
        <v>0.86</v>
      </c>
      <c r="E117" s="3">
        <v>100</v>
      </c>
      <c r="F117" s="3">
        <v>71</v>
      </c>
      <c r="G117" s="3">
        <v>1.19</v>
      </c>
      <c r="H117" s="3">
        <v>139</v>
      </c>
      <c r="I117" t="s">
        <v>382</v>
      </c>
      <c r="J117" t="s">
        <v>383</v>
      </c>
      <c r="K117" t="str">
        <f t="shared" si="1"/>
        <v>"DISC",</v>
      </c>
      <c r="L117" t="str">
        <f t="shared" si="2"/>
        <v>159,</v>
      </c>
      <c r="O117" t="str">
        <f t="shared" si="3"/>
        <v>71,</v>
      </c>
    </row>
    <row r="118" spans="2:15" ht="15.75" thickBot="1" x14ac:dyDescent="0.3">
      <c r="B118" s="2" t="s">
        <v>117</v>
      </c>
      <c r="C118" s="3">
        <v>402</v>
      </c>
      <c r="D118" s="3">
        <v>2.17</v>
      </c>
      <c r="E118" s="3">
        <v>100</v>
      </c>
      <c r="F118" s="3">
        <v>168</v>
      </c>
      <c r="G118" s="3">
        <v>2.82</v>
      </c>
      <c r="H118" s="3">
        <v>130</v>
      </c>
      <c r="I118" t="s">
        <v>382</v>
      </c>
      <c r="J118" t="s">
        <v>383</v>
      </c>
      <c r="K118" t="str">
        <f t="shared" si="1"/>
        <v>"DISC HD",</v>
      </c>
      <c r="L118" t="str">
        <f t="shared" si="2"/>
        <v>402,</v>
      </c>
      <c r="O118" t="str">
        <f t="shared" si="3"/>
        <v>168,</v>
      </c>
    </row>
    <row r="119" spans="2:15" ht="23.25" thickBot="1" x14ac:dyDescent="0.3">
      <c r="B119" s="2" t="s">
        <v>118</v>
      </c>
      <c r="C119" s="3">
        <v>490</v>
      </c>
      <c r="D119" s="3">
        <v>2.65</v>
      </c>
      <c r="E119" s="3">
        <v>100</v>
      </c>
      <c r="F119" s="3">
        <v>151</v>
      </c>
      <c r="G119" s="3">
        <v>2.54</v>
      </c>
      <c r="H119" s="3">
        <v>96</v>
      </c>
      <c r="I119" t="s">
        <v>382</v>
      </c>
      <c r="J119" t="s">
        <v>383</v>
      </c>
      <c r="K119" t="str">
        <f t="shared" si="1"/>
        <v>"DISCOVERY ASIA",</v>
      </c>
      <c r="L119" t="str">
        <f t="shared" si="2"/>
        <v>490,</v>
      </c>
      <c r="O119" t="str">
        <f t="shared" si="3"/>
        <v>151,</v>
      </c>
    </row>
    <row r="120" spans="2:15" ht="15.75" thickBot="1" x14ac:dyDescent="0.3">
      <c r="B120" s="2" t="s">
        <v>119</v>
      </c>
      <c r="C120" s="3">
        <v>293</v>
      </c>
      <c r="D120" s="3">
        <v>1.58</v>
      </c>
      <c r="E120" s="3">
        <v>100</v>
      </c>
      <c r="F120" s="3">
        <v>105</v>
      </c>
      <c r="G120" s="3">
        <v>1.77</v>
      </c>
      <c r="H120" s="3">
        <v>112</v>
      </c>
      <c r="I120" t="s">
        <v>382</v>
      </c>
      <c r="J120" t="s">
        <v>383</v>
      </c>
      <c r="K120" t="str">
        <f t="shared" si="1"/>
        <v>"DISN",</v>
      </c>
      <c r="L120" t="str">
        <f t="shared" si="2"/>
        <v>293,</v>
      </c>
      <c r="O120" t="str">
        <f t="shared" si="3"/>
        <v>105,</v>
      </c>
    </row>
    <row r="121" spans="2:15" ht="15.75" thickBot="1" x14ac:dyDescent="0.3">
      <c r="B121" s="2" t="s">
        <v>120</v>
      </c>
      <c r="C121" s="3">
        <v>502</v>
      </c>
      <c r="D121" s="3">
        <v>2.71</v>
      </c>
      <c r="E121" s="3">
        <v>100</v>
      </c>
      <c r="F121" s="3">
        <v>198</v>
      </c>
      <c r="G121" s="3">
        <v>3.33</v>
      </c>
      <c r="H121" s="3">
        <v>123</v>
      </c>
      <c r="I121" t="s">
        <v>382</v>
      </c>
      <c r="J121" t="s">
        <v>383</v>
      </c>
      <c r="K121" t="str">
        <f t="shared" si="1"/>
        <v>"DISN HD",</v>
      </c>
      <c r="L121" t="str">
        <f t="shared" si="2"/>
        <v>502,</v>
      </c>
      <c r="O121" t="str">
        <f t="shared" si="3"/>
        <v>198,</v>
      </c>
    </row>
    <row r="122" spans="2:15" ht="23.25" thickBot="1" x14ac:dyDescent="0.3">
      <c r="B122" s="2" t="s">
        <v>121</v>
      </c>
      <c r="C122" s="3">
        <v>1931</v>
      </c>
      <c r="D122" s="3">
        <v>10.43</v>
      </c>
      <c r="E122" s="3">
        <v>100</v>
      </c>
      <c r="F122" s="3">
        <v>665</v>
      </c>
      <c r="G122" s="3">
        <v>11.18</v>
      </c>
      <c r="H122" s="3">
        <v>107</v>
      </c>
      <c r="I122" t="s">
        <v>382</v>
      </c>
      <c r="J122" t="s">
        <v>383</v>
      </c>
      <c r="K122" t="str">
        <f t="shared" si="1"/>
        <v>"DISNEY XD HD",</v>
      </c>
      <c r="L122" t="str">
        <f t="shared" si="2"/>
        <v>1931,</v>
      </c>
      <c r="O122" t="str">
        <f t="shared" si="3"/>
        <v>665,</v>
      </c>
    </row>
    <row r="123" spans="2:15" ht="15.75" thickBot="1" x14ac:dyDescent="0.3">
      <c r="B123" s="2" t="s">
        <v>122</v>
      </c>
      <c r="C123" s="3">
        <v>441</v>
      </c>
      <c r="D123" s="3">
        <v>2.38</v>
      </c>
      <c r="E123" s="3">
        <v>100</v>
      </c>
      <c r="F123" s="3">
        <v>171</v>
      </c>
      <c r="G123" s="3">
        <v>2.87</v>
      </c>
      <c r="H123" s="3">
        <v>121</v>
      </c>
      <c r="I123" t="s">
        <v>382</v>
      </c>
      <c r="J123" t="s">
        <v>383</v>
      </c>
      <c r="K123" t="str">
        <f t="shared" si="1"/>
        <v>"DJR",</v>
      </c>
      <c r="L123" t="str">
        <f t="shared" si="2"/>
        <v>441,</v>
      </c>
      <c r="O123" t="str">
        <f t="shared" si="3"/>
        <v>171,</v>
      </c>
    </row>
    <row r="124" spans="2:15" ht="15.75" thickBot="1" x14ac:dyDescent="0.3">
      <c r="B124" s="2" t="s">
        <v>123</v>
      </c>
      <c r="C124" s="3">
        <v>89</v>
      </c>
      <c r="D124" s="3">
        <v>0.48</v>
      </c>
      <c r="E124" s="3">
        <v>100</v>
      </c>
      <c r="F124" s="3">
        <v>39</v>
      </c>
      <c r="G124" s="3">
        <v>0.66</v>
      </c>
      <c r="H124" s="3">
        <v>136</v>
      </c>
      <c r="I124" t="s">
        <v>382</v>
      </c>
      <c r="J124" t="s">
        <v>383</v>
      </c>
      <c r="K124" t="str">
        <f t="shared" si="1"/>
        <v>"DSCI",</v>
      </c>
      <c r="L124" t="str">
        <f t="shared" si="2"/>
        <v>89,</v>
      </c>
      <c r="O124" t="str">
        <f t="shared" si="3"/>
        <v>39,</v>
      </c>
    </row>
    <row r="125" spans="2:15" ht="15.75" thickBot="1" x14ac:dyDescent="0.3">
      <c r="B125" s="2" t="s">
        <v>124</v>
      </c>
      <c r="C125" s="3">
        <v>243</v>
      </c>
      <c r="D125" s="3">
        <v>1.31</v>
      </c>
      <c r="E125" s="3">
        <v>100</v>
      </c>
      <c r="F125" s="3">
        <v>113</v>
      </c>
      <c r="G125" s="3">
        <v>1.9</v>
      </c>
      <c r="H125" s="3">
        <v>145</v>
      </c>
      <c r="I125" t="s">
        <v>382</v>
      </c>
      <c r="J125" t="s">
        <v>383</v>
      </c>
      <c r="K125" t="str">
        <f t="shared" si="1"/>
        <v>"DSCI HD",</v>
      </c>
      <c r="L125" t="str">
        <f t="shared" si="2"/>
        <v>243,</v>
      </c>
      <c r="O125" t="str">
        <f t="shared" si="3"/>
        <v>113,</v>
      </c>
    </row>
    <row r="126" spans="2:15" ht="15.75" thickBot="1" x14ac:dyDescent="0.3">
      <c r="B126" s="2" t="s">
        <v>125</v>
      </c>
      <c r="C126" s="3">
        <v>57</v>
      </c>
      <c r="D126" s="3">
        <v>0.31</v>
      </c>
      <c r="E126" s="3">
        <v>100</v>
      </c>
      <c r="F126" s="3">
        <v>19</v>
      </c>
      <c r="G126" s="3">
        <v>0.32</v>
      </c>
      <c r="H126" s="3">
        <v>104</v>
      </c>
      <c r="I126" t="s">
        <v>382</v>
      </c>
      <c r="J126" t="s">
        <v>383</v>
      </c>
      <c r="K126" t="str">
        <f t="shared" si="1"/>
        <v>"ES",</v>
      </c>
      <c r="L126" t="str">
        <f t="shared" si="2"/>
        <v>57,</v>
      </c>
      <c r="O126" t="str">
        <f t="shared" si="3"/>
        <v>19,</v>
      </c>
    </row>
    <row r="127" spans="2:15" ht="15.75" thickBot="1" x14ac:dyDescent="0.3">
      <c r="B127" s="2" t="s">
        <v>126</v>
      </c>
      <c r="C127" s="3">
        <v>131</v>
      </c>
      <c r="D127" s="3">
        <v>0.71</v>
      </c>
      <c r="E127" s="3">
        <v>100</v>
      </c>
      <c r="F127" s="3">
        <v>85</v>
      </c>
      <c r="G127" s="3">
        <v>1.43</v>
      </c>
      <c r="H127" s="3">
        <v>202</v>
      </c>
      <c r="I127" t="s">
        <v>382</v>
      </c>
      <c r="J127" t="s">
        <v>383</v>
      </c>
      <c r="K127" t="str">
        <f t="shared" ref="K127:K190" si="4">_xlfn.CONCAT($I127,B127,$I127,$J127)</f>
        <v>"ES HD",</v>
      </c>
      <c r="L127" t="str">
        <f t="shared" ref="L127:L190" si="5">_xlfn.CONCAT(C127,$J127)</f>
        <v>131,</v>
      </c>
      <c r="O127" t="str">
        <f t="shared" ref="O127:O190" si="6">_xlfn.CONCAT(F127,$J127)</f>
        <v>85,</v>
      </c>
    </row>
    <row r="128" spans="2:15" ht="34.5" thickBot="1" x14ac:dyDescent="0.3">
      <c r="B128" s="2" t="s">
        <v>127</v>
      </c>
      <c r="C128" s="3">
        <v>870</v>
      </c>
      <c r="D128" s="3">
        <v>4.7</v>
      </c>
      <c r="E128" s="3">
        <v>100</v>
      </c>
      <c r="F128" s="3">
        <v>315</v>
      </c>
      <c r="G128" s="3">
        <v>5.3</v>
      </c>
      <c r="H128" s="3">
        <v>113</v>
      </c>
      <c r="I128" t="s">
        <v>382</v>
      </c>
      <c r="J128" t="s">
        <v>383</v>
      </c>
      <c r="K128" t="str">
        <f t="shared" si="4"/>
        <v>"FOOD NETWORK HD",</v>
      </c>
      <c r="L128" t="str">
        <f t="shared" si="5"/>
        <v>870,</v>
      </c>
      <c r="O128" t="str">
        <f t="shared" si="6"/>
        <v>315,</v>
      </c>
    </row>
    <row r="129" spans="2:15" ht="23.25" thickBot="1" x14ac:dyDescent="0.3">
      <c r="B129" s="2" t="s">
        <v>128</v>
      </c>
      <c r="C129" s="3">
        <v>1217</v>
      </c>
      <c r="D129" s="3">
        <v>6.57</v>
      </c>
      <c r="E129" s="3">
        <v>100</v>
      </c>
      <c r="F129" s="3">
        <v>449</v>
      </c>
      <c r="G129" s="3">
        <v>7.55</v>
      </c>
      <c r="H129" s="3">
        <v>115</v>
      </c>
      <c r="I129" t="s">
        <v>382</v>
      </c>
      <c r="J129" t="s">
        <v>383</v>
      </c>
      <c r="K129" t="str">
        <f t="shared" si="4"/>
        <v>"FOX ACTION HD",</v>
      </c>
      <c r="L129" t="str">
        <f t="shared" si="5"/>
        <v>1217,</v>
      </c>
      <c r="O129" t="str">
        <f t="shared" si="6"/>
        <v>449,</v>
      </c>
    </row>
    <row r="130" spans="2:15" ht="23.25" thickBot="1" x14ac:dyDescent="0.3">
      <c r="B130" s="2" t="s">
        <v>129</v>
      </c>
      <c r="C130" s="3">
        <v>1132</v>
      </c>
      <c r="D130" s="3">
        <v>6.11</v>
      </c>
      <c r="E130" s="3">
        <v>100</v>
      </c>
      <c r="F130" s="3">
        <v>429</v>
      </c>
      <c r="G130" s="3">
        <v>7.21</v>
      </c>
      <c r="H130" s="3">
        <v>118</v>
      </c>
      <c r="I130" t="s">
        <v>382</v>
      </c>
      <c r="J130" t="s">
        <v>383</v>
      </c>
      <c r="K130" t="str">
        <f t="shared" si="4"/>
        <v>"FOX FAMILY HD",</v>
      </c>
      <c r="L130" t="str">
        <f t="shared" si="5"/>
        <v>1132,</v>
      </c>
      <c r="O130" t="str">
        <f t="shared" si="6"/>
        <v>429,</v>
      </c>
    </row>
    <row r="131" spans="2:15" ht="15.75" thickBot="1" x14ac:dyDescent="0.3">
      <c r="B131" s="2" t="s">
        <v>130</v>
      </c>
      <c r="C131" s="3">
        <v>1059</v>
      </c>
      <c r="D131" s="3">
        <v>5.72</v>
      </c>
      <c r="E131" s="3">
        <v>100</v>
      </c>
      <c r="F131" s="3">
        <v>340</v>
      </c>
      <c r="G131" s="3">
        <v>5.72</v>
      </c>
      <c r="H131" s="3">
        <v>100</v>
      </c>
      <c r="I131" t="s">
        <v>382</v>
      </c>
      <c r="J131" t="s">
        <v>383</v>
      </c>
      <c r="K131" t="str">
        <f t="shared" si="4"/>
        <v>"FOX HD",</v>
      </c>
      <c r="L131" t="str">
        <f t="shared" si="5"/>
        <v>1059,</v>
      </c>
      <c r="O131" t="str">
        <f t="shared" si="6"/>
        <v>340,</v>
      </c>
    </row>
    <row r="132" spans="2:15" ht="23.25" thickBot="1" x14ac:dyDescent="0.3">
      <c r="B132" s="2" t="s">
        <v>131</v>
      </c>
      <c r="C132" s="3">
        <v>37</v>
      </c>
      <c r="D132" s="3">
        <v>0.2</v>
      </c>
      <c r="E132" s="3">
        <v>100</v>
      </c>
      <c r="F132" s="3">
        <v>0</v>
      </c>
      <c r="G132" s="3">
        <v>0</v>
      </c>
      <c r="H132" s="3">
        <v>0</v>
      </c>
      <c r="I132" t="s">
        <v>382</v>
      </c>
      <c r="J132" t="s">
        <v>383</v>
      </c>
      <c r="K132" t="str">
        <f t="shared" si="4"/>
        <v>"FOX SPORTS",</v>
      </c>
      <c r="L132" t="str">
        <f t="shared" si="5"/>
        <v>37,</v>
      </c>
      <c r="O132" t="str">
        <f t="shared" si="6"/>
        <v>0,</v>
      </c>
    </row>
    <row r="133" spans="2:15" ht="34.5" thickBot="1" x14ac:dyDescent="0.3">
      <c r="B133" s="2" t="s">
        <v>132</v>
      </c>
      <c r="C133" s="3">
        <v>382</v>
      </c>
      <c r="D133" s="3">
        <v>2.06</v>
      </c>
      <c r="E133" s="3">
        <v>100</v>
      </c>
      <c r="F133" s="3">
        <v>124</v>
      </c>
      <c r="G133" s="3">
        <v>2.08</v>
      </c>
      <c r="H133" s="3">
        <v>101</v>
      </c>
      <c r="I133" t="s">
        <v>382</v>
      </c>
      <c r="J133" t="s">
        <v>383</v>
      </c>
      <c r="K133" t="str">
        <f t="shared" si="4"/>
        <v>"FOX SPORTS HD",</v>
      </c>
      <c r="L133" t="str">
        <f t="shared" si="5"/>
        <v>382,</v>
      </c>
      <c r="O133" t="str">
        <f t="shared" si="6"/>
        <v>124,</v>
      </c>
    </row>
    <row r="134" spans="2:15" ht="34.5" thickBot="1" x14ac:dyDescent="0.3">
      <c r="B134" s="2" t="s">
        <v>133</v>
      </c>
      <c r="C134" s="3">
        <v>454</v>
      </c>
      <c r="D134" s="3">
        <v>2.4500000000000002</v>
      </c>
      <c r="E134" s="3">
        <v>100</v>
      </c>
      <c r="F134" s="3">
        <v>137</v>
      </c>
      <c r="G134" s="3">
        <v>2.2999999999999998</v>
      </c>
      <c r="H134" s="3">
        <v>94</v>
      </c>
      <c r="I134" t="s">
        <v>382</v>
      </c>
      <c r="J134" t="s">
        <v>383</v>
      </c>
      <c r="K134" t="str">
        <f t="shared" si="4"/>
        <v>"FOX SPORTS 2 HD",</v>
      </c>
      <c r="L134" t="str">
        <f t="shared" si="5"/>
        <v>454,</v>
      </c>
      <c r="O134" t="str">
        <f t="shared" si="6"/>
        <v>137,</v>
      </c>
    </row>
    <row r="135" spans="2:15" ht="34.5" thickBot="1" x14ac:dyDescent="0.3">
      <c r="B135" s="2" t="s">
        <v>134</v>
      </c>
      <c r="C135" s="3">
        <v>259</v>
      </c>
      <c r="D135" s="3">
        <v>1.4</v>
      </c>
      <c r="E135" s="3">
        <v>100</v>
      </c>
      <c r="F135" s="3">
        <v>93</v>
      </c>
      <c r="G135" s="3">
        <v>1.56</v>
      </c>
      <c r="H135" s="3">
        <v>112</v>
      </c>
      <c r="I135" t="s">
        <v>382</v>
      </c>
      <c r="J135" t="s">
        <v>383</v>
      </c>
      <c r="K135" t="str">
        <f t="shared" si="4"/>
        <v>"FOX SPORTS 3 HD",</v>
      </c>
      <c r="L135" t="str">
        <f t="shared" si="5"/>
        <v>259,</v>
      </c>
      <c r="O135" t="str">
        <f t="shared" si="6"/>
        <v>93,</v>
      </c>
    </row>
    <row r="136" spans="2:15" ht="23.25" thickBot="1" x14ac:dyDescent="0.3">
      <c r="B136" s="2" t="s">
        <v>135</v>
      </c>
      <c r="C136" s="3">
        <v>113</v>
      </c>
      <c r="D136" s="3">
        <v>0.61</v>
      </c>
      <c r="E136" s="3">
        <v>100</v>
      </c>
      <c r="F136" s="3">
        <v>19</v>
      </c>
      <c r="G136" s="3">
        <v>0.32</v>
      </c>
      <c r="H136" s="3">
        <v>52</v>
      </c>
      <c r="I136" t="s">
        <v>382</v>
      </c>
      <c r="J136" t="s">
        <v>383</v>
      </c>
      <c r="K136" t="str">
        <f t="shared" si="4"/>
        <v>"FOX SPORTS 2",</v>
      </c>
      <c r="L136" t="str">
        <f t="shared" si="5"/>
        <v>113,</v>
      </c>
      <c r="O136" t="str">
        <f t="shared" si="6"/>
        <v>19,</v>
      </c>
    </row>
    <row r="137" spans="2:15" ht="23.25" thickBot="1" x14ac:dyDescent="0.3">
      <c r="B137" s="2" t="s">
        <v>136</v>
      </c>
      <c r="C137" s="3">
        <v>56</v>
      </c>
      <c r="D137" s="3">
        <v>0.3</v>
      </c>
      <c r="E137" s="3">
        <v>100</v>
      </c>
      <c r="F137" s="3">
        <v>9</v>
      </c>
      <c r="G137" s="3">
        <v>0.15</v>
      </c>
      <c r="H137" s="3">
        <v>50</v>
      </c>
      <c r="I137" t="s">
        <v>382</v>
      </c>
      <c r="J137" t="s">
        <v>383</v>
      </c>
      <c r="K137" t="str">
        <f t="shared" si="4"/>
        <v>"FOX SPORTS 3",</v>
      </c>
      <c r="L137" t="str">
        <f t="shared" si="5"/>
        <v>56,</v>
      </c>
      <c r="O137" t="str">
        <f t="shared" si="6"/>
        <v>9,</v>
      </c>
    </row>
    <row r="138" spans="2:15" ht="23.25" thickBot="1" x14ac:dyDescent="0.3">
      <c r="B138" s="2" t="s">
        <v>137</v>
      </c>
      <c r="C138" s="3">
        <v>521</v>
      </c>
      <c r="D138" s="3">
        <v>2.81</v>
      </c>
      <c r="E138" s="3">
        <v>100</v>
      </c>
      <c r="F138" s="3">
        <v>185</v>
      </c>
      <c r="G138" s="3">
        <v>3.11</v>
      </c>
      <c r="H138" s="3">
        <v>111</v>
      </c>
      <c r="I138" t="s">
        <v>382</v>
      </c>
      <c r="J138" t="s">
        <v>383</v>
      </c>
      <c r="K138" t="str">
        <f t="shared" si="4"/>
        <v>"FOX MOVIES",</v>
      </c>
      <c r="L138" t="str">
        <f t="shared" si="5"/>
        <v>521,</v>
      </c>
      <c r="O138" t="str">
        <f t="shared" si="6"/>
        <v>185,</v>
      </c>
    </row>
    <row r="139" spans="2:15" ht="23.25" thickBot="1" x14ac:dyDescent="0.3">
      <c r="B139" s="2" t="s">
        <v>138</v>
      </c>
      <c r="C139" s="3">
        <v>1259</v>
      </c>
      <c r="D139" s="3">
        <v>6.8</v>
      </c>
      <c r="E139" s="3">
        <v>100</v>
      </c>
      <c r="F139" s="3">
        <v>434</v>
      </c>
      <c r="G139" s="3">
        <v>7.3</v>
      </c>
      <c r="H139" s="3">
        <v>107</v>
      </c>
      <c r="I139" t="s">
        <v>382</v>
      </c>
      <c r="J139" t="s">
        <v>383</v>
      </c>
      <c r="K139" t="str">
        <f t="shared" si="4"/>
        <v>"FOX MOVIES HD",</v>
      </c>
      <c r="L139" t="str">
        <f t="shared" si="5"/>
        <v>1259,</v>
      </c>
      <c r="O139" t="str">
        <f t="shared" si="6"/>
        <v>434,</v>
      </c>
    </row>
    <row r="140" spans="2:15" ht="15.75" thickBot="1" x14ac:dyDescent="0.3">
      <c r="B140" s="2" t="s">
        <v>139</v>
      </c>
      <c r="C140" s="3">
        <v>262</v>
      </c>
      <c r="D140" s="3">
        <v>1.42</v>
      </c>
      <c r="E140" s="3">
        <v>100</v>
      </c>
      <c r="F140" s="3">
        <v>45</v>
      </c>
      <c r="G140" s="3">
        <v>0.76</v>
      </c>
      <c r="H140" s="3">
        <v>53</v>
      </c>
      <c r="I140" t="s">
        <v>382</v>
      </c>
      <c r="J140" t="s">
        <v>383</v>
      </c>
      <c r="K140" t="str">
        <f t="shared" si="4"/>
        <v>"FOXLIFE",</v>
      </c>
      <c r="L140" t="str">
        <f t="shared" si="5"/>
        <v>262,</v>
      </c>
      <c r="O140" t="str">
        <f t="shared" si="6"/>
        <v>45,</v>
      </c>
    </row>
    <row r="141" spans="2:15" ht="23.25" thickBot="1" x14ac:dyDescent="0.3">
      <c r="B141" s="2" t="s">
        <v>140</v>
      </c>
      <c r="C141" s="3">
        <v>962</v>
      </c>
      <c r="D141" s="3">
        <v>5.2</v>
      </c>
      <c r="E141" s="3">
        <v>100</v>
      </c>
      <c r="F141" s="3">
        <v>230</v>
      </c>
      <c r="G141" s="3">
        <v>3.87</v>
      </c>
      <c r="H141" s="3">
        <v>74</v>
      </c>
      <c r="I141" t="s">
        <v>382</v>
      </c>
      <c r="J141" t="s">
        <v>383</v>
      </c>
      <c r="K141" t="str">
        <f t="shared" si="4"/>
        <v>"FOXLIFE HD",</v>
      </c>
      <c r="L141" t="str">
        <f t="shared" si="5"/>
        <v>962,</v>
      </c>
      <c r="O141" t="str">
        <f t="shared" si="6"/>
        <v>230,</v>
      </c>
    </row>
    <row r="142" spans="2:15" ht="15.75" thickBot="1" x14ac:dyDescent="0.3">
      <c r="B142" s="2" t="s">
        <v>141</v>
      </c>
      <c r="C142" s="3">
        <v>98</v>
      </c>
      <c r="D142" s="3">
        <v>0.53</v>
      </c>
      <c r="E142" s="3">
        <v>100</v>
      </c>
      <c r="F142" s="3">
        <v>49</v>
      </c>
      <c r="G142" s="3">
        <v>0.82</v>
      </c>
      <c r="H142" s="3">
        <v>156</v>
      </c>
      <c r="I142" t="s">
        <v>382</v>
      </c>
      <c r="J142" t="s">
        <v>383</v>
      </c>
      <c r="K142" t="str">
        <f t="shared" si="4"/>
        <v>"FX HD",</v>
      </c>
      <c r="L142" t="str">
        <f t="shared" si="5"/>
        <v>98,</v>
      </c>
      <c r="O142" t="str">
        <f t="shared" si="6"/>
        <v>49,</v>
      </c>
    </row>
    <row r="143" spans="2:15" ht="15.75" thickBot="1" x14ac:dyDescent="0.3">
      <c r="B143" s="2" t="s">
        <v>142</v>
      </c>
      <c r="C143" s="3">
        <v>19</v>
      </c>
      <c r="D143" s="3">
        <v>0.1</v>
      </c>
      <c r="E143" s="3">
        <v>100</v>
      </c>
      <c r="F143" s="3">
        <v>0</v>
      </c>
      <c r="G143" s="3">
        <v>0</v>
      </c>
      <c r="H143" s="3">
        <v>0</v>
      </c>
      <c r="I143" t="s">
        <v>382</v>
      </c>
      <c r="J143" t="s">
        <v>383</v>
      </c>
      <c r="K143" t="str">
        <f t="shared" si="4"/>
        <v>"GOLF HD",</v>
      </c>
      <c r="L143" t="str">
        <f t="shared" si="5"/>
        <v>19,</v>
      </c>
      <c r="O143" t="str">
        <f t="shared" si="6"/>
        <v>0,</v>
      </c>
    </row>
    <row r="144" spans="2:15" ht="15.75" thickBot="1" x14ac:dyDescent="0.3">
      <c r="B144" s="2" t="s">
        <v>143</v>
      </c>
      <c r="C144" s="3">
        <v>558</v>
      </c>
      <c r="D144" s="3">
        <v>3.01</v>
      </c>
      <c r="E144" s="3">
        <v>100</v>
      </c>
      <c r="F144" s="3">
        <v>250</v>
      </c>
      <c r="G144" s="3">
        <v>4.2</v>
      </c>
      <c r="H144" s="3">
        <v>139</v>
      </c>
      <c r="I144" t="s">
        <v>382</v>
      </c>
      <c r="J144" t="s">
        <v>383</v>
      </c>
      <c r="K144" t="str">
        <f t="shared" si="4"/>
        <v>"HBO",</v>
      </c>
      <c r="L144" t="str">
        <f t="shared" si="5"/>
        <v>558,</v>
      </c>
      <c r="O144" t="str">
        <f t="shared" si="6"/>
        <v>250,</v>
      </c>
    </row>
    <row r="145" spans="2:15" ht="15.75" thickBot="1" x14ac:dyDescent="0.3">
      <c r="B145" s="2" t="s">
        <v>144</v>
      </c>
      <c r="C145" s="3">
        <v>1870</v>
      </c>
      <c r="D145" s="3">
        <v>10.1</v>
      </c>
      <c r="E145" s="3">
        <v>100</v>
      </c>
      <c r="F145" s="3">
        <v>658</v>
      </c>
      <c r="G145" s="3">
        <v>11.06</v>
      </c>
      <c r="H145" s="3">
        <v>110</v>
      </c>
      <c r="I145" t="s">
        <v>382</v>
      </c>
      <c r="J145" t="s">
        <v>383</v>
      </c>
      <c r="K145" t="str">
        <f t="shared" si="4"/>
        <v>"HBO HD",</v>
      </c>
      <c r="L145" t="str">
        <f t="shared" si="5"/>
        <v>1870,</v>
      </c>
      <c r="O145" t="str">
        <f t="shared" si="6"/>
        <v>658,</v>
      </c>
    </row>
    <row r="146" spans="2:15" ht="15.75" thickBot="1" x14ac:dyDescent="0.3">
      <c r="B146" s="2" t="s">
        <v>145</v>
      </c>
      <c r="C146" s="3">
        <v>1796</v>
      </c>
      <c r="D146" s="3">
        <v>9.6999999999999993</v>
      </c>
      <c r="E146" s="3">
        <v>100</v>
      </c>
      <c r="F146" s="3">
        <v>539</v>
      </c>
      <c r="G146" s="3">
        <v>9.06</v>
      </c>
      <c r="H146" s="3">
        <v>93</v>
      </c>
      <c r="I146" t="s">
        <v>382</v>
      </c>
      <c r="J146" t="s">
        <v>383</v>
      </c>
      <c r="K146" t="str">
        <f t="shared" si="4"/>
        <v>"HELLO",</v>
      </c>
      <c r="L146" t="str">
        <f t="shared" si="5"/>
        <v>1796,</v>
      </c>
      <c r="O146" t="str">
        <f t="shared" si="6"/>
        <v>539,</v>
      </c>
    </row>
    <row r="147" spans="2:15" ht="15.75" thickBot="1" x14ac:dyDescent="0.3">
      <c r="B147" s="2" t="s">
        <v>146</v>
      </c>
      <c r="C147" s="3">
        <v>277</v>
      </c>
      <c r="D147" s="3">
        <v>1.5</v>
      </c>
      <c r="E147" s="3">
        <v>100</v>
      </c>
      <c r="F147" s="3">
        <v>68</v>
      </c>
      <c r="G147" s="3">
        <v>1.1399999999999999</v>
      </c>
      <c r="H147" s="3">
        <v>76</v>
      </c>
      <c r="I147" t="s">
        <v>382</v>
      </c>
      <c r="J147" t="s">
        <v>383</v>
      </c>
      <c r="K147" t="str">
        <f t="shared" si="4"/>
        <v>"HGTV HD",</v>
      </c>
      <c r="L147" t="str">
        <f t="shared" si="5"/>
        <v>277,</v>
      </c>
      <c r="O147" t="str">
        <f t="shared" si="6"/>
        <v>68,</v>
      </c>
    </row>
    <row r="148" spans="2:15" ht="15.75" thickBot="1" x14ac:dyDescent="0.3">
      <c r="B148" s="2" t="s">
        <v>147</v>
      </c>
      <c r="C148" s="3">
        <v>124</v>
      </c>
      <c r="D148" s="3">
        <v>0.67</v>
      </c>
      <c r="E148" s="3">
        <v>100</v>
      </c>
      <c r="F148" s="3">
        <v>30</v>
      </c>
      <c r="G148" s="3">
        <v>0.5</v>
      </c>
      <c r="H148" s="3">
        <v>75</v>
      </c>
      <c r="I148" t="s">
        <v>382</v>
      </c>
      <c r="J148" t="s">
        <v>383</v>
      </c>
      <c r="K148" t="str">
        <f t="shared" si="4"/>
        <v>"HIST",</v>
      </c>
      <c r="L148" t="str">
        <f t="shared" si="5"/>
        <v>124,</v>
      </c>
      <c r="O148" t="str">
        <f t="shared" si="6"/>
        <v>30,</v>
      </c>
    </row>
    <row r="149" spans="2:15" ht="23.25" thickBot="1" x14ac:dyDescent="0.3">
      <c r="B149" s="2" t="s">
        <v>148</v>
      </c>
      <c r="C149" s="3">
        <v>277</v>
      </c>
      <c r="D149" s="3">
        <v>1.5</v>
      </c>
      <c r="E149" s="3">
        <v>100</v>
      </c>
      <c r="F149" s="3">
        <v>98</v>
      </c>
      <c r="G149" s="3">
        <v>1.65</v>
      </c>
      <c r="H149" s="3">
        <v>110</v>
      </c>
      <c r="I149" t="s">
        <v>382</v>
      </c>
      <c r="J149" t="s">
        <v>383</v>
      </c>
      <c r="K149" t="str">
        <f t="shared" si="4"/>
        <v>"HISTORY HD",</v>
      </c>
      <c r="L149" t="str">
        <f t="shared" si="5"/>
        <v>277,</v>
      </c>
      <c r="O149" t="str">
        <f t="shared" si="6"/>
        <v>98,</v>
      </c>
    </row>
    <row r="150" spans="2:15" ht="15.75" thickBot="1" x14ac:dyDescent="0.3">
      <c r="B150" s="2" t="s">
        <v>149</v>
      </c>
      <c r="C150" s="3">
        <v>726</v>
      </c>
      <c r="D150" s="3">
        <v>3.92</v>
      </c>
      <c r="E150" s="3">
        <v>100</v>
      </c>
      <c r="F150" s="3">
        <v>281</v>
      </c>
      <c r="G150" s="3">
        <v>4.72</v>
      </c>
      <c r="H150" s="3">
        <v>120</v>
      </c>
      <c r="I150" t="s">
        <v>382</v>
      </c>
      <c r="J150" t="s">
        <v>383</v>
      </c>
      <c r="K150" t="str">
        <f t="shared" si="4"/>
        <v>"HITS HD",</v>
      </c>
      <c r="L150" t="str">
        <f t="shared" si="5"/>
        <v>726,</v>
      </c>
      <c r="O150" t="str">
        <f t="shared" si="6"/>
        <v>281,</v>
      </c>
    </row>
    <row r="151" spans="2:15" ht="23.25" thickBot="1" x14ac:dyDescent="0.3">
      <c r="B151" s="2" t="s">
        <v>150</v>
      </c>
      <c r="C151" s="3">
        <v>115</v>
      </c>
      <c r="D151" s="3">
        <v>0.62</v>
      </c>
      <c r="E151" s="3">
        <v>100</v>
      </c>
      <c r="F151" s="3">
        <v>13</v>
      </c>
      <c r="G151" s="3">
        <v>0.22</v>
      </c>
      <c r="H151" s="3">
        <v>35</v>
      </c>
      <c r="I151" t="s">
        <v>382</v>
      </c>
      <c r="J151" t="s">
        <v>383</v>
      </c>
      <c r="K151" t="str">
        <f t="shared" si="4"/>
        <v>"HUA HEE DAI",</v>
      </c>
      <c r="L151" t="str">
        <f t="shared" si="5"/>
        <v>115,</v>
      </c>
      <c r="O151" t="str">
        <f t="shared" si="6"/>
        <v>13,</v>
      </c>
    </row>
    <row r="152" spans="2:15" ht="23.25" thickBot="1" x14ac:dyDescent="0.3">
      <c r="B152" s="2" t="s">
        <v>151</v>
      </c>
      <c r="C152" s="3">
        <v>529</v>
      </c>
      <c r="D152" s="3">
        <v>2.86</v>
      </c>
      <c r="E152" s="3">
        <v>100</v>
      </c>
      <c r="F152" s="3">
        <v>120</v>
      </c>
      <c r="G152" s="3">
        <v>2.02</v>
      </c>
      <c r="H152" s="3">
        <v>71</v>
      </c>
      <c r="I152" t="s">
        <v>382</v>
      </c>
      <c r="J152" t="s">
        <v>383</v>
      </c>
      <c r="K152" t="str">
        <f t="shared" si="4"/>
        <v>"HUA HEE DAI HD",</v>
      </c>
      <c r="L152" t="str">
        <f t="shared" si="5"/>
        <v>529,</v>
      </c>
      <c r="O152" t="str">
        <f t="shared" si="6"/>
        <v>120,</v>
      </c>
    </row>
    <row r="153" spans="2:15" ht="15.75" thickBot="1" x14ac:dyDescent="0.3">
      <c r="B153" s="2" t="s">
        <v>152</v>
      </c>
      <c r="C153" s="3">
        <v>376</v>
      </c>
      <c r="D153" s="3">
        <v>2.0299999999999998</v>
      </c>
      <c r="E153" s="3">
        <v>100</v>
      </c>
      <c r="F153" s="3">
        <v>93</v>
      </c>
      <c r="G153" s="3">
        <v>1.56</v>
      </c>
      <c r="H153" s="3">
        <v>77</v>
      </c>
      <c r="I153" t="s">
        <v>382</v>
      </c>
      <c r="J153" t="s">
        <v>383</v>
      </c>
      <c r="K153" t="str">
        <f t="shared" si="4"/>
        <v>"KBS",</v>
      </c>
      <c r="L153" t="str">
        <f t="shared" si="5"/>
        <v>376,</v>
      </c>
      <c r="O153" t="str">
        <f t="shared" si="6"/>
        <v>93,</v>
      </c>
    </row>
    <row r="154" spans="2:15" ht="15.75" thickBot="1" x14ac:dyDescent="0.3">
      <c r="B154" s="2" t="s">
        <v>153</v>
      </c>
      <c r="C154" s="3">
        <v>540</v>
      </c>
      <c r="D154" s="3">
        <v>2.92</v>
      </c>
      <c r="E154" s="3">
        <v>100</v>
      </c>
      <c r="F154" s="3">
        <v>141</v>
      </c>
      <c r="G154" s="3">
        <v>2.37</v>
      </c>
      <c r="H154" s="3">
        <v>81</v>
      </c>
      <c r="I154" t="s">
        <v>382</v>
      </c>
      <c r="J154" t="s">
        <v>383</v>
      </c>
      <c r="K154" t="str">
        <f t="shared" si="4"/>
        <v>"KBSW HD",</v>
      </c>
      <c r="L154" t="str">
        <f t="shared" si="5"/>
        <v>540,</v>
      </c>
      <c r="O154" t="str">
        <f t="shared" si="6"/>
        <v>141,</v>
      </c>
    </row>
    <row r="155" spans="2:15" ht="15.75" thickBot="1" x14ac:dyDescent="0.3">
      <c r="B155" s="2" t="s">
        <v>154</v>
      </c>
      <c r="C155" s="3">
        <v>1690</v>
      </c>
      <c r="D155" s="3">
        <v>9.1300000000000008</v>
      </c>
      <c r="E155" s="3">
        <v>100</v>
      </c>
      <c r="F155" s="3">
        <v>570</v>
      </c>
      <c r="G155" s="3">
        <v>9.58</v>
      </c>
      <c r="H155" s="3">
        <v>105</v>
      </c>
      <c r="I155" t="s">
        <v>382</v>
      </c>
      <c r="J155" t="s">
        <v>383</v>
      </c>
      <c r="K155" t="str">
        <f t="shared" si="4"/>
        <v>"KIX HD",</v>
      </c>
      <c r="L155" t="str">
        <f t="shared" si="5"/>
        <v>1690,</v>
      </c>
      <c r="O155" t="str">
        <f t="shared" si="6"/>
        <v>570,</v>
      </c>
    </row>
    <row r="156" spans="2:15" ht="15.75" thickBot="1" x14ac:dyDescent="0.3">
      <c r="B156" s="2" t="s">
        <v>155</v>
      </c>
      <c r="C156" s="3">
        <v>816</v>
      </c>
      <c r="D156" s="3">
        <v>4.41</v>
      </c>
      <c r="E156" s="3">
        <v>100</v>
      </c>
      <c r="F156" s="3">
        <v>246</v>
      </c>
      <c r="G156" s="3">
        <v>4.1399999999999997</v>
      </c>
      <c r="H156" s="3">
        <v>94</v>
      </c>
      <c r="I156" t="s">
        <v>382</v>
      </c>
      <c r="J156" t="s">
        <v>383</v>
      </c>
      <c r="K156" t="str">
        <f t="shared" si="4"/>
        <v>"MAKKAL",</v>
      </c>
      <c r="L156" t="str">
        <f t="shared" si="5"/>
        <v>816,</v>
      </c>
      <c r="O156" t="str">
        <f t="shared" si="6"/>
        <v>246,</v>
      </c>
    </row>
    <row r="157" spans="2:15" ht="15.75" thickBot="1" x14ac:dyDescent="0.3">
      <c r="B157" s="2" t="s">
        <v>156</v>
      </c>
      <c r="C157" s="3">
        <v>372</v>
      </c>
      <c r="D157" s="3">
        <v>2.0099999999999998</v>
      </c>
      <c r="E157" s="3">
        <v>100</v>
      </c>
      <c r="F157" s="3">
        <v>190</v>
      </c>
      <c r="G157" s="3">
        <v>3.19</v>
      </c>
      <c r="H157" s="3">
        <v>159</v>
      </c>
      <c r="I157" t="s">
        <v>382</v>
      </c>
      <c r="J157" t="s">
        <v>383</v>
      </c>
      <c r="K157" t="str">
        <f t="shared" si="4"/>
        <v>"MAX",</v>
      </c>
      <c r="L157" t="str">
        <f t="shared" si="5"/>
        <v>372,</v>
      </c>
      <c r="O157" t="str">
        <f t="shared" si="6"/>
        <v>190,</v>
      </c>
    </row>
    <row r="158" spans="2:15" ht="15.75" thickBot="1" x14ac:dyDescent="0.3">
      <c r="B158" s="2" t="s">
        <v>157</v>
      </c>
      <c r="C158" s="3">
        <v>1248</v>
      </c>
      <c r="D158" s="3">
        <v>6.74</v>
      </c>
      <c r="E158" s="3">
        <v>100</v>
      </c>
      <c r="F158" s="3">
        <v>343</v>
      </c>
      <c r="G158" s="3">
        <v>5.77</v>
      </c>
      <c r="H158" s="3">
        <v>86</v>
      </c>
      <c r="I158" t="s">
        <v>382</v>
      </c>
      <c r="J158" t="s">
        <v>383</v>
      </c>
      <c r="K158" t="str">
        <f t="shared" si="4"/>
        <v>"MAX HD",</v>
      </c>
      <c r="L158" t="str">
        <f t="shared" si="5"/>
        <v>1248,</v>
      </c>
      <c r="O158" t="str">
        <f t="shared" si="6"/>
        <v>343,</v>
      </c>
    </row>
    <row r="159" spans="2:15" ht="15.75" thickBot="1" x14ac:dyDescent="0.3">
      <c r="B159" s="2" t="s">
        <v>158</v>
      </c>
      <c r="C159" s="3">
        <v>161</v>
      </c>
      <c r="D159" s="3">
        <v>0.87</v>
      </c>
      <c r="E159" s="3">
        <v>100</v>
      </c>
      <c r="F159" s="3">
        <v>65</v>
      </c>
      <c r="G159" s="3">
        <v>1.0900000000000001</v>
      </c>
      <c r="H159" s="3">
        <v>126</v>
      </c>
      <c r="I159" t="s">
        <v>382</v>
      </c>
      <c r="J159" t="s">
        <v>383</v>
      </c>
      <c r="K159" t="str">
        <f t="shared" si="4"/>
        <v>"MTV",</v>
      </c>
      <c r="L159" t="str">
        <f t="shared" si="5"/>
        <v>161,</v>
      </c>
      <c r="O159" t="str">
        <f t="shared" si="6"/>
        <v>65,</v>
      </c>
    </row>
    <row r="160" spans="2:15" ht="23.25" thickBot="1" x14ac:dyDescent="0.3">
      <c r="B160" s="2" t="s">
        <v>159</v>
      </c>
      <c r="C160" s="3">
        <v>363</v>
      </c>
      <c r="D160" s="3">
        <v>1.96</v>
      </c>
      <c r="E160" s="3">
        <v>100</v>
      </c>
      <c r="F160" s="3">
        <v>133</v>
      </c>
      <c r="G160" s="3">
        <v>2.2400000000000002</v>
      </c>
      <c r="H160" s="3">
        <v>114</v>
      </c>
      <c r="I160" t="s">
        <v>382</v>
      </c>
      <c r="J160" t="s">
        <v>383</v>
      </c>
      <c r="K160" t="str">
        <f t="shared" si="4"/>
        <v>"NAT GEO HD",</v>
      </c>
      <c r="L160" t="str">
        <f t="shared" si="5"/>
        <v>363,</v>
      </c>
      <c r="O160" t="str">
        <f t="shared" si="6"/>
        <v>133,</v>
      </c>
    </row>
    <row r="161" spans="2:15" ht="23.25" thickBot="1" x14ac:dyDescent="0.3">
      <c r="B161" s="2" t="s">
        <v>160</v>
      </c>
      <c r="C161" s="3">
        <v>1048</v>
      </c>
      <c r="D161" s="3">
        <v>5.66</v>
      </c>
      <c r="E161" s="3">
        <v>100</v>
      </c>
      <c r="F161" s="3">
        <v>393</v>
      </c>
      <c r="G161" s="3">
        <v>6.61</v>
      </c>
      <c r="H161" s="3">
        <v>117</v>
      </c>
      <c r="I161" t="s">
        <v>382</v>
      </c>
      <c r="J161" t="s">
        <v>383</v>
      </c>
      <c r="K161" t="str">
        <f t="shared" si="4"/>
        <v>"NAT GEO PEOPLE HD",</v>
      </c>
      <c r="L161" t="str">
        <f t="shared" si="5"/>
        <v>1048,</v>
      </c>
      <c r="O161" t="str">
        <f t="shared" si="6"/>
        <v>393,</v>
      </c>
    </row>
    <row r="162" spans="2:15" ht="23.25" thickBot="1" x14ac:dyDescent="0.3">
      <c r="B162" s="2" t="s">
        <v>161</v>
      </c>
      <c r="C162" s="3">
        <v>436</v>
      </c>
      <c r="D162" s="3">
        <v>2.35</v>
      </c>
      <c r="E162" s="3">
        <v>100</v>
      </c>
      <c r="F162" s="3">
        <v>103</v>
      </c>
      <c r="G162" s="3">
        <v>1.73</v>
      </c>
      <c r="H162" s="3">
        <v>74</v>
      </c>
      <c r="I162" t="s">
        <v>382</v>
      </c>
      <c r="J162" t="s">
        <v>383</v>
      </c>
      <c r="K162" t="str">
        <f t="shared" si="4"/>
        <v>"NAT GEO WILD",</v>
      </c>
      <c r="L162" t="str">
        <f t="shared" si="5"/>
        <v>436,</v>
      </c>
      <c r="O162" t="str">
        <f t="shared" si="6"/>
        <v>103,</v>
      </c>
    </row>
    <row r="163" spans="2:15" ht="23.25" thickBot="1" x14ac:dyDescent="0.3">
      <c r="B163" s="2" t="s">
        <v>162</v>
      </c>
      <c r="C163" s="3">
        <v>1847</v>
      </c>
      <c r="D163" s="3">
        <v>9.98</v>
      </c>
      <c r="E163" s="3">
        <v>100</v>
      </c>
      <c r="F163" s="3">
        <v>574</v>
      </c>
      <c r="G163" s="3">
        <v>9.65</v>
      </c>
      <c r="H163" s="3">
        <v>97</v>
      </c>
      <c r="I163" t="s">
        <v>382</v>
      </c>
      <c r="J163" t="s">
        <v>383</v>
      </c>
      <c r="K163" t="str">
        <f t="shared" si="4"/>
        <v>"NAT GEO WILD HD",</v>
      </c>
      <c r="L163" t="str">
        <f t="shared" si="5"/>
        <v>1847,</v>
      </c>
      <c r="O163" t="str">
        <f t="shared" si="6"/>
        <v>574,</v>
      </c>
    </row>
    <row r="164" spans="2:15" ht="15.75" thickBot="1" x14ac:dyDescent="0.3">
      <c r="B164" s="2" t="s">
        <v>163</v>
      </c>
      <c r="C164" s="3">
        <v>2325</v>
      </c>
      <c r="D164" s="3">
        <v>12.56</v>
      </c>
      <c r="E164" s="3">
        <v>100</v>
      </c>
      <c r="F164" s="3">
        <v>744</v>
      </c>
      <c r="G164" s="3">
        <v>12.51</v>
      </c>
      <c r="H164" s="3">
        <v>100</v>
      </c>
      <c r="I164" t="s">
        <v>382</v>
      </c>
      <c r="J164" t="s">
        <v>383</v>
      </c>
      <c r="K164" t="str">
        <f t="shared" si="4"/>
        <v>"NAURA",</v>
      </c>
      <c r="L164" t="str">
        <f t="shared" si="5"/>
        <v>2325,</v>
      </c>
      <c r="O164" t="str">
        <f t="shared" si="6"/>
        <v>744,</v>
      </c>
    </row>
    <row r="165" spans="2:15" ht="15.75" thickBot="1" x14ac:dyDescent="0.3">
      <c r="B165" s="2" t="s">
        <v>164</v>
      </c>
      <c r="C165" s="3">
        <v>86</v>
      </c>
      <c r="D165" s="3">
        <v>0.46</v>
      </c>
      <c r="E165" s="3">
        <v>100</v>
      </c>
      <c r="F165" s="3">
        <v>17</v>
      </c>
      <c r="G165" s="3">
        <v>0.28999999999999998</v>
      </c>
      <c r="H165" s="3">
        <v>62</v>
      </c>
      <c r="I165" t="s">
        <v>382</v>
      </c>
      <c r="J165" t="s">
        <v>383</v>
      </c>
      <c r="K165" t="str">
        <f t="shared" si="4"/>
        <v>"NGEO",</v>
      </c>
      <c r="L165" t="str">
        <f t="shared" si="5"/>
        <v>86,</v>
      </c>
      <c r="O165" t="str">
        <f t="shared" si="6"/>
        <v>17,</v>
      </c>
    </row>
    <row r="166" spans="2:15" ht="15.75" thickBot="1" x14ac:dyDescent="0.3">
      <c r="B166" s="2" t="s">
        <v>165</v>
      </c>
      <c r="C166" s="3">
        <v>76</v>
      </c>
      <c r="D166" s="3">
        <v>0.41</v>
      </c>
      <c r="E166" s="3">
        <v>100</v>
      </c>
      <c r="F166" s="3">
        <v>33</v>
      </c>
      <c r="G166" s="3">
        <v>0.55000000000000004</v>
      </c>
      <c r="H166" s="3">
        <v>135</v>
      </c>
      <c r="I166" t="s">
        <v>382</v>
      </c>
      <c r="J166" t="s">
        <v>383</v>
      </c>
      <c r="K166" t="str">
        <f t="shared" si="4"/>
        <v>"NHK",</v>
      </c>
      <c r="L166" t="str">
        <f t="shared" si="5"/>
        <v>76,</v>
      </c>
      <c r="O166" t="str">
        <f t="shared" si="6"/>
        <v>33,</v>
      </c>
    </row>
    <row r="167" spans="2:15" ht="15.75" thickBot="1" x14ac:dyDescent="0.3">
      <c r="B167" s="2" t="s">
        <v>166</v>
      </c>
      <c r="C167" s="3">
        <v>272</v>
      </c>
      <c r="D167" s="3">
        <v>1.47</v>
      </c>
      <c r="E167" s="3">
        <v>100</v>
      </c>
      <c r="F167" s="3">
        <v>79</v>
      </c>
      <c r="G167" s="3">
        <v>1.33</v>
      </c>
      <c r="H167" s="3">
        <v>90</v>
      </c>
      <c r="I167" t="s">
        <v>382</v>
      </c>
      <c r="J167" t="s">
        <v>383</v>
      </c>
      <c r="K167" t="str">
        <f t="shared" si="4"/>
        <v>"NICK",</v>
      </c>
      <c r="L167" t="str">
        <f t="shared" si="5"/>
        <v>272,</v>
      </c>
      <c r="O167" t="str">
        <f t="shared" si="6"/>
        <v>79,</v>
      </c>
    </row>
    <row r="168" spans="2:15" ht="15.75" thickBot="1" x14ac:dyDescent="0.3">
      <c r="B168" s="2" t="s">
        <v>167</v>
      </c>
      <c r="C168" s="3">
        <v>367</v>
      </c>
      <c r="D168" s="3">
        <v>1.98</v>
      </c>
      <c r="E168" s="3">
        <v>100</v>
      </c>
      <c r="F168" s="3">
        <v>155</v>
      </c>
      <c r="G168" s="3">
        <v>2.61</v>
      </c>
      <c r="H168" s="3">
        <v>131</v>
      </c>
      <c r="I168" t="s">
        <v>382</v>
      </c>
      <c r="J168" t="s">
        <v>383</v>
      </c>
      <c r="K168" t="str">
        <f t="shared" si="4"/>
        <v>"NICK HD",</v>
      </c>
      <c r="L168" t="str">
        <f t="shared" si="5"/>
        <v>367,</v>
      </c>
      <c r="O168" t="str">
        <f t="shared" si="6"/>
        <v>155,</v>
      </c>
    </row>
    <row r="169" spans="2:15" ht="15.75" thickBot="1" x14ac:dyDescent="0.3">
      <c r="B169" s="2" t="s">
        <v>168</v>
      </c>
      <c r="C169" s="3">
        <v>1613</v>
      </c>
      <c r="D169" s="3">
        <v>8.7100000000000009</v>
      </c>
      <c r="E169" s="3">
        <v>100</v>
      </c>
      <c r="F169" s="3">
        <v>422</v>
      </c>
      <c r="G169" s="3">
        <v>7.09</v>
      </c>
      <c r="H169" s="3">
        <v>81</v>
      </c>
      <c r="I169" t="s">
        <v>382</v>
      </c>
      <c r="J169" t="s">
        <v>383</v>
      </c>
      <c r="K169" t="str">
        <f t="shared" si="4"/>
        <v>"OASIS",</v>
      </c>
      <c r="L169" t="str">
        <f t="shared" si="5"/>
        <v>1613,</v>
      </c>
      <c r="O169" t="str">
        <f t="shared" si="6"/>
        <v>422,</v>
      </c>
    </row>
    <row r="170" spans="2:15" ht="15.75" thickBot="1" x14ac:dyDescent="0.3">
      <c r="B170" s="2" t="s">
        <v>169</v>
      </c>
      <c r="C170" s="3">
        <v>2447</v>
      </c>
      <c r="D170" s="3">
        <v>13.22</v>
      </c>
      <c r="E170" s="3">
        <v>100</v>
      </c>
      <c r="F170" s="3">
        <v>762</v>
      </c>
      <c r="G170" s="3">
        <v>12.81</v>
      </c>
      <c r="H170" s="3">
        <v>97</v>
      </c>
      <c r="I170" t="s">
        <v>382</v>
      </c>
      <c r="J170" t="s">
        <v>383</v>
      </c>
      <c r="K170" t="str">
        <f t="shared" si="4"/>
        <v>"OASIS HD",</v>
      </c>
      <c r="L170" t="str">
        <f t="shared" si="5"/>
        <v>2447,</v>
      </c>
      <c r="O170" t="str">
        <f t="shared" si="6"/>
        <v>762,</v>
      </c>
    </row>
    <row r="171" spans="2:15" ht="15.75" thickBot="1" x14ac:dyDescent="0.3">
      <c r="B171" s="2" t="s">
        <v>170</v>
      </c>
      <c r="C171" s="3">
        <v>308</v>
      </c>
      <c r="D171" s="3">
        <v>1.66</v>
      </c>
      <c r="E171" s="3">
        <v>100</v>
      </c>
      <c r="F171" s="3">
        <v>87</v>
      </c>
      <c r="G171" s="3">
        <v>1.46</v>
      </c>
      <c r="H171" s="3">
        <v>88</v>
      </c>
      <c r="I171" t="s">
        <v>382</v>
      </c>
      <c r="J171" t="s">
        <v>383</v>
      </c>
      <c r="K171" t="str">
        <f t="shared" si="4"/>
        <v>"OH!K HD",</v>
      </c>
      <c r="L171" t="str">
        <f t="shared" si="5"/>
        <v>308,</v>
      </c>
      <c r="O171" t="str">
        <f t="shared" si="6"/>
        <v>87,</v>
      </c>
    </row>
    <row r="172" spans="2:15" ht="15.75" thickBot="1" x14ac:dyDescent="0.3">
      <c r="B172" s="2" t="s">
        <v>171</v>
      </c>
      <c r="C172" s="3">
        <v>1297</v>
      </c>
      <c r="D172" s="3">
        <v>7.01</v>
      </c>
      <c r="E172" s="3">
        <v>100</v>
      </c>
      <c r="F172" s="3">
        <v>454</v>
      </c>
      <c r="G172" s="3">
        <v>7.63</v>
      </c>
      <c r="H172" s="3">
        <v>109</v>
      </c>
      <c r="I172" t="s">
        <v>382</v>
      </c>
      <c r="J172" t="s">
        <v>383</v>
      </c>
      <c r="K172" t="str">
        <f t="shared" si="4"/>
        <v>"ONE HD",</v>
      </c>
      <c r="L172" t="str">
        <f t="shared" si="5"/>
        <v>1297,</v>
      </c>
      <c r="O172" t="str">
        <f t="shared" si="6"/>
        <v>454,</v>
      </c>
    </row>
    <row r="173" spans="2:15" ht="15.75" thickBot="1" x14ac:dyDescent="0.3">
      <c r="B173" s="2" t="s">
        <v>172</v>
      </c>
      <c r="C173" s="3">
        <v>2461</v>
      </c>
      <c r="D173" s="3">
        <v>13.29</v>
      </c>
      <c r="E173" s="3">
        <v>100</v>
      </c>
      <c r="F173" s="3">
        <v>626</v>
      </c>
      <c r="G173" s="3">
        <v>10.52</v>
      </c>
      <c r="H173" s="3">
        <v>79</v>
      </c>
      <c r="I173" t="s">
        <v>382</v>
      </c>
      <c r="J173" t="s">
        <v>383</v>
      </c>
      <c r="K173" t="str">
        <f t="shared" si="4"/>
        <v>"PRIMA",</v>
      </c>
      <c r="L173" t="str">
        <f t="shared" si="5"/>
        <v>2461,</v>
      </c>
      <c r="O173" t="str">
        <f t="shared" si="6"/>
        <v>626,</v>
      </c>
    </row>
    <row r="174" spans="2:15" ht="15.75" thickBot="1" x14ac:dyDescent="0.3">
      <c r="B174" s="2" t="s">
        <v>173</v>
      </c>
      <c r="C174" s="3">
        <v>3664</v>
      </c>
      <c r="D174" s="3">
        <v>19.79</v>
      </c>
      <c r="E174" s="3">
        <v>100</v>
      </c>
      <c r="F174" s="3">
        <v>1203</v>
      </c>
      <c r="G174" s="3">
        <v>20.22</v>
      </c>
      <c r="H174" s="3">
        <v>102</v>
      </c>
      <c r="I174" t="s">
        <v>382</v>
      </c>
      <c r="J174" t="s">
        <v>383</v>
      </c>
      <c r="K174" t="str">
        <f t="shared" si="4"/>
        <v>"PRIMA HD",</v>
      </c>
      <c r="L174" t="str">
        <f t="shared" si="5"/>
        <v>3664,</v>
      </c>
      <c r="O174" t="str">
        <f t="shared" si="6"/>
        <v>1203,</v>
      </c>
    </row>
    <row r="175" spans="2:15" ht="23.25" thickBot="1" x14ac:dyDescent="0.3">
      <c r="B175" s="2" t="s">
        <v>174</v>
      </c>
      <c r="C175" s="3">
        <v>638</v>
      </c>
      <c r="D175" s="3">
        <v>3.45</v>
      </c>
      <c r="E175" s="3">
        <v>100</v>
      </c>
      <c r="F175" s="3">
        <v>80</v>
      </c>
      <c r="G175" s="3">
        <v>1.34</v>
      </c>
      <c r="H175" s="3">
        <v>39</v>
      </c>
      <c r="I175" t="s">
        <v>382</v>
      </c>
      <c r="J175" t="s">
        <v>383</v>
      </c>
      <c r="K175" t="str">
        <f t="shared" si="4"/>
        <v>"QUAN JIA HD",</v>
      </c>
      <c r="L175" t="str">
        <f t="shared" si="5"/>
        <v>638,</v>
      </c>
      <c r="O175" t="str">
        <f t="shared" si="6"/>
        <v>80,</v>
      </c>
    </row>
    <row r="176" spans="2:15" ht="15.75" thickBot="1" x14ac:dyDescent="0.3">
      <c r="B176" s="2" t="s">
        <v>175</v>
      </c>
      <c r="C176" s="3">
        <v>1727</v>
      </c>
      <c r="D176" s="3">
        <v>9.33</v>
      </c>
      <c r="E176" s="3">
        <v>100</v>
      </c>
      <c r="F176" s="3">
        <v>537</v>
      </c>
      <c r="G176" s="3">
        <v>9.0299999999999994</v>
      </c>
      <c r="H176" s="3">
        <v>97</v>
      </c>
      <c r="I176" t="s">
        <v>382</v>
      </c>
      <c r="J176" t="s">
        <v>383</v>
      </c>
      <c r="K176" t="str">
        <f t="shared" si="4"/>
        <v>"RIA",</v>
      </c>
      <c r="L176" t="str">
        <f t="shared" si="5"/>
        <v>1727,</v>
      </c>
      <c r="O176" t="str">
        <f t="shared" si="6"/>
        <v>537,</v>
      </c>
    </row>
    <row r="177" spans="2:15" ht="15.75" thickBot="1" x14ac:dyDescent="0.3">
      <c r="B177" s="2" t="s">
        <v>176</v>
      </c>
      <c r="C177" s="3">
        <v>5221</v>
      </c>
      <c r="D177" s="3">
        <v>28.2</v>
      </c>
      <c r="E177" s="3">
        <v>100</v>
      </c>
      <c r="F177" s="3">
        <v>1647</v>
      </c>
      <c r="G177" s="3">
        <v>27.69</v>
      </c>
      <c r="H177" s="3">
        <v>98</v>
      </c>
      <c r="I177" t="s">
        <v>382</v>
      </c>
      <c r="J177" t="s">
        <v>383</v>
      </c>
      <c r="K177" t="str">
        <f t="shared" si="4"/>
        <v>"RIA HD",</v>
      </c>
      <c r="L177" t="str">
        <f t="shared" si="5"/>
        <v>5221,</v>
      </c>
      <c r="O177" t="str">
        <f t="shared" si="6"/>
        <v>1647,</v>
      </c>
    </row>
    <row r="178" spans="2:15" ht="15.75" thickBot="1" x14ac:dyDescent="0.3">
      <c r="B178" s="2" t="s">
        <v>177</v>
      </c>
      <c r="C178" s="3">
        <v>112</v>
      </c>
      <c r="D178" s="3">
        <v>0.6</v>
      </c>
      <c r="E178" s="3">
        <v>100</v>
      </c>
      <c r="F178" s="3">
        <v>15</v>
      </c>
      <c r="G178" s="3">
        <v>0.25</v>
      </c>
      <c r="H178" s="3">
        <v>42</v>
      </c>
      <c r="I178" t="s">
        <v>382</v>
      </c>
      <c r="J178" t="s">
        <v>383</v>
      </c>
      <c r="K178" t="str">
        <f t="shared" si="4"/>
        <v>"SHX",</v>
      </c>
      <c r="L178" t="str">
        <f t="shared" si="5"/>
        <v>112,</v>
      </c>
      <c r="O178" t="str">
        <f t="shared" si="6"/>
        <v>15,</v>
      </c>
    </row>
    <row r="179" spans="2:15" ht="15.75" thickBot="1" x14ac:dyDescent="0.3">
      <c r="B179" s="2" t="s">
        <v>178</v>
      </c>
      <c r="C179" s="3">
        <v>134</v>
      </c>
      <c r="D179" s="3">
        <v>0.72</v>
      </c>
      <c r="E179" s="3">
        <v>100</v>
      </c>
      <c r="F179" s="3">
        <v>36</v>
      </c>
      <c r="G179" s="3">
        <v>0.61</v>
      </c>
      <c r="H179" s="3">
        <v>84</v>
      </c>
      <c r="I179" t="s">
        <v>382</v>
      </c>
      <c r="J179" t="s">
        <v>383</v>
      </c>
      <c r="K179" t="str">
        <f t="shared" si="4"/>
        <v>"SHX HD",</v>
      </c>
      <c r="L179" t="str">
        <f t="shared" si="5"/>
        <v>134,</v>
      </c>
      <c r="O179" t="str">
        <f t="shared" si="6"/>
        <v>36,</v>
      </c>
    </row>
    <row r="180" spans="2:15" ht="23.25" thickBot="1" x14ac:dyDescent="0.3">
      <c r="B180" s="2" t="s">
        <v>179</v>
      </c>
      <c r="C180" s="3">
        <v>27</v>
      </c>
      <c r="D180" s="3">
        <v>0.15</v>
      </c>
      <c r="E180" s="3">
        <v>100</v>
      </c>
      <c r="F180" s="3">
        <v>0</v>
      </c>
      <c r="G180" s="3">
        <v>0</v>
      </c>
      <c r="H180" s="3">
        <v>0</v>
      </c>
      <c r="I180" t="s">
        <v>382</v>
      </c>
      <c r="J180" t="s">
        <v>383</v>
      </c>
      <c r="K180" t="str">
        <f t="shared" si="4"/>
        <v>"SKY NEWS HD",</v>
      </c>
      <c r="L180" t="str">
        <f t="shared" si="5"/>
        <v>27,</v>
      </c>
      <c r="O180" t="str">
        <f t="shared" si="6"/>
        <v>0,</v>
      </c>
    </row>
    <row r="181" spans="2:15" ht="15.75" thickBot="1" x14ac:dyDescent="0.3">
      <c r="B181" s="2" t="s">
        <v>180</v>
      </c>
      <c r="C181" s="3">
        <v>1022</v>
      </c>
      <c r="D181" s="3">
        <v>5.52</v>
      </c>
      <c r="E181" s="3">
        <v>100</v>
      </c>
      <c r="F181" s="3">
        <v>327</v>
      </c>
      <c r="G181" s="3">
        <v>5.5</v>
      </c>
      <c r="H181" s="3">
        <v>100</v>
      </c>
      <c r="I181" t="s">
        <v>382</v>
      </c>
      <c r="J181" t="s">
        <v>383</v>
      </c>
      <c r="K181" t="str">
        <f t="shared" si="4"/>
        <v>"SM",</v>
      </c>
      <c r="L181" t="str">
        <f t="shared" si="5"/>
        <v>1022,</v>
      </c>
      <c r="O181" t="str">
        <f t="shared" si="6"/>
        <v>327,</v>
      </c>
    </row>
    <row r="182" spans="2:15" ht="23.25" thickBot="1" x14ac:dyDescent="0.3">
      <c r="B182" s="2" t="s">
        <v>181</v>
      </c>
      <c r="C182" s="3">
        <v>974</v>
      </c>
      <c r="D182" s="3">
        <v>5.26</v>
      </c>
      <c r="E182" s="3">
        <v>100</v>
      </c>
      <c r="F182" s="3">
        <v>249</v>
      </c>
      <c r="G182" s="3">
        <v>4.1900000000000004</v>
      </c>
      <c r="H182" s="3">
        <v>80</v>
      </c>
      <c r="I182" t="s">
        <v>382</v>
      </c>
      <c r="J182" t="s">
        <v>383</v>
      </c>
      <c r="K182" t="str">
        <f t="shared" si="4"/>
        <v>"STAR VIJAY TV",</v>
      </c>
      <c r="L182" t="str">
        <f t="shared" si="5"/>
        <v>974,</v>
      </c>
      <c r="O182" t="str">
        <f t="shared" si="6"/>
        <v>249,</v>
      </c>
    </row>
    <row r="183" spans="2:15" ht="34.5" thickBot="1" x14ac:dyDescent="0.3">
      <c r="B183" s="2" t="s">
        <v>182</v>
      </c>
      <c r="C183" s="3">
        <v>957</v>
      </c>
      <c r="D183" s="3">
        <v>5.17</v>
      </c>
      <c r="E183" s="3">
        <v>100</v>
      </c>
      <c r="F183" s="3">
        <v>319</v>
      </c>
      <c r="G183" s="3">
        <v>5.36</v>
      </c>
      <c r="H183" s="3">
        <v>104</v>
      </c>
      <c r="I183" t="s">
        <v>382</v>
      </c>
      <c r="J183" t="s">
        <v>383</v>
      </c>
      <c r="K183" t="str">
        <f t="shared" si="4"/>
        <v>"STAR VIJAY TV HD",</v>
      </c>
      <c r="L183" t="str">
        <f t="shared" si="5"/>
        <v>957,</v>
      </c>
      <c r="O183" t="str">
        <f t="shared" si="6"/>
        <v>319,</v>
      </c>
    </row>
    <row r="184" spans="2:15" ht="15.75" thickBot="1" x14ac:dyDescent="0.3">
      <c r="B184" s="2" t="s">
        <v>183</v>
      </c>
      <c r="C184" s="3">
        <v>1033</v>
      </c>
      <c r="D184" s="3">
        <v>5.58</v>
      </c>
      <c r="E184" s="3">
        <v>100</v>
      </c>
      <c r="F184" s="3">
        <v>317</v>
      </c>
      <c r="G184" s="3">
        <v>5.33</v>
      </c>
      <c r="H184" s="3">
        <v>96</v>
      </c>
      <c r="I184" t="s">
        <v>382</v>
      </c>
      <c r="J184" t="s">
        <v>383</v>
      </c>
      <c r="K184" t="str">
        <f t="shared" si="4"/>
        <v>"SUN-TV",</v>
      </c>
      <c r="L184" t="str">
        <f t="shared" si="5"/>
        <v>1033,</v>
      </c>
      <c r="O184" t="str">
        <f t="shared" si="6"/>
        <v>317,</v>
      </c>
    </row>
    <row r="185" spans="2:15" ht="15.75" thickBot="1" x14ac:dyDescent="0.3">
      <c r="B185" s="2" t="s">
        <v>184</v>
      </c>
      <c r="C185" s="3">
        <v>977</v>
      </c>
      <c r="D185" s="3">
        <v>5.28</v>
      </c>
      <c r="E185" s="3">
        <v>100</v>
      </c>
      <c r="F185" s="3">
        <v>290</v>
      </c>
      <c r="G185" s="3">
        <v>4.87</v>
      </c>
      <c r="H185" s="3">
        <v>92</v>
      </c>
      <c r="I185" t="s">
        <v>382</v>
      </c>
      <c r="J185" t="s">
        <v>383</v>
      </c>
      <c r="K185" t="str">
        <f t="shared" si="4"/>
        <v>"SUN-TV HD",</v>
      </c>
      <c r="L185" t="str">
        <f t="shared" si="5"/>
        <v>977,</v>
      </c>
      <c r="O185" t="str">
        <f t="shared" si="6"/>
        <v>290,</v>
      </c>
    </row>
    <row r="186" spans="2:15" ht="15.75" thickBot="1" x14ac:dyDescent="0.3">
      <c r="B186" s="2" t="s">
        <v>185</v>
      </c>
      <c r="C186" s="3">
        <v>319</v>
      </c>
      <c r="D186" s="3">
        <v>1.72</v>
      </c>
      <c r="E186" s="3">
        <v>100</v>
      </c>
      <c r="F186" s="3">
        <v>133</v>
      </c>
      <c r="G186" s="3">
        <v>2.2400000000000002</v>
      </c>
      <c r="H186" s="3">
        <v>130</v>
      </c>
      <c r="I186" t="s">
        <v>382</v>
      </c>
      <c r="J186" t="s">
        <v>383</v>
      </c>
      <c r="K186" t="str">
        <f t="shared" si="4"/>
        <v>"TLC",</v>
      </c>
      <c r="L186" t="str">
        <f t="shared" si="5"/>
        <v>319,</v>
      </c>
      <c r="O186" t="str">
        <f t="shared" si="6"/>
        <v>133,</v>
      </c>
    </row>
    <row r="187" spans="2:15" ht="15.75" thickBot="1" x14ac:dyDescent="0.3">
      <c r="B187" s="2" t="s">
        <v>186</v>
      </c>
      <c r="C187" s="3">
        <v>1202</v>
      </c>
      <c r="D187" s="3">
        <v>6.49</v>
      </c>
      <c r="E187" s="3">
        <v>100</v>
      </c>
      <c r="F187" s="3">
        <v>434</v>
      </c>
      <c r="G187" s="3">
        <v>7.3</v>
      </c>
      <c r="H187" s="3">
        <v>112</v>
      </c>
      <c r="I187" t="s">
        <v>382</v>
      </c>
      <c r="J187" t="s">
        <v>383</v>
      </c>
      <c r="K187" t="str">
        <f t="shared" si="4"/>
        <v>"TLC HD",</v>
      </c>
      <c r="L187" t="str">
        <f t="shared" si="5"/>
        <v>1202,</v>
      </c>
      <c r="O187" t="str">
        <f t="shared" si="6"/>
        <v>434,</v>
      </c>
    </row>
    <row r="188" spans="2:15" ht="15.75" thickBot="1" x14ac:dyDescent="0.3">
      <c r="B188" s="2" t="s">
        <v>187</v>
      </c>
      <c r="C188" s="3">
        <v>70</v>
      </c>
      <c r="D188" s="3">
        <v>0.38</v>
      </c>
      <c r="E188" s="3">
        <v>100</v>
      </c>
      <c r="F188" s="3">
        <v>5</v>
      </c>
      <c r="G188" s="3">
        <v>0.08</v>
      </c>
      <c r="H188" s="3">
        <v>22</v>
      </c>
      <c r="I188" t="s">
        <v>382</v>
      </c>
      <c r="J188" t="s">
        <v>383</v>
      </c>
      <c r="K188" t="str">
        <f t="shared" si="4"/>
        <v>"DMAX",</v>
      </c>
      <c r="L188" t="str">
        <f t="shared" si="5"/>
        <v>70,</v>
      </c>
      <c r="O188" t="str">
        <f t="shared" si="6"/>
        <v>5,</v>
      </c>
    </row>
    <row r="189" spans="2:15" ht="15.75" thickBot="1" x14ac:dyDescent="0.3">
      <c r="B189" s="2" t="s">
        <v>188</v>
      </c>
      <c r="C189" s="3">
        <v>144</v>
      </c>
      <c r="D189" s="3">
        <v>0.78</v>
      </c>
      <c r="E189" s="3">
        <v>100</v>
      </c>
      <c r="F189" s="3">
        <v>20</v>
      </c>
      <c r="G189" s="3">
        <v>0.34</v>
      </c>
      <c r="H189" s="3">
        <v>43</v>
      </c>
      <c r="I189" t="s">
        <v>382</v>
      </c>
      <c r="J189" t="s">
        <v>383</v>
      </c>
      <c r="K189" t="str">
        <f t="shared" si="4"/>
        <v>"DMAX HD",</v>
      </c>
      <c r="L189" t="str">
        <f t="shared" si="5"/>
        <v>144,</v>
      </c>
      <c r="O189" t="str">
        <f t="shared" si="6"/>
        <v>20,</v>
      </c>
    </row>
    <row r="190" spans="2:15" ht="23.25" thickBot="1" x14ac:dyDescent="0.3">
      <c r="B190" s="2" t="s">
        <v>189</v>
      </c>
      <c r="C190" s="3">
        <v>109</v>
      </c>
      <c r="D190" s="3">
        <v>0.59</v>
      </c>
      <c r="E190" s="3">
        <v>100</v>
      </c>
      <c r="F190" s="3">
        <v>33</v>
      </c>
      <c r="G190" s="3">
        <v>0.55000000000000004</v>
      </c>
      <c r="H190" s="3">
        <v>94</v>
      </c>
      <c r="I190" t="s">
        <v>382</v>
      </c>
      <c r="J190" t="s">
        <v>383</v>
      </c>
      <c r="K190" t="str">
        <f t="shared" si="4"/>
        <v>"TUTOR TV PT3",</v>
      </c>
      <c r="L190" t="str">
        <f t="shared" si="5"/>
        <v>109,</v>
      </c>
      <c r="O190" t="str">
        <f t="shared" si="6"/>
        <v>33,</v>
      </c>
    </row>
    <row r="191" spans="2:15" ht="23.25" thickBot="1" x14ac:dyDescent="0.3">
      <c r="B191" s="2" t="s">
        <v>190</v>
      </c>
      <c r="C191" s="3">
        <v>211</v>
      </c>
      <c r="D191" s="3">
        <v>1.1399999999999999</v>
      </c>
      <c r="E191" s="3">
        <v>100</v>
      </c>
      <c r="F191" s="3">
        <v>82</v>
      </c>
      <c r="G191" s="3">
        <v>1.38</v>
      </c>
      <c r="H191" s="3">
        <v>121</v>
      </c>
      <c r="I191" t="s">
        <v>382</v>
      </c>
      <c r="J191" t="s">
        <v>383</v>
      </c>
      <c r="K191" t="str">
        <f t="shared" ref="K191:K209" si="7">_xlfn.CONCAT($I191,B191,$I191,$J191)</f>
        <v>"TUTOR TV SPM",</v>
      </c>
      <c r="L191" t="str">
        <f t="shared" ref="L191:L209" si="8">_xlfn.CONCAT(C191,$J191)</f>
        <v>211,</v>
      </c>
      <c r="O191" t="str">
        <f t="shared" ref="O191:O208" si="9">_xlfn.CONCAT(F191,$J191)</f>
        <v>82,</v>
      </c>
    </row>
    <row r="192" spans="2:15" ht="23.25" thickBot="1" x14ac:dyDescent="0.3">
      <c r="B192" s="2" t="s">
        <v>191</v>
      </c>
      <c r="C192" s="3">
        <v>459</v>
      </c>
      <c r="D192" s="3">
        <v>2.48</v>
      </c>
      <c r="E192" s="3">
        <v>100</v>
      </c>
      <c r="F192" s="3">
        <v>178</v>
      </c>
      <c r="G192" s="3">
        <v>2.99</v>
      </c>
      <c r="H192" s="3">
        <v>121</v>
      </c>
      <c r="I192" t="s">
        <v>382</v>
      </c>
      <c r="J192" t="s">
        <v>383</v>
      </c>
      <c r="K192" t="str">
        <f t="shared" si="7"/>
        <v>"TUTOR TV UPSR",</v>
      </c>
      <c r="L192" t="str">
        <f t="shared" si="8"/>
        <v>459,</v>
      </c>
      <c r="O192" t="str">
        <f t="shared" si="9"/>
        <v>178,</v>
      </c>
    </row>
    <row r="193" spans="2:15" ht="15.75" thickBot="1" x14ac:dyDescent="0.3">
      <c r="B193" s="2" t="s">
        <v>192</v>
      </c>
      <c r="C193" s="3">
        <v>580</v>
      </c>
      <c r="D193" s="3">
        <v>3.13</v>
      </c>
      <c r="E193" s="3">
        <v>100</v>
      </c>
      <c r="F193" s="3">
        <v>125</v>
      </c>
      <c r="G193" s="3">
        <v>2.1</v>
      </c>
      <c r="H193" s="3">
        <v>67</v>
      </c>
      <c r="I193" t="s">
        <v>382</v>
      </c>
      <c r="J193" t="s">
        <v>383</v>
      </c>
      <c r="K193" t="str">
        <f t="shared" si="7"/>
        <v>"TVBC",</v>
      </c>
      <c r="L193" t="str">
        <f t="shared" si="8"/>
        <v>580,</v>
      </c>
      <c r="O193" t="str">
        <f t="shared" si="9"/>
        <v>125,</v>
      </c>
    </row>
    <row r="194" spans="2:15" ht="15.75" thickBot="1" x14ac:dyDescent="0.3">
      <c r="B194" s="2" t="s">
        <v>193</v>
      </c>
      <c r="C194" s="3">
        <v>290</v>
      </c>
      <c r="D194" s="3">
        <v>1.57</v>
      </c>
      <c r="E194" s="3">
        <v>100</v>
      </c>
      <c r="F194" s="3">
        <v>102</v>
      </c>
      <c r="G194" s="3">
        <v>1.71</v>
      </c>
      <c r="H194" s="3">
        <v>109</v>
      </c>
      <c r="I194" t="s">
        <v>382</v>
      </c>
      <c r="J194" t="s">
        <v>383</v>
      </c>
      <c r="K194" t="str">
        <f t="shared" si="7"/>
        <v>"TVBE",</v>
      </c>
      <c r="L194" t="str">
        <f t="shared" si="8"/>
        <v>290,</v>
      </c>
      <c r="O194" t="str">
        <f t="shared" si="9"/>
        <v>102,</v>
      </c>
    </row>
    <row r="195" spans="2:15" ht="15.75" thickBot="1" x14ac:dyDescent="0.3">
      <c r="B195" s="2" t="s">
        <v>194</v>
      </c>
      <c r="C195" s="3">
        <v>68</v>
      </c>
      <c r="D195" s="3">
        <v>0.37</v>
      </c>
      <c r="E195" s="3">
        <v>100</v>
      </c>
      <c r="F195" s="3">
        <v>29</v>
      </c>
      <c r="G195" s="3">
        <v>0.49</v>
      </c>
      <c r="H195" s="3">
        <v>133</v>
      </c>
      <c r="I195" t="s">
        <v>382</v>
      </c>
      <c r="J195" t="s">
        <v>383</v>
      </c>
      <c r="K195" t="str">
        <f t="shared" si="7"/>
        <v>"TVBS",</v>
      </c>
      <c r="L195" t="str">
        <f t="shared" si="8"/>
        <v>68,</v>
      </c>
      <c r="O195" t="str">
        <f t="shared" si="9"/>
        <v>29,</v>
      </c>
    </row>
    <row r="196" spans="2:15" ht="15.75" thickBot="1" x14ac:dyDescent="0.3">
      <c r="B196" s="2" t="s">
        <v>195</v>
      </c>
      <c r="C196" s="3">
        <v>199</v>
      </c>
      <c r="D196" s="3">
        <v>1.07</v>
      </c>
      <c r="E196" s="3">
        <v>100</v>
      </c>
      <c r="F196" s="3">
        <v>53</v>
      </c>
      <c r="G196" s="3">
        <v>0.89</v>
      </c>
      <c r="H196" s="3">
        <v>83</v>
      </c>
      <c r="I196" t="s">
        <v>382</v>
      </c>
      <c r="J196" t="s">
        <v>383</v>
      </c>
      <c r="K196" t="str">
        <f t="shared" si="7"/>
        <v>"TVBS HD",</v>
      </c>
      <c r="L196" t="str">
        <f t="shared" si="8"/>
        <v>199,</v>
      </c>
      <c r="O196" t="str">
        <f t="shared" si="9"/>
        <v>53,</v>
      </c>
    </row>
    <row r="197" spans="2:15" ht="15.75" thickBot="1" x14ac:dyDescent="0.3">
      <c r="B197" s="2" t="s">
        <v>196</v>
      </c>
      <c r="C197" s="3">
        <v>701</v>
      </c>
      <c r="D197" s="3">
        <v>3.79</v>
      </c>
      <c r="E197" s="3">
        <v>100</v>
      </c>
      <c r="F197" s="3">
        <v>267</v>
      </c>
      <c r="G197" s="3">
        <v>4.49</v>
      </c>
      <c r="H197" s="3">
        <v>119</v>
      </c>
      <c r="I197" t="s">
        <v>382</v>
      </c>
      <c r="J197" t="s">
        <v>383</v>
      </c>
      <c r="K197" t="str">
        <f t="shared" si="7"/>
        <v>"TVIQ",</v>
      </c>
      <c r="L197" t="str">
        <f t="shared" si="8"/>
        <v>701,</v>
      </c>
      <c r="O197" t="str">
        <f t="shared" si="9"/>
        <v>267,</v>
      </c>
    </row>
    <row r="198" spans="2:15" ht="15.75" thickBot="1" x14ac:dyDescent="0.3">
      <c r="B198" s="2" t="s">
        <v>197</v>
      </c>
      <c r="C198" s="3">
        <v>2224</v>
      </c>
      <c r="D198" s="3">
        <v>12.01</v>
      </c>
      <c r="E198" s="3">
        <v>100</v>
      </c>
      <c r="F198" s="3">
        <v>620</v>
      </c>
      <c r="G198" s="3">
        <v>10.42</v>
      </c>
      <c r="H198" s="3">
        <v>87</v>
      </c>
      <c r="I198" t="s">
        <v>382</v>
      </c>
      <c r="J198" t="s">
        <v>383</v>
      </c>
      <c r="K198" t="str">
        <f t="shared" si="7"/>
        <v>"VAAN",</v>
      </c>
      <c r="L198" t="str">
        <f t="shared" si="8"/>
        <v>2224,</v>
      </c>
      <c r="O198" t="str">
        <f t="shared" si="9"/>
        <v>620,</v>
      </c>
    </row>
    <row r="199" spans="2:15" ht="23.25" thickBot="1" x14ac:dyDescent="0.3">
      <c r="B199" s="2" t="s">
        <v>198</v>
      </c>
      <c r="C199" s="3">
        <v>1548</v>
      </c>
      <c r="D199" s="3">
        <v>8.36</v>
      </c>
      <c r="E199" s="3">
        <v>100</v>
      </c>
      <c r="F199" s="3">
        <v>473</v>
      </c>
      <c r="G199" s="3">
        <v>7.95</v>
      </c>
      <c r="H199" s="3">
        <v>95</v>
      </c>
      <c r="I199" t="s">
        <v>382</v>
      </c>
      <c r="J199" t="s">
        <v>383</v>
      </c>
      <c r="K199" t="str">
        <f t="shared" si="7"/>
        <v>"VINMEEN HD",</v>
      </c>
      <c r="L199" t="str">
        <f t="shared" si="8"/>
        <v>1548,</v>
      </c>
      <c r="O199" t="str">
        <f t="shared" si="9"/>
        <v>473,</v>
      </c>
    </row>
    <row r="200" spans="2:15" ht="15.75" thickBot="1" x14ac:dyDescent="0.3">
      <c r="B200" s="2" t="s">
        <v>199</v>
      </c>
      <c r="C200" s="3">
        <v>2190</v>
      </c>
      <c r="D200" s="3">
        <v>11.83</v>
      </c>
      <c r="E200" s="3">
        <v>100</v>
      </c>
      <c r="F200" s="3">
        <v>647</v>
      </c>
      <c r="G200" s="3">
        <v>10.88</v>
      </c>
      <c r="H200" s="3">
        <v>92</v>
      </c>
      <c r="I200" t="s">
        <v>382</v>
      </c>
      <c r="J200" t="s">
        <v>383</v>
      </c>
      <c r="K200" t="str">
        <f t="shared" si="7"/>
        <v>"VT",</v>
      </c>
      <c r="L200" t="str">
        <f t="shared" si="8"/>
        <v>2190,</v>
      </c>
      <c r="O200" t="str">
        <f t="shared" si="9"/>
        <v>647,</v>
      </c>
    </row>
    <row r="201" spans="2:15" ht="15.75" thickBot="1" x14ac:dyDescent="0.3">
      <c r="B201" s="2" t="s">
        <v>200</v>
      </c>
      <c r="C201" s="3">
        <v>1171</v>
      </c>
      <c r="D201" s="3">
        <v>6.32</v>
      </c>
      <c r="E201" s="3">
        <v>100</v>
      </c>
      <c r="F201" s="3">
        <v>370</v>
      </c>
      <c r="G201" s="3">
        <v>6.22</v>
      </c>
      <c r="H201" s="3">
        <v>98</v>
      </c>
      <c r="I201" t="s">
        <v>382</v>
      </c>
      <c r="J201" t="s">
        <v>383</v>
      </c>
      <c r="K201" t="str">
        <f t="shared" si="7"/>
        <v>"WARNA",</v>
      </c>
      <c r="L201" t="str">
        <f t="shared" si="8"/>
        <v>1171,</v>
      </c>
      <c r="O201" t="str">
        <f t="shared" si="9"/>
        <v>370,</v>
      </c>
    </row>
    <row r="202" spans="2:15" ht="15.75" thickBot="1" x14ac:dyDescent="0.3">
      <c r="B202" s="2" t="s">
        <v>201</v>
      </c>
      <c r="C202" s="3">
        <v>2893</v>
      </c>
      <c r="D202" s="3">
        <v>15.63</v>
      </c>
      <c r="E202" s="3">
        <v>100</v>
      </c>
      <c r="F202" s="3">
        <v>925</v>
      </c>
      <c r="G202" s="3">
        <v>15.55</v>
      </c>
      <c r="H202" s="3">
        <v>100</v>
      </c>
      <c r="I202" t="s">
        <v>382</v>
      </c>
      <c r="J202" t="s">
        <v>383</v>
      </c>
      <c r="K202" t="str">
        <f t="shared" si="7"/>
        <v>"WARNA HD",</v>
      </c>
      <c r="L202" t="str">
        <f t="shared" si="8"/>
        <v>2893,</v>
      </c>
      <c r="O202" t="str">
        <f t="shared" si="9"/>
        <v>925,</v>
      </c>
    </row>
    <row r="203" spans="2:15" ht="15.75" thickBot="1" x14ac:dyDescent="0.3">
      <c r="B203" s="2" t="s">
        <v>202</v>
      </c>
      <c r="C203" s="3">
        <v>83</v>
      </c>
      <c r="D203" s="3">
        <v>0.45</v>
      </c>
      <c r="E203" s="3">
        <v>100</v>
      </c>
      <c r="F203" s="3">
        <v>27</v>
      </c>
      <c r="G203" s="3">
        <v>0.45</v>
      </c>
      <c r="H203" s="3">
        <v>101</v>
      </c>
      <c r="I203" t="s">
        <v>382</v>
      </c>
      <c r="J203" t="s">
        <v>383</v>
      </c>
      <c r="K203" t="str">
        <f t="shared" si="7"/>
        <v>"XHE",</v>
      </c>
      <c r="L203" t="str">
        <f t="shared" si="8"/>
        <v>83,</v>
      </c>
      <c r="O203" t="str">
        <f t="shared" si="9"/>
        <v>27,</v>
      </c>
    </row>
    <row r="204" spans="2:15" ht="15.75" thickBot="1" x14ac:dyDescent="0.3">
      <c r="B204" s="2" t="s">
        <v>203</v>
      </c>
      <c r="C204" s="3">
        <v>256</v>
      </c>
      <c r="D204" s="3">
        <v>1.38</v>
      </c>
      <c r="E204" s="3">
        <v>100</v>
      </c>
      <c r="F204" s="3">
        <v>71</v>
      </c>
      <c r="G204" s="3">
        <v>1.19</v>
      </c>
      <c r="H204" s="3">
        <v>86</v>
      </c>
      <c r="I204" t="s">
        <v>382</v>
      </c>
      <c r="J204" t="s">
        <v>383</v>
      </c>
      <c r="K204" t="str">
        <f t="shared" si="7"/>
        <v>"XHE HD",</v>
      </c>
      <c r="L204" t="str">
        <f t="shared" si="8"/>
        <v>256,</v>
      </c>
      <c r="O204" t="str">
        <f t="shared" si="9"/>
        <v>71,</v>
      </c>
    </row>
    <row r="205" spans="2:15" ht="15.75" thickBot="1" x14ac:dyDescent="0.3">
      <c r="B205" s="2" t="s">
        <v>204</v>
      </c>
      <c r="C205" s="3">
        <v>686</v>
      </c>
      <c r="D205" s="3">
        <v>3.71</v>
      </c>
      <c r="E205" s="3">
        <v>100</v>
      </c>
      <c r="F205" s="3">
        <v>306</v>
      </c>
      <c r="G205" s="3">
        <v>5.14</v>
      </c>
      <c r="H205" s="3">
        <v>139</v>
      </c>
      <c r="I205" t="s">
        <v>382</v>
      </c>
      <c r="J205" t="s">
        <v>383</v>
      </c>
      <c r="K205" t="str">
        <f t="shared" si="7"/>
        <v>"XTY",</v>
      </c>
      <c r="L205" t="str">
        <f t="shared" si="8"/>
        <v>686,</v>
      </c>
      <c r="O205" t="str">
        <f t="shared" si="9"/>
        <v>306,</v>
      </c>
    </row>
    <row r="206" spans="2:15" ht="15.75" thickBot="1" x14ac:dyDescent="0.3">
      <c r="B206" s="2" t="s">
        <v>205</v>
      </c>
      <c r="C206" s="3">
        <v>308</v>
      </c>
      <c r="D206" s="3">
        <v>1.66</v>
      </c>
      <c r="E206" s="3">
        <v>100</v>
      </c>
      <c r="F206" s="3">
        <v>73</v>
      </c>
      <c r="G206" s="3">
        <v>1.23</v>
      </c>
      <c r="H206" s="3">
        <v>74</v>
      </c>
      <c r="I206" t="s">
        <v>382</v>
      </c>
      <c r="J206" t="s">
        <v>383</v>
      </c>
      <c r="K206" t="str">
        <f t="shared" si="7"/>
        <v>"XTY HD",</v>
      </c>
      <c r="L206" t="str">
        <f t="shared" si="8"/>
        <v>308,</v>
      </c>
      <c r="O206" t="str">
        <f t="shared" si="9"/>
        <v>73,</v>
      </c>
    </row>
    <row r="207" spans="2:15" ht="15.75" thickBot="1" x14ac:dyDescent="0.3">
      <c r="B207" s="2" t="s">
        <v>206</v>
      </c>
      <c r="C207" s="3">
        <v>426</v>
      </c>
      <c r="D207" s="3">
        <v>2.2999999999999998</v>
      </c>
      <c r="E207" s="3">
        <v>100</v>
      </c>
      <c r="F207" s="3">
        <v>134</v>
      </c>
      <c r="G207" s="3">
        <v>2.25</v>
      </c>
      <c r="H207" s="3">
        <v>98</v>
      </c>
      <c r="I207" t="s">
        <v>382</v>
      </c>
      <c r="J207" t="s">
        <v>383</v>
      </c>
      <c r="K207" t="str">
        <f t="shared" si="7"/>
        <v>"WLT HD",</v>
      </c>
      <c r="L207" t="str">
        <f t="shared" si="8"/>
        <v>426,</v>
      </c>
      <c r="O207" t="str">
        <f t="shared" si="9"/>
        <v>134,</v>
      </c>
    </row>
    <row r="208" spans="2:15" ht="23.25" thickBot="1" x14ac:dyDescent="0.3">
      <c r="B208" s="2" t="s">
        <v>207</v>
      </c>
      <c r="C208" s="3">
        <v>7672</v>
      </c>
      <c r="D208" s="3">
        <v>41.44</v>
      </c>
      <c r="E208" s="3">
        <v>100</v>
      </c>
      <c r="F208" s="3">
        <v>2263</v>
      </c>
      <c r="G208" s="3">
        <v>38.04</v>
      </c>
      <c r="H208" s="3">
        <v>92</v>
      </c>
      <c r="I208" t="s">
        <v>382</v>
      </c>
      <c r="J208" t="s">
        <v>383</v>
      </c>
      <c r="K208" t="str">
        <f t="shared" si="7"/>
        <v>"OTHER-ASTRO",</v>
      </c>
      <c r="L208" t="str">
        <f t="shared" si="8"/>
        <v>7672,</v>
      </c>
      <c r="O208" t="str">
        <f t="shared" si="9"/>
        <v>2263,</v>
      </c>
    </row>
    <row r="209" spans="2:15" x14ac:dyDescent="0.25">
      <c r="K209" t="str">
        <f t="shared" si="7"/>
        <v/>
      </c>
      <c r="L209" t="str">
        <f t="shared" si="8"/>
        <v/>
      </c>
    </row>
    <row r="210" spans="2:15" ht="15.75" thickBot="1" x14ac:dyDescent="0.3"/>
    <row r="211" spans="2:15" ht="15.75" thickBot="1" x14ac:dyDescent="0.3">
      <c r="B211" s="1"/>
      <c r="C211" s="4" t="s">
        <v>0</v>
      </c>
      <c r="D211" s="5"/>
      <c r="E211" s="6"/>
      <c r="F211" s="4" t="s">
        <v>1</v>
      </c>
      <c r="G211" s="5"/>
      <c r="H211" s="6"/>
    </row>
    <row r="212" spans="2:15" ht="15.75" thickBot="1" x14ac:dyDescent="0.3">
      <c r="B212" s="1"/>
      <c r="C212" s="2" t="s">
        <v>2</v>
      </c>
      <c r="D212" s="2" t="s">
        <v>3</v>
      </c>
      <c r="E212" s="2" t="s">
        <v>4</v>
      </c>
      <c r="F212" s="2" t="s">
        <v>2</v>
      </c>
      <c r="G212" s="2" t="s">
        <v>3</v>
      </c>
      <c r="H212" s="2" t="s">
        <v>4</v>
      </c>
    </row>
    <row r="213" spans="2:15" ht="15.75" thickBot="1" x14ac:dyDescent="0.3">
      <c r="B213" s="2" t="s">
        <v>0</v>
      </c>
      <c r="C213" s="3">
        <v>18514</v>
      </c>
      <c r="D213" s="3">
        <v>100</v>
      </c>
      <c r="E213" s="3">
        <v>100</v>
      </c>
      <c r="F213" s="3">
        <v>5949</v>
      </c>
      <c r="G213" s="3">
        <v>100</v>
      </c>
      <c r="H213" s="3">
        <v>100</v>
      </c>
      <c r="I213" t="s">
        <v>382</v>
      </c>
      <c r="J213" t="s">
        <v>383</v>
      </c>
    </row>
    <row r="214" spans="2:15" ht="79.5" thickBot="1" x14ac:dyDescent="0.3">
      <c r="B214" s="2" t="s">
        <v>208</v>
      </c>
      <c r="C214" s="3">
        <v>9237</v>
      </c>
      <c r="D214" s="3">
        <v>49.89</v>
      </c>
      <c r="E214" s="3">
        <v>100</v>
      </c>
      <c r="F214" s="3">
        <v>3237</v>
      </c>
      <c r="G214" s="3">
        <v>54.41</v>
      </c>
      <c r="H214" s="3">
        <v>109</v>
      </c>
      <c r="I214" t="s">
        <v>382</v>
      </c>
      <c r="J214" t="s">
        <v>383</v>
      </c>
      <c r="K214" t="str">
        <f>_xlfn.CONCAT($I214,B214,$I214,$J214)</f>
        <v>"Large poster on the boards at the side of the road/highway o",</v>
      </c>
      <c r="L214" t="str">
        <f>_xlfn.CONCAT(C214,$J214)</f>
        <v>9237,</v>
      </c>
      <c r="O214" t="str">
        <f>_xlfn.CONCAT(F214,$J214)</f>
        <v>3237,</v>
      </c>
    </row>
    <row r="215" spans="2:15" ht="68.25" thickBot="1" x14ac:dyDescent="0.3">
      <c r="B215" s="2" t="s">
        <v>209</v>
      </c>
      <c r="C215" s="3">
        <v>9382</v>
      </c>
      <c r="D215" s="3">
        <v>50.68</v>
      </c>
      <c r="E215" s="3">
        <v>100</v>
      </c>
      <c r="F215" s="3">
        <v>3316</v>
      </c>
      <c r="G215" s="3">
        <v>55.74</v>
      </c>
      <c r="H215" s="3">
        <v>110</v>
      </c>
      <c r="I215" t="s">
        <v>382</v>
      </c>
      <c r="J215" t="s">
        <v>383</v>
      </c>
      <c r="K215" t="str">
        <f t="shared" ref="K215:K278" si="10">_xlfn.CONCAT($I215,B215,$I215,$J215)</f>
        <v>"Small poster sites on the street(exclude bus stop)",</v>
      </c>
      <c r="L215" t="str">
        <f t="shared" ref="L215:L278" si="11">_xlfn.CONCAT(C215,$J215)</f>
        <v>9382,</v>
      </c>
      <c r="O215" t="str">
        <f t="shared" ref="O215:O278" si="12">_xlfn.CONCAT(F215,$J215)</f>
        <v>3316,</v>
      </c>
    </row>
    <row r="216" spans="2:15" ht="34.5" thickBot="1" x14ac:dyDescent="0.3">
      <c r="B216" s="2" t="s">
        <v>210</v>
      </c>
      <c r="C216" s="3">
        <v>5138</v>
      </c>
      <c r="D216" s="3">
        <v>27.75</v>
      </c>
      <c r="E216" s="3">
        <v>100</v>
      </c>
      <c r="F216" s="3">
        <v>1851</v>
      </c>
      <c r="G216" s="3">
        <v>31.11</v>
      </c>
      <c r="H216" s="3">
        <v>112</v>
      </c>
      <c r="I216" t="s">
        <v>382</v>
      </c>
      <c r="J216" t="s">
        <v>383</v>
      </c>
      <c r="K216" t="str">
        <f t="shared" si="10"/>
        <v>"Advertising outside a bus",</v>
      </c>
      <c r="L216" t="str">
        <f t="shared" si="11"/>
        <v>5138,</v>
      </c>
      <c r="O216" t="str">
        <f t="shared" si="12"/>
        <v>1851,</v>
      </c>
    </row>
    <row r="217" spans="2:15" ht="34.5" thickBot="1" x14ac:dyDescent="0.3">
      <c r="B217" s="2" t="s">
        <v>211</v>
      </c>
      <c r="C217" s="3">
        <v>4325</v>
      </c>
      <c r="D217" s="3">
        <v>23.36</v>
      </c>
      <c r="E217" s="3">
        <v>100</v>
      </c>
      <c r="F217" s="3">
        <v>1627</v>
      </c>
      <c r="G217" s="3">
        <v>27.35</v>
      </c>
      <c r="H217" s="3">
        <v>117</v>
      </c>
      <c r="I217" t="s">
        <v>382</v>
      </c>
      <c r="J217" t="s">
        <v>383</v>
      </c>
      <c r="K217" t="str">
        <f t="shared" si="10"/>
        <v>"Advertising outside a taxi",</v>
      </c>
      <c r="L217" t="str">
        <f t="shared" si="11"/>
        <v>4325,</v>
      </c>
      <c r="O217" t="str">
        <f t="shared" si="12"/>
        <v>1627,</v>
      </c>
    </row>
    <row r="218" spans="2:15" ht="45.75" thickBot="1" x14ac:dyDescent="0.3">
      <c r="B218" s="2" t="s">
        <v>212</v>
      </c>
      <c r="C218" s="3">
        <v>4607</v>
      </c>
      <c r="D218" s="3">
        <v>24.88</v>
      </c>
      <c r="E218" s="3">
        <v>100</v>
      </c>
      <c r="F218" s="3">
        <v>1766</v>
      </c>
      <c r="G218" s="3">
        <v>29.69</v>
      </c>
      <c r="H218" s="3">
        <v>119</v>
      </c>
      <c r="I218" t="s">
        <v>382</v>
      </c>
      <c r="J218" t="s">
        <v>383</v>
      </c>
      <c r="K218" t="str">
        <f t="shared" si="10"/>
        <v>"Advertising on bus &amp; taxi shelters",</v>
      </c>
      <c r="L218" t="str">
        <f t="shared" si="11"/>
        <v>4607,</v>
      </c>
      <c r="O218" t="str">
        <f t="shared" si="12"/>
        <v>1766,</v>
      </c>
    </row>
    <row r="219" spans="2:15" ht="23.25" thickBot="1" x14ac:dyDescent="0.3">
      <c r="B219" s="2" t="s">
        <v>213</v>
      </c>
      <c r="C219" s="3">
        <v>7512</v>
      </c>
      <c r="D219" s="3">
        <v>40.57</v>
      </c>
      <c r="E219" s="3">
        <v>100</v>
      </c>
      <c r="F219" s="3">
        <v>2656</v>
      </c>
      <c r="G219" s="3">
        <v>44.65</v>
      </c>
      <c r="H219" s="3">
        <v>110</v>
      </c>
      <c r="I219" t="s">
        <v>382</v>
      </c>
      <c r="J219" t="s">
        <v>383</v>
      </c>
      <c r="K219" t="str">
        <f t="shared" si="10"/>
        <v>"Advertising on bridges",</v>
      </c>
      <c r="L219" t="str">
        <f t="shared" si="11"/>
        <v>7512,</v>
      </c>
      <c r="O219" t="str">
        <f t="shared" si="12"/>
        <v>2656,</v>
      </c>
    </row>
    <row r="220" spans="2:15" ht="23.25" thickBot="1" x14ac:dyDescent="0.3">
      <c r="B220" s="2" t="s">
        <v>214</v>
      </c>
      <c r="C220" s="3">
        <v>7447</v>
      </c>
      <c r="D220" s="3">
        <v>40.22</v>
      </c>
      <c r="E220" s="3">
        <v>100</v>
      </c>
      <c r="F220" s="3">
        <v>2608</v>
      </c>
      <c r="G220" s="3">
        <v>43.84</v>
      </c>
      <c r="H220" s="3">
        <v>109</v>
      </c>
      <c r="I220" t="s">
        <v>382</v>
      </c>
      <c r="J220" t="s">
        <v>383</v>
      </c>
      <c r="K220" t="str">
        <f t="shared" si="10"/>
        <v>"Directional signages",</v>
      </c>
      <c r="L220" t="str">
        <f t="shared" si="11"/>
        <v>7447,</v>
      </c>
      <c r="O220" t="str">
        <f t="shared" si="12"/>
        <v>2608,</v>
      </c>
    </row>
    <row r="221" spans="2:15" ht="45.75" thickBot="1" x14ac:dyDescent="0.3">
      <c r="B221" s="2" t="s">
        <v>215</v>
      </c>
      <c r="C221" s="3">
        <v>6619</v>
      </c>
      <c r="D221" s="3">
        <v>35.75</v>
      </c>
      <c r="E221" s="3">
        <v>100</v>
      </c>
      <c r="F221" s="3">
        <v>2340</v>
      </c>
      <c r="G221" s="3">
        <v>39.33</v>
      </c>
      <c r="H221" s="3">
        <v>110</v>
      </c>
      <c r="I221" t="s">
        <v>382</v>
      </c>
      <c r="J221" t="s">
        <v>383</v>
      </c>
      <c r="K221" t="str">
        <f t="shared" si="10"/>
        <v>"Digital signage on street Lamp post",</v>
      </c>
      <c r="L221" t="str">
        <f t="shared" si="11"/>
        <v>6619,</v>
      </c>
      <c r="O221" t="str">
        <f t="shared" si="12"/>
        <v>2340,</v>
      </c>
    </row>
    <row r="222" spans="2:15" ht="68.25" thickBot="1" x14ac:dyDescent="0.3">
      <c r="B222" s="2" t="s">
        <v>216</v>
      </c>
      <c r="C222" s="3">
        <v>2028</v>
      </c>
      <c r="D222" s="3">
        <v>10.95</v>
      </c>
      <c r="E222" s="3">
        <v>100</v>
      </c>
      <c r="F222" s="3">
        <v>774</v>
      </c>
      <c r="G222" s="3">
        <v>13.01</v>
      </c>
      <c r="H222" s="3">
        <v>119</v>
      </c>
      <c r="I222" t="s">
        <v>382</v>
      </c>
      <c r="J222" t="s">
        <v>383</v>
      </c>
      <c r="K222" t="str">
        <f t="shared" si="10"/>
        <v>"Advertising in train stations (LRT, KTM, ERL, MRT, etc.)",</v>
      </c>
      <c r="L222" t="str">
        <f t="shared" si="11"/>
        <v>2028,</v>
      </c>
      <c r="O222" t="str">
        <f t="shared" si="12"/>
        <v>774,</v>
      </c>
    </row>
    <row r="223" spans="2:15" ht="45.75" thickBot="1" x14ac:dyDescent="0.3">
      <c r="B223" s="2" t="s">
        <v>217</v>
      </c>
      <c r="C223" s="3">
        <v>2155</v>
      </c>
      <c r="D223" s="3">
        <v>11.64</v>
      </c>
      <c r="E223" s="3">
        <v>100</v>
      </c>
      <c r="F223" s="3">
        <v>825</v>
      </c>
      <c r="G223" s="3">
        <v>13.87</v>
      </c>
      <c r="H223" s="3">
        <v>119</v>
      </c>
      <c r="I223" t="s">
        <v>382</v>
      </c>
      <c r="J223" t="s">
        <v>383</v>
      </c>
      <c r="K223" t="str">
        <f t="shared" si="10"/>
        <v>"Advertising inside/outside of the trains",</v>
      </c>
      <c r="L223" t="str">
        <f t="shared" si="11"/>
        <v>2155,</v>
      </c>
      <c r="O223" t="str">
        <f t="shared" si="12"/>
        <v>825,</v>
      </c>
    </row>
    <row r="224" spans="2:15" ht="34.5" thickBot="1" x14ac:dyDescent="0.3">
      <c r="B224" s="2" t="s">
        <v>218</v>
      </c>
      <c r="C224" s="3">
        <v>6758</v>
      </c>
      <c r="D224" s="3">
        <v>36.5</v>
      </c>
      <c r="E224" s="3">
        <v>100</v>
      </c>
      <c r="F224" s="3">
        <v>2761</v>
      </c>
      <c r="G224" s="3">
        <v>46.41</v>
      </c>
      <c r="H224" s="3">
        <v>127</v>
      </c>
      <c r="I224" t="s">
        <v>382</v>
      </c>
      <c r="J224" t="s">
        <v>383</v>
      </c>
      <c r="K224" t="str">
        <f t="shared" si="10"/>
        <v>"Any Digital video screen",</v>
      </c>
      <c r="L224" t="str">
        <f t="shared" si="11"/>
        <v>6758,</v>
      </c>
      <c r="O224" t="str">
        <f t="shared" si="12"/>
        <v>2761,</v>
      </c>
    </row>
    <row r="225" spans="2:15" x14ac:dyDescent="0.25">
      <c r="I225" t="s">
        <v>382</v>
      </c>
      <c r="J225" t="s">
        <v>383</v>
      </c>
      <c r="K225" t="str">
        <f t="shared" si="10"/>
        <v>"",</v>
      </c>
      <c r="L225" t="str">
        <f t="shared" si="11"/>
        <v>,</v>
      </c>
      <c r="O225" t="str">
        <f t="shared" si="12"/>
        <v>,</v>
      </c>
    </row>
    <row r="226" spans="2:15" ht="15.75" thickBot="1" x14ac:dyDescent="0.3">
      <c r="I226" t="s">
        <v>382</v>
      </c>
      <c r="J226" t="s">
        <v>383</v>
      </c>
      <c r="K226" t="str">
        <f t="shared" si="10"/>
        <v>"",</v>
      </c>
      <c r="L226" t="str">
        <f t="shared" si="11"/>
        <v>,</v>
      </c>
      <c r="O226" t="str">
        <f t="shared" si="12"/>
        <v>,</v>
      </c>
    </row>
    <row r="227" spans="2:15" ht="15.75" thickBot="1" x14ac:dyDescent="0.3">
      <c r="B227" s="1"/>
      <c r="C227" s="4" t="s">
        <v>0</v>
      </c>
      <c r="D227" s="5"/>
      <c r="E227" s="6"/>
      <c r="F227" s="4" t="s">
        <v>1</v>
      </c>
      <c r="G227" s="5"/>
      <c r="H227" s="6"/>
      <c r="I227" t="s">
        <v>382</v>
      </c>
      <c r="J227" t="s">
        <v>383</v>
      </c>
      <c r="K227" t="str">
        <f t="shared" si="10"/>
        <v>"",</v>
      </c>
      <c r="L227" t="str">
        <f t="shared" si="11"/>
        <v>Totals,</v>
      </c>
      <c r="O227" t="str">
        <f t="shared" si="12"/>
        <v>AGE [25-29 Years or 30-34 Years or 35-39 Years],</v>
      </c>
    </row>
    <row r="228" spans="2:15" ht="15.75" thickBot="1" x14ac:dyDescent="0.3">
      <c r="B228" s="1"/>
      <c r="C228" s="2" t="s">
        <v>2</v>
      </c>
      <c r="D228" s="2" t="s">
        <v>3</v>
      </c>
      <c r="E228" s="2" t="s">
        <v>4</v>
      </c>
      <c r="F228" s="2" t="s">
        <v>2</v>
      </c>
      <c r="G228" s="2" t="s">
        <v>3</v>
      </c>
      <c r="H228" s="2" t="s">
        <v>4</v>
      </c>
      <c r="I228" t="s">
        <v>382</v>
      </c>
      <c r="J228" t="s">
        <v>383</v>
      </c>
      <c r="K228" t="str">
        <f t="shared" si="10"/>
        <v>"",</v>
      </c>
      <c r="L228" t="str">
        <f t="shared" si="11"/>
        <v>(000s),</v>
      </c>
      <c r="O228" t="str">
        <f t="shared" si="12"/>
        <v>(000s),</v>
      </c>
    </row>
    <row r="229" spans="2:15" ht="15.75" thickBot="1" x14ac:dyDescent="0.3">
      <c r="B229" s="2" t="s">
        <v>0</v>
      </c>
      <c r="C229" s="3">
        <v>18514</v>
      </c>
      <c r="D229" s="3">
        <v>100</v>
      </c>
      <c r="E229" s="3">
        <v>100</v>
      </c>
      <c r="F229" s="3">
        <v>5949</v>
      </c>
      <c r="G229" s="3">
        <v>100</v>
      </c>
      <c r="H229" s="3">
        <v>100</v>
      </c>
      <c r="I229" t="s">
        <v>382</v>
      </c>
      <c r="J229" t="s">
        <v>383</v>
      </c>
      <c r="K229" t="str">
        <f t="shared" si="10"/>
        <v>"Totals",</v>
      </c>
      <c r="L229" t="str">
        <f t="shared" si="11"/>
        <v>18514,</v>
      </c>
      <c r="O229" t="str">
        <f t="shared" si="12"/>
        <v>5949,</v>
      </c>
    </row>
    <row r="230" spans="2:15" ht="15.75" thickBot="1" x14ac:dyDescent="0.3">
      <c r="B230" s="2" t="s">
        <v>219</v>
      </c>
      <c r="C230" s="3">
        <v>3448</v>
      </c>
      <c r="D230" s="3">
        <v>18.62</v>
      </c>
      <c r="E230" s="3">
        <v>100</v>
      </c>
      <c r="F230" s="3">
        <v>1415</v>
      </c>
      <c r="G230" s="3">
        <v>23.79</v>
      </c>
      <c r="H230" s="3">
        <v>128</v>
      </c>
      <c r="I230" t="s">
        <v>382</v>
      </c>
      <c r="J230" t="s">
        <v>383</v>
      </c>
      <c r="K230" t="str">
        <f t="shared" si="10"/>
        <v>"Era",</v>
      </c>
      <c r="L230" t="str">
        <f t="shared" si="11"/>
        <v>3448,</v>
      </c>
      <c r="O230" t="str">
        <f t="shared" si="12"/>
        <v>1415,</v>
      </c>
    </row>
    <row r="231" spans="2:15" ht="15.75" thickBot="1" x14ac:dyDescent="0.3">
      <c r="B231" s="2" t="s">
        <v>220</v>
      </c>
      <c r="C231" s="3">
        <v>2120</v>
      </c>
      <c r="D231" s="3">
        <v>11.45</v>
      </c>
      <c r="E231" s="3">
        <v>100</v>
      </c>
      <c r="F231" s="3">
        <v>775</v>
      </c>
      <c r="G231" s="3">
        <v>13.03</v>
      </c>
      <c r="H231" s="3">
        <v>114</v>
      </c>
      <c r="I231" t="s">
        <v>382</v>
      </c>
      <c r="J231" t="s">
        <v>383</v>
      </c>
      <c r="K231" t="str">
        <f t="shared" si="10"/>
        <v>"THR",</v>
      </c>
      <c r="L231" t="str">
        <f t="shared" si="11"/>
        <v>2120,</v>
      </c>
      <c r="O231" t="str">
        <f t="shared" si="12"/>
        <v>775,</v>
      </c>
    </row>
    <row r="232" spans="2:15" ht="15.75" thickBot="1" x14ac:dyDescent="0.3">
      <c r="B232" s="2" t="s">
        <v>221</v>
      </c>
      <c r="C232" s="3">
        <v>3169</v>
      </c>
      <c r="D232" s="3">
        <v>17.12</v>
      </c>
      <c r="E232" s="3">
        <v>100</v>
      </c>
      <c r="F232" s="3">
        <v>1335</v>
      </c>
      <c r="G232" s="3">
        <v>22.44</v>
      </c>
      <c r="H232" s="3">
        <v>131</v>
      </c>
      <c r="I232" t="s">
        <v>382</v>
      </c>
      <c r="J232" t="s">
        <v>383</v>
      </c>
      <c r="K232" t="str">
        <f t="shared" si="10"/>
        <v>"Sinar",</v>
      </c>
      <c r="L232" t="str">
        <f t="shared" si="11"/>
        <v>3169,</v>
      </c>
      <c r="O232" t="str">
        <f t="shared" si="12"/>
        <v>1335,</v>
      </c>
    </row>
    <row r="233" spans="2:15" ht="15.75" thickBot="1" x14ac:dyDescent="0.3">
      <c r="B233" s="2" t="s">
        <v>222</v>
      </c>
      <c r="C233" s="3">
        <v>1820</v>
      </c>
      <c r="D233" s="3">
        <v>9.83</v>
      </c>
      <c r="E233" s="3">
        <v>100</v>
      </c>
      <c r="F233" s="3">
        <v>948</v>
      </c>
      <c r="G233" s="3">
        <v>15.94</v>
      </c>
      <c r="H233" s="3">
        <v>162</v>
      </c>
      <c r="I233" t="s">
        <v>382</v>
      </c>
      <c r="J233" t="s">
        <v>383</v>
      </c>
      <c r="K233" t="str">
        <f t="shared" si="10"/>
        <v>"Hot FM",</v>
      </c>
      <c r="L233" t="str">
        <f t="shared" si="11"/>
        <v>1820,</v>
      </c>
      <c r="O233" t="str">
        <f t="shared" si="12"/>
        <v>948,</v>
      </c>
    </row>
    <row r="234" spans="2:15" ht="15.75" thickBot="1" x14ac:dyDescent="0.3">
      <c r="B234" s="2" t="s">
        <v>223</v>
      </c>
      <c r="C234" s="3">
        <v>1116</v>
      </c>
      <c r="D234" s="3">
        <v>6.03</v>
      </c>
      <c r="E234" s="3">
        <v>100</v>
      </c>
      <c r="F234" s="3">
        <v>405</v>
      </c>
      <c r="G234" s="3">
        <v>6.81</v>
      </c>
      <c r="H234" s="3">
        <v>113</v>
      </c>
      <c r="I234" t="s">
        <v>382</v>
      </c>
      <c r="J234" t="s">
        <v>383</v>
      </c>
      <c r="K234" t="str">
        <f t="shared" si="10"/>
        <v>"My",</v>
      </c>
      <c r="L234" t="str">
        <f t="shared" si="11"/>
        <v>1116,</v>
      </c>
      <c r="O234" t="str">
        <f t="shared" si="12"/>
        <v>405,</v>
      </c>
    </row>
    <row r="235" spans="2:15" ht="15.75" thickBot="1" x14ac:dyDescent="0.3">
      <c r="B235" s="2">
        <v>988</v>
      </c>
      <c r="C235" s="3">
        <v>1280</v>
      </c>
      <c r="D235" s="3">
        <v>6.91</v>
      </c>
      <c r="E235" s="3">
        <v>100</v>
      </c>
      <c r="F235" s="3">
        <v>407</v>
      </c>
      <c r="G235" s="3">
        <v>6.84</v>
      </c>
      <c r="H235" s="3">
        <v>99</v>
      </c>
      <c r="I235" t="s">
        <v>382</v>
      </c>
      <c r="J235" t="s">
        <v>383</v>
      </c>
      <c r="K235" t="str">
        <f t="shared" si="10"/>
        <v>"988",</v>
      </c>
      <c r="L235" t="str">
        <f t="shared" si="11"/>
        <v>1280,</v>
      </c>
      <c r="O235" t="str">
        <f t="shared" si="12"/>
        <v>407,</v>
      </c>
    </row>
    <row r="236" spans="2:15" ht="15.75" thickBot="1" x14ac:dyDescent="0.3">
      <c r="B236" s="2" t="s">
        <v>224</v>
      </c>
      <c r="C236" s="3">
        <v>845</v>
      </c>
      <c r="D236" s="3">
        <v>4.5599999999999996</v>
      </c>
      <c r="E236" s="3">
        <v>100</v>
      </c>
      <c r="F236" s="3">
        <v>125</v>
      </c>
      <c r="G236" s="3">
        <v>2.1</v>
      </c>
      <c r="H236" s="3">
        <v>46</v>
      </c>
      <c r="I236" t="s">
        <v>382</v>
      </c>
      <c r="J236" t="s">
        <v>383</v>
      </c>
      <c r="K236" t="str">
        <f t="shared" si="10"/>
        <v>"Klasik FM",</v>
      </c>
      <c r="L236" t="str">
        <f t="shared" si="11"/>
        <v>845,</v>
      </c>
      <c r="O236" t="str">
        <f t="shared" si="12"/>
        <v>125,</v>
      </c>
    </row>
    <row r="237" spans="2:15" ht="15.75" thickBot="1" x14ac:dyDescent="0.3">
      <c r="B237" s="2" t="s">
        <v>225</v>
      </c>
      <c r="C237" s="3">
        <v>1425</v>
      </c>
      <c r="D237" s="3">
        <v>7.7</v>
      </c>
      <c r="E237" s="3">
        <v>100</v>
      </c>
      <c r="F237" s="3">
        <v>737</v>
      </c>
      <c r="G237" s="3">
        <v>12.39</v>
      </c>
      <c r="H237" s="3">
        <v>161</v>
      </c>
      <c r="I237" t="s">
        <v>382</v>
      </c>
      <c r="J237" t="s">
        <v>383</v>
      </c>
      <c r="K237" t="str">
        <f t="shared" si="10"/>
        <v>"Suria FM",</v>
      </c>
      <c r="L237" t="str">
        <f t="shared" si="11"/>
        <v>1425,</v>
      </c>
      <c r="O237" t="str">
        <f t="shared" si="12"/>
        <v>737,</v>
      </c>
    </row>
    <row r="238" spans="2:15" ht="15.75" thickBot="1" x14ac:dyDescent="0.3">
      <c r="B238" s="2" t="s">
        <v>226</v>
      </c>
      <c r="C238" s="3">
        <v>616</v>
      </c>
      <c r="D238" s="3">
        <v>3.33</v>
      </c>
      <c r="E238" s="3">
        <v>100</v>
      </c>
      <c r="F238" s="3">
        <v>181</v>
      </c>
      <c r="G238" s="3">
        <v>3.04</v>
      </c>
      <c r="H238" s="3">
        <v>91</v>
      </c>
      <c r="I238" t="s">
        <v>382</v>
      </c>
      <c r="J238" t="s">
        <v>383</v>
      </c>
      <c r="K238" t="str">
        <f t="shared" si="10"/>
        <v>"Minnal FM",</v>
      </c>
      <c r="L238" t="str">
        <f t="shared" si="11"/>
        <v>616,</v>
      </c>
      <c r="O238" t="str">
        <f t="shared" si="12"/>
        <v>181,</v>
      </c>
    </row>
    <row r="239" spans="2:15" ht="15.75" thickBot="1" x14ac:dyDescent="0.3">
      <c r="B239" s="2" t="s">
        <v>227</v>
      </c>
      <c r="C239" s="3">
        <v>1646</v>
      </c>
      <c r="D239" s="3">
        <v>8.89</v>
      </c>
      <c r="E239" s="3">
        <v>100</v>
      </c>
      <c r="F239" s="3">
        <v>705</v>
      </c>
      <c r="G239" s="3">
        <v>11.85</v>
      </c>
      <c r="H239" s="3">
        <v>133</v>
      </c>
      <c r="I239" t="s">
        <v>382</v>
      </c>
      <c r="J239" t="s">
        <v>383</v>
      </c>
      <c r="K239" t="str">
        <f t="shared" si="10"/>
        <v>"Hitz",</v>
      </c>
      <c r="L239" t="str">
        <f t="shared" si="11"/>
        <v>1646,</v>
      </c>
      <c r="O239" t="str">
        <f t="shared" si="12"/>
        <v>705,</v>
      </c>
    </row>
    <row r="240" spans="2:15" ht="15.75" thickBot="1" x14ac:dyDescent="0.3">
      <c r="B240" s="2" t="s">
        <v>228</v>
      </c>
      <c r="C240" s="3">
        <v>422</v>
      </c>
      <c r="D240" s="3">
        <v>2.2799999999999998</v>
      </c>
      <c r="E240" s="3">
        <v>100</v>
      </c>
      <c r="F240" s="3">
        <v>176</v>
      </c>
      <c r="G240" s="3">
        <v>2.96</v>
      </c>
      <c r="H240" s="3">
        <v>130</v>
      </c>
      <c r="I240" t="s">
        <v>382</v>
      </c>
      <c r="J240" t="s">
        <v>383</v>
      </c>
      <c r="K240" t="str">
        <f t="shared" si="10"/>
        <v>"One FM",</v>
      </c>
      <c r="L240" t="str">
        <f t="shared" si="11"/>
        <v>422,</v>
      </c>
      <c r="O240" t="str">
        <f t="shared" si="12"/>
        <v>176,</v>
      </c>
    </row>
    <row r="241" spans="2:15" ht="15.75" thickBot="1" x14ac:dyDescent="0.3">
      <c r="B241" s="2" t="s">
        <v>229</v>
      </c>
      <c r="C241" s="3">
        <v>580</v>
      </c>
      <c r="D241" s="3">
        <v>3.13</v>
      </c>
      <c r="E241" s="3">
        <v>100</v>
      </c>
      <c r="F241" s="3">
        <v>180</v>
      </c>
      <c r="G241" s="3">
        <v>3.03</v>
      </c>
      <c r="H241" s="3">
        <v>97</v>
      </c>
      <c r="I241" t="s">
        <v>382</v>
      </c>
      <c r="J241" t="s">
        <v>383</v>
      </c>
      <c r="K241" t="str">
        <f t="shared" si="10"/>
        <v>"IKIM FM",</v>
      </c>
      <c r="L241" t="str">
        <f t="shared" si="11"/>
        <v>580,</v>
      </c>
      <c r="O241" t="str">
        <f t="shared" si="12"/>
        <v>180,</v>
      </c>
    </row>
    <row r="242" spans="2:15" ht="15.75" thickBot="1" x14ac:dyDescent="0.3">
      <c r="B242" s="2" t="s">
        <v>230</v>
      </c>
      <c r="C242" s="3">
        <v>288</v>
      </c>
      <c r="D242" s="3">
        <v>1.56</v>
      </c>
      <c r="E242" s="3">
        <v>100</v>
      </c>
      <c r="F242" s="3">
        <v>145</v>
      </c>
      <c r="G242" s="3">
        <v>2.44</v>
      </c>
      <c r="H242" s="3">
        <v>157</v>
      </c>
      <c r="I242" t="s">
        <v>382</v>
      </c>
      <c r="J242" t="s">
        <v>383</v>
      </c>
      <c r="K242" t="str">
        <f t="shared" si="10"/>
        <v>"Best FM",</v>
      </c>
      <c r="L242" t="str">
        <f t="shared" si="11"/>
        <v>288,</v>
      </c>
      <c r="O242" t="str">
        <f t="shared" si="12"/>
        <v>145,</v>
      </c>
    </row>
    <row r="243" spans="2:15" ht="15.75" thickBot="1" x14ac:dyDescent="0.3">
      <c r="B243" s="2" t="s">
        <v>231</v>
      </c>
      <c r="C243" s="3">
        <v>635</v>
      </c>
      <c r="D243" s="3">
        <v>3.43</v>
      </c>
      <c r="E243" s="3">
        <v>100</v>
      </c>
      <c r="F243" s="3">
        <v>196</v>
      </c>
      <c r="G243" s="3">
        <v>3.29</v>
      </c>
      <c r="H243" s="3">
        <v>96</v>
      </c>
      <c r="I243" t="s">
        <v>382</v>
      </c>
      <c r="J243" t="s">
        <v>383</v>
      </c>
      <c r="K243" t="str">
        <f t="shared" si="10"/>
        <v>"Lite",</v>
      </c>
      <c r="L243" t="str">
        <f t="shared" si="11"/>
        <v>635,</v>
      </c>
      <c r="O243" t="str">
        <f t="shared" si="12"/>
        <v>196,</v>
      </c>
    </row>
    <row r="244" spans="2:15" ht="15.75" thickBot="1" x14ac:dyDescent="0.3">
      <c r="B244" s="2" t="s">
        <v>232</v>
      </c>
      <c r="C244" s="3">
        <v>534</v>
      </c>
      <c r="D244" s="3">
        <v>2.88</v>
      </c>
      <c r="E244" s="3">
        <v>100</v>
      </c>
      <c r="F244" s="3">
        <v>169</v>
      </c>
      <c r="G244" s="3">
        <v>2.84</v>
      </c>
      <c r="H244" s="3">
        <v>98</v>
      </c>
      <c r="I244" t="s">
        <v>382</v>
      </c>
      <c r="J244" t="s">
        <v>383</v>
      </c>
      <c r="K244" t="str">
        <f t="shared" si="10"/>
        <v>"Melody",</v>
      </c>
      <c r="L244" t="str">
        <f t="shared" si="11"/>
        <v>534,</v>
      </c>
      <c r="O244" t="str">
        <f t="shared" si="12"/>
        <v>169,</v>
      </c>
    </row>
    <row r="245" spans="2:15" ht="15.75" thickBot="1" x14ac:dyDescent="0.3">
      <c r="B245" s="2" t="s">
        <v>233</v>
      </c>
      <c r="C245" s="3">
        <v>456</v>
      </c>
      <c r="D245" s="3">
        <v>2.46</v>
      </c>
      <c r="E245" s="3">
        <v>100</v>
      </c>
      <c r="F245" s="3">
        <v>141</v>
      </c>
      <c r="G245" s="3">
        <v>2.37</v>
      </c>
      <c r="H245" s="3">
        <v>96</v>
      </c>
      <c r="I245" t="s">
        <v>382</v>
      </c>
      <c r="J245" t="s">
        <v>383</v>
      </c>
      <c r="K245" t="str">
        <f t="shared" si="10"/>
        <v>"Ai FM",</v>
      </c>
      <c r="L245" t="str">
        <f t="shared" si="11"/>
        <v>456,</v>
      </c>
      <c r="O245" t="str">
        <f t="shared" si="12"/>
        <v>141,</v>
      </c>
    </row>
    <row r="246" spans="2:15" ht="15.75" thickBot="1" x14ac:dyDescent="0.3">
      <c r="B246" s="2" t="s">
        <v>234</v>
      </c>
      <c r="C246" s="3">
        <v>235</v>
      </c>
      <c r="D246" s="3">
        <v>1.27</v>
      </c>
      <c r="E246" s="3">
        <v>100</v>
      </c>
      <c r="F246" s="3">
        <v>84</v>
      </c>
      <c r="G246" s="3">
        <v>1.41</v>
      </c>
      <c r="H246" s="3">
        <v>111</v>
      </c>
      <c r="I246" t="s">
        <v>382</v>
      </c>
      <c r="J246" t="s">
        <v>383</v>
      </c>
      <c r="K246" t="str">
        <f t="shared" si="10"/>
        <v>"Johor FM",</v>
      </c>
      <c r="L246" t="str">
        <f t="shared" si="11"/>
        <v>235,</v>
      </c>
      <c r="O246" t="str">
        <f t="shared" si="12"/>
        <v>84,</v>
      </c>
    </row>
    <row r="247" spans="2:15" ht="15.75" thickBot="1" x14ac:dyDescent="0.3">
      <c r="B247" s="2" t="s">
        <v>235</v>
      </c>
      <c r="C247" s="3">
        <v>152</v>
      </c>
      <c r="D247" s="3">
        <v>0.82</v>
      </c>
      <c r="E247" s="3">
        <v>100</v>
      </c>
      <c r="F247" s="3">
        <v>22</v>
      </c>
      <c r="G247" s="3">
        <v>0.37</v>
      </c>
      <c r="H247" s="3">
        <v>45</v>
      </c>
      <c r="I247" t="s">
        <v>382</v>
      </c>
      <c r="J247" t="s">
        <v>383</v>
      </c>
      <c r="K247" t="str">
        <f t="shared" si="10"/>
        <v>"Pahang FM",</v>
      </c>
      <c r="L247" t="str">
        <f t="shared" si="11"/>
        <v>152,</v>
      </c>
      <c r="O247" t="str">
        <f t="shared" si="12"/>
        <v>22,</v>
      </c>
    </row>
    <row r="248" spans="2:15" ht="23.25" thickBot="1" x14ac:dyDescent="0.3">
      <c r="B248" s="2" t="s">
        <v>236</v>
      </c>
      <c r="C248" s="3">
        <v>239</v>
      </c>
      <c r="D248" s="3">
        <v>1.29</v>
      </c>
      <c r="E248" s="3">
        <v>100</v>
      </c>
      <c r="F248" s="3">
        <v>99</v>
      </c>
      <c r="G248" s="3">
        <v>1.66</v>
      </c>
      <c r="H248" s="3">
        <v>129</v>
      </c>
      <c r="I248" t="s">
        <v>382</v>
      </c>
      <c r="J248" t="s">
        <v>383</v>
      </c>
      <c r="K248" t="str">
        <f t="shared" si="10"/>
        <v>"Any Radio Singapore",</v>
      </c>
      <c r="L248" t="str">
        <f t="shared" si="11"/>
        <v>239,</v>
      </c>
      <c r="O248" t="str">
        <f t="shared" si="12"/>
        <v>99,</v>
      </c>
    </row>
    <row r="249" spans="2:15" ht="23.25" thickBot="1" x14ac:dyDescent="0.3">
      <c r="B249" s="2" t="s">
        <v>237</v>
      </c>
      <c r="C249" s="3">
        <v>404</v>
      </c>
      <c r="D249" s="3">
        <v>2.1800000000000002</v>
      </c>
      <c r="E249" s="3">
        <v>100</v>
      </c>
      <c r="F249" s="3">
        <v>149</v>
      </c>
      <c r="G249" s="3">
        <v>2.5</v>
      </c>
      <c r="H249" s="3">
        <v>115</v>
      </c>
      <c r="I249" t="s">
        <v>382</v>
      </c>
      <c r="J249" t="s">
        <v>383</v>
      </c>
      <c r="K249" t="str">
        <f t="shared" si="10"/>
        <v>"Kelantan FM",</v>
      </c>
      <c r="L249" t="str">
        <f t="shared" si="11"/>
        <v>404,</v>
      </c>
      <c r="O249" t="str">
        <f t="shared" si="12"/>
        <v>149,</v>
      </c>
    </row>
    <row r="250" spans="2:15" ht="15.75" thickBot="1" x14ac:dyDescent="0.3">
      <c r="B250" s="2" t="s">
        <v>238</v>
      </c>
      <c r="C250" s="3">
        <v>114</v>
      </c>
      <c r="D250" s="3">
        <v>0.62</v>
      </c>
      <c r="E250" s="3">
        <v>100</v>
      </c>
      <c r="F250" s="3">
        <v>32</v>
      </c>
      <c r="G250" s="3">
        <v>0.54</v>
      </c>
      <c r="H250" s="3">
        <v>87</v>
      </c>
      <c r="I250" t="s">
        <v>382</v>
      </c>
      <c r="J250" t="s">
        <v>383</v>
      </c>
      <c r="K250" t="str">
        <f t="shared" si="10"/>
        <v>"Kedah FM",</v>
      </c>
      <c r="L250" t="str">
        <f t="shared" si="11"/>
        <v>114,</v>
      </c>
      <c r="O250" t="str">
        <f t="shared" si="12"/>
        <v>32,</v>
      </c>
    </row>
    <row r="251" spans="2:15" ht="15.75" thickBot="1" x14ac:dyDescent="0.3">
      <c r="B251" s="2" t="s">
        <v>239</v>
      </c>
      <c r="C251" s="3">
        <v>842</v>
      </c>
      <c r="D251" s="3">
        <v>4.55</v>
      </c>
      <c r="E251" s="3">
        <v>100</v>
      </c>
      <c r="F251" s="3">
        <v>388</v>
      </c>
      <c r="G251" s="3">
        <v>6.52</v>
      </c>
      <c r="H251" s="3">
        <v>143</v>
      </c>
      <c r="I251" t="s">
        <v>382</v>
      </c>
      <c r="J251" t="s">
        <v>383</v>
      </c>
      <c r="K251" t="str">
        <f t="shared" si="10"/>
        <v>"Fly FM",</v>
      </c>
      <c r="L251" t="str">
        <f t="shared" si="11"/>
        <v>842,</v>
      </c>
      <c r="O251" t="str">
        <f t="shared" si="12"/>
        <v>388,</v>
      </c>
    </row>
    <row r="252" spans="2:15" ht="23.25" thickBot="1" x14ac:dyDescent="0.3">
      <c r="B252" s="2" t="s">
        <v>240</v>
      </c>
      <c r="C252" s="3">
        <v>236</v>
      </c>
      <c r="D252" s="3">
        <v>1.27</v>
      </c>
      <c r="E252" s="3">
        <v>100</v>
      </c>
      <c r="F252" s="3">
        <v>91</v>
      </c>
      <c r="G252" s="3">
        <v>1.53</v>
      </c>
      <c r="H252" s="3">
        <v>120</v>
      </c>
      <c r="I252" t="s">
        <v>382</v>
      </c>
      <c r="J252" t="s">
        <v>383</v>
      </c>
      <c r="K252" t="str">
        <f t="shared" si="10"/>
        <v>"Terengganu FM",</v>
      </c>
      <c r="L252" t="str">
        <f t="shared" si="11"/>
        <v>236,</v>
      </c>
      <c r="O252" t="str">
        <f t="shared" si="12"/>
        <v>91,</v>
      </c>
    </row>
    <row r="253" spans="2:15" ht="15.75" thickBot="1" x14ac:dyDescent="0.3">
      <c r="B253" s="2" t="s">
        <v>241</v>
      </c>
      <c r="C253" s="3">
        <v>606</v>
      </c>
      <c r="D253" s="3">
        <v>3.27</v>
      </c>
      <c r="E253" s="3">
        <v>100</v>
      </c>
      <c r="F253" s="3">
        <v>245</v>
      </c>
      <c r="G253" s="3">
        <v>4.12</v>
      </c>
      <c r="H253" s="3">
        <v>126</v>
      </c>
      <c r="I253" t="s">
        <v>382</v>
      </c>
      <c r="J253" t="s">
        <v>383</v>
      </c>
      <c r="K253" t="str">
        <f t="shared" si="10"/>
        <v>"Mix FM",</v>
      </c>
      <c r="L253" t="str">
        <f t="shared" si="11"/>
        <v>606,</v>
      </c>
      <c r="O253" t="str">
        <f t="shared" si="12"/>
        <v>245,</v>
      </c>
    </row>
    <row r="254" spans="2:15" ht="15.75" thickBot="1" x14ac:dyDescent="0.3">
      <c r="B254" s="2" t="s">
        <v>242</v>
      </c>
      <c r="C254" s="3">
        <v>165</v>
      </c>
      <c r="D254" s="3">
        <v>0.89</v>
      </c>
      <c r="E254" s="3">
        <v>100</v>
      </c>
      <c r="F254" s="3">
        <v>62</v>
      </c>
      <c r="G254" s="3">
        <v>1.04</v>
      </c>
      <c r="H254" s="3">
        <v>117</v>
      </c>
      <c r="I254" t="s">
        <v>382</v>
      </c>
      <c r="J254" t="s">
        <v>383</v>
      </c>
      <c r="K254" t="str">
        <f t="shared" si="10"/>
        <v>"Perak FM",</v>
      </c>
      <c r="L254" t="str">
        <f t="shared" si="11"/>
        <v>165,</v>
      </c>
      <c r="O254" t="str">
        <f t="shared" si="12"/>
        <v>62,</v>
      </c>
    </row>
    <row r="255" spans="2:15" ht="23.25" thickBot="1" x14ac:dyDescent="0.3">
      <c r="B255" s="2" t="s">
        <v>243</v>
      </c>
      <c r="C255" s="3">
        <v>241</v>
      </c>
      <c r="D255" s="3">
        <v>1.3</v>
      </c>
      <c r="E255" s="3">
        <v>100</v>
      </c>
      <c r="F255" s="3">
        <v>90</v>
      </c>
      <c r="G255" s="3">
        <v>1.51</v>
      </c>
      <c r="H255" s="3">
        <v>116</v>
      </c>
      <c r="I255" t="s">
        <v>382</v>
      </c>
      <c r="J255" t="s">
        <v>383</v>
      </c>
      <c r="K255" t="str">
        <f t="shared" si="10"/>
        <v>"Nasional FM",</v>
      </c>
      <c r="L255" t="str">
        <f t="shared" si="11"/>
        <v>241,</v>
      </c>
      <c r="O255" t="str">
        <f t="shared" si="12"/>
        <v>90,</v>
      </c>
    </row>
    <row r="256" spans="2:15" ht="15.75" thickBot="1" x14ac:dyDescent="0.3">
      <c r="B256" s="2" t="s">
        <v>244</v>
      </c>
      <c r="C256" s="3">
        <v>103</v>
      </c>
      <c r="D256" s="3">
        <v>0.56000000000000005</v>
      </c>
      <c r="E256" s="3">
        <v>100</v>
      </c>
      <c r="F256" s="3">
        <v>51</v>
      </c>
      <c r="G256" s="3">
        <v>0.86</v>
      </c>
      <c r="H256" s="3">
        <v>154</v>
      </c>
      <c r="I256" t="s">
        <v>382</v>
      </c>
      <c r="J256" t="s">
        <v>383</v>
      </c>
      <c r="K256" t="str">
        <f t="shared" si="10"/>
        <v>"Mutiara FM",</v>
      </c>
      <c r="L256" t="str">
        <f t="shared" si="11"/>
        <v>103,</v>
      </c>
      <c r="O256" t="str">
        <f t="shared" si="12"/>
        <v>51,</v>
      </c>
    </row>
    <row r="257" spans="2:15" ht="15.75" thickBot="1" x14ac:dyDescent="0.3">
      <c r="B257" s="2" t="s">
        <v>245</v>
      </c>
      <c r="C257" s="3">
        <v>1298</v>
      </c>
      <c r="D257" s="3">
        <v>7.01</v>
      </c>
      <c r="E257" s="3">
        <v>100</v>
      </c>
      <c r="F257" s="3">
        <v>478</v>
      </c>
      <c r="G257" s="3">
        <v>8.0299999999999994</v>
      </c>
      <c r="H257" s="3">
        <v>115</v>
      </c>
      <c r="I257" t="s">
        <v>382</v>
      </c>
      <c r="J257" t="s">
        <v>383</v>
      </c>
      <c r="K257" t="str">
        <f t="shared" si="10"/>
        <v>"Others",</v>
      </c>
      <c r="L257" t="str">
        <f t="shared" si="11"/>
        <v>1298,</v>
      </c>
      <c r="O257" t="str">
        <f t="shared" si="12"/>
        <v>478,</v>
      </c>
    </row>
    <row r="258" spans="2:15" x14ac:dyDescent="0.25">
      <c r="I258" t="s">
        <v>382</v>
      </c>
      <c r="J258" t="s">
        <v>383</v>
      </c>
      <c r="K258" t="str">
        <f t="shared" si="10"/>
        <v>"",</v>
      </c>
      <c r="L258" t="str">
        <f t="shared" si="11"/>
        <v>,</v>
      </c>
      <c r="O258" t="str">
        <f t="shared" si="12"/>
        <v>,</v>
      </c>
    </row>
    <row r="259" spans="2:15" ht="15.75" thickBot="1" x14ac:dyDescent="0.3">
      <c r="I259" t="s">
        <v>382</v>
      </c>
      <c r="J259" t="s">
        <v>383</v>
      </c>
      <c r="K259" t="str">
        <f t="shared" si="10"/>
        <v>"",</v>
      </c>
      <c r="L259" t="str">
        <f t="shared" si="11"/>
        <v>,</v>
      </c>
      <c r="O259" t="str">
        <f t="shared" si="12"/>
        <v>,</v>
      </c>
    </row>
    <row r="260" spans="2:15" ht="15.75" thickBot="1" x14ac:dyDescent="0.3">
      <c r="B260" s="1"/>
      <c r="C260" s="4" t="s">
        <v>0</v>
      </c>
      <c r="D260" s="5"/>
      <c r="E260" s="6"/>
      <c r="F260" s="4" t="s">
        <v>1</v>
      </c>
      <c r="G260" s="5"/>
      <c r="H260" s="6"/>
      <c r="I260" t="s">
        <v>382</v>
      </c>
      <c r="J260" t="s">
        <v>383</v>
      </c>
      <c r="K260" t="str">
        <f t="shared" si="10"/>
        <v>"",</v>
      </c>
      <c r="L260" t="str">
        <f t="shared" si="11"/>
        <v>Totals,</v>
      </c>
      <c r="O260" t="str">
        <f t="shared" si="12"/>
        <v>AGE [25-29 Years or 30-34 Years or 35-39 Years],</v>
      </c>
    </row>
    <row r="261" spans="2:15" ht="15.75" thickBot="1" x14ac:dyDescent="0.3">
      <c r="B261" s="1"/>
      <c r="C261" s="2" t="s">
        <v>2</v>
      </c>
      <c r="D261" s="2" t="s">
        <v>3</v>
      </c>
      <c r="E261" s="2" t="s">
        <v>4</v>
      </c>
      <c r="F261" s="2" t="s">
        <v>2</v>
      </c>
      <c r="G261" s="2" t="s">
        <v>3</v>
      </c>
      <c r="H261" s="2" t="s">
        <v>4</v>
      </c>
      <c r="I261" t="s">
        <v>382</v>
      </c>
      <c r="J261" t="s">
        <v>383</v>
      </c>
      <c r="K261" t="str">
        <f t="shared" si="10"/>
        <v>"",</v>
      </c>
      <c r="L261" t="str">
        <f t="shared" si="11"/>
        <v>(000s),</v>
      </c>
      <c r="O261" t="str">
        <f t="shared" si="12"/>
        <v>(000s),</v>
      </c>
    </row>
    <row r="262" spans="2:15" ht="15.75" thickBot="1" x14ac:dyDescent="0.3">
      <c r="B262" s="2" t="s">
        <v>0</v>
      </c>
      <c r="C262" s="3">
        <v>18514</v>
      </c>
      <c r="D262" s="3">
        <v>100</v>
      </c>
      <c r="E262" s="3">
        <v>100</v>
      </c>
      <c r="F262" s="3">
        <v>5949</v>
      </c>
      <c r="G262" s="3">
        <v>100</v>
      </c>
      <c r="H262" s="3">
        <v>100</v>
      </c>
      <c r="I262" t="s">
        <v>382</v>
      </c>
      <c r="J262" t="s">
        <v>383</v>
      </c>
      <c r="K262" t="str">
        <f t="shared" si="10"/>
        <v>"Totals",</v>
      </c>
      <c r="L262" t="str">
        <f t="shared" si="11"/>
        <v>18514,</v>
      </c>
      <c r="O262" t="str">
        <f t="shared" si="12"/>
        <v>5949,</v>
      </c>
    </row>
    <row r="263" spans="2:15" ht="15.75" thickBot="1" x14ac:dyDescent="0.3">
      <c r="B263" s="2" t="s">
        <v>246</v>
      </c>
      <c r="C263" s="3">
        <v>7300</v>
      </c>
      <c r="D263" s="3">
        <v>39.43</v>
      </c>
      <c r="E263" s="3">
        <v>100</v>
      </c>
      <c r="F263" s="3">
        <v>3072</v>
      </c>
      <c r="G263" s="3">
        <v>51.64</v>
      </c>
      <c r="H263" s="3">
        <v>131</v>
      </c>
      <c r="I263" t="s">
        <v>382</v>
      </c>
      <c r="J263" t="s">
        <v>383</v>
      </c>
      <c r="K263" t="str">
        <f t="shared" si="10"/>
        <v>"E-Mail",</v>
      </c>
      <c r="L263" t="str">
        <f t="shared" si="11"/>
        <v>7300,</v>
      </c>
      <c r="O263" t="str">
        <f t="shared" si="12"/>
        <v>3072,</v>
      </c>
    </row>
    <row r="264" spans="2:15" ht="23.25" thickBot="1" x14ac:dyDescent="0.3">
      <c r="B264" s="2" t="s">
        <v>247</v>
      </c>
      <c r="C264" s="3">
        <v>10400</v>
      </c>
      <c r="D264" s="3">
        <v>56.17</v>
      </c>
      <c r="E264" s="3">
        <v>100</v>
      </c>
      <c r="F264" s="3">
        <v>3978</v>
      </c>
      <c r="G264" s="3">
        <v>66.87</v>
      </c>
      <c r="H264" s="3">
        <v>119</v>
      </c>
      <c r="I264" t="s">
        <v>382</v>
      </c>
      <c r="J264" t="s">
        <v>383</v>
      </c>
      <c r="K264" t="str">
        <f t="shared" si="10"/>
        <v>"Internet Phone",</v>
      </c>
      <c r="L264" t="str">
        <f t="shared" si="11"/>
        <v>10400,</v>
      </c>
      <c r="O264" t="str">
        <f t="shared" si="12"/>
        <v>3978,</v>
      </c>
    </row>
    <row r="265" spans="2:15" ht="57" thickBot="1" x14ac:dyDescent="0.3">
      <c r="B265" s="2" t="s">
        <v>248</v>
      </c>
      <c r="C265" s="3">
        <v>4475</v>
      </c>
      <c r="D265" s="3">
        <v>24.17</v>
      </c>
      <c r="E265" s="3">
        <v>100</v>
      </c>
      <c r="F265" s="3">
        <v>1888</v>
      </c>
      <c r="G265" s="3">
        <v>31.74</v>
      </c>
      <c r="H265" s="3">
        <v>131</v>
      </c>
      <c r="I265" t="s">
        <v>382</v>
      </c>
      <c r="J265" t="s">
        <v>383</v>
      </c>
      <c r="K265" t="str">
        <f t="shared" si="10"/>
        <v>"Gather info about prod/service/company/research",</v>
      </c>
      <c r="L265" t="str">
        <f t="shared" si="11"/>
        <v>4475,</v>
      </c>
      <c r="O265" t="str">
        <f t="shared" si="12"/>
        <v>1888,</v>
      </c>
    </row>
    <row r="266" spans="2:15" ht="34.5" thickBot="1" x14ac:dyDescent="0.3">
      <c r="B266" s="2" t="s">
        <v>249</v>
      </c>
      <c r="C266" s="3">
        <v>6063</v>
      </c>
      <c r="D266" s="3">
        <v>32.75</v>
      </c>
      <c r="E266" s="3">
        <v>100</v>
      </c>
      <c r="F266" s="3">
        <v>2765</v>
      </c>
      <c r="G266" s="3">
        <v>46.48</v>
      </c>
      <c r="H266" s="3">
        <v>142</v>
      </c>
      <c r="I266" t="s">
        <v>382</v>
      </c>
      <c r="J266" t="s">
        <v>383</v>
      </c>
      <c r="K266" t="str">
        <f t="shared" si="10"/>
        <v>"Purchase Prod/Service",</v>
      </c>
      <c r="L266" t="str">
        <f t="shared" si="11"/>
        <v>6063,</v>
      </c>
      <c r="O266" t="str">
        <f t="shared" si="12"/>
        <v>2765,</v>
      </c>
    </row>
    <row r="267" spans="2:15" ht="23.25" thickBot="1" x14ac:dyDescent="0.3">
      <c r="B267" s="2" t="s">
        <v>250</v>
      </c>
      <c r="C267" s="3">
        <v>5894</v>
      </c>
      <c r="D267" s="3">
        <v>31.84</v>
      </c>
      <c r="E267" s="3">
        <v>100</v>
      </c>
      <c r="F267" s="3">
        <v>2693</v>
      </c>
      <c r="G267" s="3">
        <v>45.27</v>
      </c>
      <c r="H267" s="3">
        <v>142</v>
      </c>
      <c r="I267" t="s">
        <v>382</v>
      </c>
      <c r="J267" t="s">
        <v>383</v>
      </c>
      <c r="K267" t="str">
        <f t="shared" si="10"/>
        <v>"Financial Services",</v>
      </c>
      <c r="L267" t="str">
        <f t="shared" si="11"/>
        <v>5894,</v>
      </c>
      <c r="O267" t="str">
        <f t="shared" si="12"/>
        <v>2693,</v>
      </c>
    </row>
    <row r="268" spans="2:15" ht="45.75" thickBot="1" x14ac:dyDescent="0.3">
      <c r="B268" s="2" t="s">
        <v>251</v>
      </c>
      <c r="C268" s="3">
        <v>7258</v>
      </c>
      <c r="D268" s="3">
        <v>39.200000000000003</v>
      </c>
      <c r="E268" s="3">
        <v>100</v>
      </c>
      <c r="F268" s="3">
        <v>3058</v>
      </c>
      <c r="G268" s="3">
        <v>51.4</v>
      </c>
      <c r="H268" s="3">
        <v>131</v>
      </c>
      <c r="I268" t="s">
        <v>382</v>
      </c>
      <c r="J268" t="s">
        <v>383</v>
      </c>
      <c r="K268" t="str">
        <f t="shared" si="10"/>
        <v>"International News/Current Affairs",</v>
      </c>
      <c r="L268" t="str">
        <f t="shared" si="11"/>
        <v>7258,</v>
      </c>
      <c r="O268" t="str">
        <f t="shared" si="12"/>
        <v>3058,</v>
      </c>
    </row>
    <row r="269" spans="2:15" ht="34.5" thickBot="1" x14ac:dyDescent="0.3">
      <c r="B269" s="2" t="s">
        <v>252</v>
      </c>
      <c r="C269" s="3">
        <v>9251</v>
      </c>
      <c r="D269" s="3">
        <v>49.97</v>
      </c>
      <c r="E269" s="3">
        <v>100</v>
      </c>
      <c r="F269" s="3">
        <v>3939</v>
      </c>
      <c r="G269" s="3">
        <v>66.209999999999994</v>
      </c>
      <c r="H269" s="3">
        <v>133</v>
      </c>
      <c r="I269" t="s">
        <v>382</v>
      </c>
      <c r="J269" t="s">
        <v>383</v>
      </c>
      <c r="K269" t="str">
        <f t="shared" si="10"/>
        <v>"Local News/Current Affairs",</v>
      </c>
      <c r="L269" t="str">
        <f t="shared" si="11"/>
        <v>9251,</v>
      </c>
      <c r="O269" t="str">
        <f t="shared" si="12"/>
        <v>3939,</v>
      </c>
    </row>
    <row r="270" spans="2:15" ht="34.5" thickBot="1" x14ac:dyDescent="0.3">
      <c r="B270" s="2" t="s">
        <v>253</v>
      </c>
      <c r="C270" s="3">
        <v>76</v>
      </c>
      <c r="D270" s="3">
        <v>0.41</v>
      </c>
      <c r="E270" s="3">
        <v>100</v>
      </c>
      <c r="F270" s="3">
        <v>27</v>
      </c>
      <c r="G270" s="3">
        <v>0.45</v>
      </c>
      <c r="H270" s="3">
        <v>111</v>
      </c>
      <c r="I270" t="s">
        <v>382</v>
      </c>
      <c r="J270" t="s">
        <v>383</v>
      </c>
      <c r="K270" t="str">
        <f t="shared" si="10"/>
        <v>"Read Electronic Magazine",</v>
      </c>
      <c r="L270" t="str">
        <f t="shared" si="11"/>
        <v>76,</v>
      </c>
      <c r="O270" t="str">
        <f t="shared" si="12"/>
        <v>27,</v>
      </c>
    </row>
    <row r="271" spans="2:15" ht="23.25" thickBot="1" x14ac:dyDescent="0.3">
      <c r="B271" s="2" t="s">
        <v>254</v>
      </c>
      <c r="C271" s="3">
        <v>2290</v>
      </c>
      <c r="D271" s="3">
        <v>12.37</v>
      </c>
      <c r="E271" s="3">
        <v>100</v>
      </c>
      <c r="F271" s="3">
        <v>966</v>
      </c>
      <c r="G271" s="3">
        <v>16.239999999999998</v>
      </c>
      <c r="H271" s="3">
        <v>131</v>
      </c>
      <c r="I271" t="s">
        <v>382</v>
      </c>
      <c r="J271" t="s">
        <v>383</v>
      </c>
      <c r="K271" t="str">
        <f t="shared" si="10"/>
        <v>"Listen To Music",</v>
      </c>
      <c r="L271" t="str">
        <f t="shared" si="11"/>
        <v>2290,</v>
      </c>
      <c r="O271" t="str">
        <f t="shared" si="12"/>
        <v>966,</v>
      </c>
    </row>
    <row r="272" spans="2:15" ht="34.5" thickBot="1" x14ac:dyDescent="0.3">
      <c r="B272" s="2" t="s">
        <v>255</v>
      </c>
      <c r="C272" s="3">
        <v>4531</v>
      </c>
      <c r="D272" s="3">
        <v>24.47</v>
      </c>
      <c r="E272" s="3">
        <v>100</v>
      </c>
      <c r="F272" s="3">
        <v>1884</v>
      </c>
      <c r="G272" s="3">
        <v>31.67</v>
      </c>
      <c r="H272" s="3">
        <v>129</v>
      </c>
      <c r="I272" t="s">
        <v>382</v>
      </c>
      <c r="J272" t="s">
        <v>383</v>
      </c>
      <c r="K272" t="str">
        <f t="shared" si="10"/>
        <v>"Watch Movie/TV Prog",</v>
      </c>
      <c r="L272" t="str">
        <f t="shared" si="11"/>
        <v>4531,</v>
      </c>
      <c r="O272" t="str">
        <f t="shared" si="12"/>
        <v>1884,</v>
      </c>
    </row>
    <row r="273" spans="2:15" ht="23.25" thickBot="1" x14ac:dyDescent="0.3">
      <c r="B273" s="2" t="s">
        <v>256</v>
      </c>
      <c r="C273" s="3">
        <v>9601</v>
      </c>
      <c r="D273" s="3">
        <v>51.86</v>
      </c>
      <c r="E273" s="3">
        <v>100</v>
      </c>
      <c r="F273" s="3">
        <v>3782</v>
      </c>
      <c r="G273" s="3">
        <v>63.57</v>
      </c>
      <c r="H273" s="3">
        <v>123</v>
      </c>
      <c r="I273" t="s">
        <v>382</v>
      </c>
      <c r="J273" t="s">
        <v>383</v>
      </c>
      <c r="K273" t="str">
        <f t="shared" si="10"/>
        <v>"Watch short clips",</v>
      </c>
      <c r="L273" t="str">
        <f t="shared" si="11"/>
        <v>9601,</v>
      </c>
      <c r="O273" t="str">
        <f t="shared" si="12"/>
        <v>3782,</v>
      </c>
    </row>
    <row r="274" spans="2:15" ht="15.75" thickBot="1" x14ac:dyDescent="0.3">
      <c r="B274" s="2" t="s">
        <v>257</v>
      </c>
      <c r="C274" s="3">
        <v>4397</v>
      </c>
      <c r="D274" s="3">
        <v>23.75</v>
      </c>
      <c r="E274" s="3">
        <v>100</v>
      </c>
      <c r="F274" s="3">
        <v>1859</v>
      </c>
      <c r="G274" s="3">
        <v>31.25</v>
      </c>
      <c r="H274" s="3">
        <v>132</v>
      </c>
      <c r="I274" t="s">
        <v>382</v>
      </c>
      <c r="J274" t="s">
        <v>383</v>
      </c>
      <c r="K274" t="str">
        <f t="shared" si="10"/>
        <v>"Play Games",</v>
      </c>
      <c r="L274" t="str">
        <f t="shared" si="11"/>
        <v>4397,</v>
      </c>
      <c r="O274" t="str">
        <f t="shared" si="12"/>
        <v>1859,</v>
      </c>
    </row>
    <row r="275" spans="2:15" ht="23.25" thickBot="1" x14ac:dyDescent="0.3">
      <c r="B275" s="2" t="s">
        <v>258</v>
      </c>
      <c r="C275" s="3">
        <v>14219</v>
      </c>
      <c r="D275" s="3">
        <v>76.8</v>
      </c>
      <c r="E275" s="3">
        <v>100</v>
      </c>
      <c r="F275" s="3">
        <v>5309</v>
      </c>
      <c r="G275" s="3">
        <v>89.24</v>
      </c>
      <c r="H275" s="3">
        <v>116</v>
      </c>
      <c r="I275" t="s">
        <v>382</v>
      </c>
      <c r="J275" t="s">
        <v>383</v>
      </c>
      <c r="K275" t="str">
        <f t="shared" si="10"/>
        <v>"Instant Messaging",</v>
      </c>
      <c r="L275" t="str">
        <f t="shared" si="11"/>
        <v>14219,</v>
      </c>
      <c r="O275" t="str">
        <f t="shared" si="12"/>
        <v>5309,</v>
      </c>
    </row>
    <row r="276" spans="2:15" ht="15.75" thickBot="1" x14ac:dyDescent="0.3">
      <c r="B276" s="2" t="s">
        <v>259</v>
      </c>
      <c r="C276" s="3">
        <v>1247</v>
      </c>
      <c r="D276" s="3">
        <v>6.74</v>
      </c>
      <c r="E276" s="3">
        <v>100</v>
      </c>
      <c r="F276" s="3">
        <v>551</v>
      </c>
      <c r="G276" s="3">
        <v>9.26</v>
      </c>
      <c r="H276" s="3">
        <v>138</v>
      </c>
      <c r="I276" t="s">
        <v>382</v>
      </c>
      <c r="J276" t="s">
        <v>383</v>
      </c>
      <c r="K276" t="str">
        <f t="shared" si="10"/>
        <v>"Job Hunting",</v>
      </c>
      <c r="L276" t="str">
        <f t="shared" si="11"/>
        <v>1247,</v>
      </c>
      <c r="O276" t="str">
        <f t="shared" si="12"/>
        <v>551,</v>
      </c>
    </row>
    <row r="277" spans="2:15" ht="34.5" thickBot="1" x14ac:dyDescent="0.3">
      <c r="B277" s="2" t="s">
        <v>260</v>
      </c>
      <c r="C277" s="3">
        <v>1575</v>
      </c>
      <c r="D277" s="3">
        <v>8.51</v>
      </c>
      <c r="E277" s="3">
        <v>100</v>
      </c>
      <c r="F277" s="3">
        <v>712</v>
      </c>
      <c r="G277" s="3">
        <v>11.97</v>
      </c>
      <c r="H277" s="3">
        <v>141</v>
      </c>
      <c r="I277" t="s">
        <v>382</v>
      </c>
      <c r="J277" t="s">
        <v>383</v>
      </c>
      <c r="K277" t="str">
        <f t="shared" si="10"/>
        <v>"To blog/Read blog",</v>
      </c>
      <c r="L277" t="str">
        <f t="shared" si="11"/>
        <v>1575,</v>
      </c>
      <c r="O277" t="str">
        <f t="shared" si="12"/>
        <v>712,</v>
      </c>
    </row>
    <row r="278" spans="2:15" ht="45.75" thickBot="1" x14ac:dyDescent="0.3">
      <c r="B278" s="2" t="s">
        <v>261</v>
      </c>
      <c r="C278" s="3">
        <v>3150</v>
      </c>
      <c r="D278" s="3">
        <v>17.010000000000002</v>
      </c>
      <c r="E278" s="3">
        <v>100</v>
      </c>
      <c r="F278" s="3">
        <v>1265</v>
      </c>
      <c r="G278" s="3">
        <v>21.26</v>
      </c>
      <c r="H278" s="3">
        <v>125</v>
      </c>
      <c r="I278" t="s">
        <v>382</v>
      </c>
      <c r="J278" t="s">
        <v>383</v>
      </c>
      <c r="K278" t="str">
        <f t="shared" si="10"/>
        <v>"Download video/TV programs/movies",</v>
      </c>
      <c r="L278" t="str">
        <f t="shared" si="11"/>
        <v>3150,</v>
      </c>
      <c r="O278" t="str">
        <f t="shared" si="12"/>
        <v>1265,</v>
      </c>
    </row>
    <row r="279" spans="2:15" ht="34.5" thickBot="1" x14ac:dyDescent="0.3">
      <c r="B279" s="2" t="s">
        <v>262</v>
      </c>
      <c r="C279" s="3">
        <v>1159</v>
      </c>
      <c r="D279" s="3">
        <v>6.26</v>
      </c>
      <c r="E279" s="3">
        <v>100</v>
      </c>
      <c r="F279" s="3">
        <v>544</v>
      </c>
      <c r="G279" s="3">
        <v>9.14</v>
      </c>
      <c r="H279" s="3">
        <v>146</v>
      </c>
      <c r="I279" t="s">
        <v>382</v>
      </c>
      <c r="J279" t="s">
        <v>383</v>
      </c>
      <c r="K279" t="str">
        <f t="shared" ref="K279:K342" si="13">_xlfn.CONCAT($I279,B279,$I279,$J279)</f>
        <v>"Listen to local radio stations",</v>
      </c>
      <c r="L279" t="str">
        <f t="shared" ref="L279:L342" si="14">_xlfn.CONCAT(C279,$J279)</f>
        <v>1159,</v>
      </c>
      <c r="O279" t="str">
        <f t="shared" ref="O279:O342" si="15">_xlfn.CONCAT(F279,$J279)</f>
        <v>544,</v>
      </c>
    </row>
    <row r="280" spans="2:15" ht="45.75" thickBot="1" x14ac:dyDescent="0.3">
      <c r="B280" s="2" t="s">
        <v>263</v>
      </c>
      <c r="C280" s="3">
        <v>508</v>
      </c>
      <c r="D280" s="3">
        <v>2.74</v>
      </c>
      <c r="E280" s="3">
        <v>100</v>
      </c>
      <c r="F280" s="3">
        <v>236</v>
      </c>
      <c r="G280" s="3">
        <v>3.97</v>
      </c>
      <c r="H280" s="3">
        <v>145</v>
      </c>
      <c r="I280" t="s">
        <v>382</v>
      </c>
      <c r="J280" t="s">
        <v>383</v>
      </c>
      <c r="K280" t="str">
        <f t="shared" si="13"/>
        <v>"Listen to international radio stations",</v>
      </c>
      <c r="L280" t="str">
        <f t="shared" si="14"/>
        <v>508,</v>
      </c>
      <c r="O280" t="str">
        <f t="shared" si="15"/>
        <v>236,</v>
      </c>
    </row>
    <row r="281" spans="2:15" ht="23.25" thickBot="1" x14ac:dyDescent="0.3">
      <c r="B281" s="2" t="s">
        <v>264</v>
      </c>
      <c r="C281" s="3">
        <v>13647</v>
      </c>
      <c r="D281" s="3">
        <v>73.709999999999994</v>
      </c>
      <c r="E281" s="3">
        <v>100</v>
      </c>
      <c r="F281" s="3">
        <v>5301</v>
      </c>
      <c r="G281" s="3">
        <v>89.11</v>
      </c>
      <c r="H281" s="3">
        <v>121</v>
      </c>
      <c r="I281" t="s">
        <v>382</v>
      </c>
      <c r="J281" t="s">
        <v>383</v>
      </c>
      <c r="K281" t="str">
        <f t="shared" si="13"/>
        <v>"Social networking",</v>
      </c>
      <c r="L281" t="str">
        <f t="shared" si="14"/>
        <v>13647,</v>
      </c>
      <c r="O281" t="str">
        <f t="shared" si="15"/>
        <v>5301,</v>
      </c>
    </row>
    <row r="282" spans="2:15" ht="34.5" thickBot="1" x14ac:dyDescent="0.3">
      <c r="B282" s="2" t="s">
        <v>265</v>
      </c>
      <c r="C282" s="3">
        <v>10017</v>
      </c>
      <c r="D282" s="3">
        <v>54.11</v>
      </c>
      <c r="E282" s="3">
        <v>100</v>
      </c>
      <c r="F282" s="3">
        <v>3960</v>
      </c>
      <c r="G282" s="3">
        <v>66.569999999999993</v>
      </c>
      <c r="H282" s="3">
        <v>123</v>
      </c>
      <c r="I282" t="s">
        <v>382</v>
      </c>
      <c r="J282" t="s">
        <v>383</v>
      </c>
      <c r="K282" t="str">
        <f t="shared" si="13"/>
        <v>"Using search engines",</v>
      </c>
      <c r="L282" t="str">
        <f t="shared" si="14"/>
        <v>10017,</v>
      </c>
      <c r="O282" t="str">
        <f t="shared" si="15"/>
        <v>3960,</v>
      </c>
    </row>
    <row r="283" spans="2:15" ht="34.5" thickBot="1" x14ac:dyDescent="0.3">
      <c r="B283" s="2" t="s">
        <v>266</v>
      </c>
      <c r="C283" s="3">
        <v>5164</v>
      </c>
      <c r="D283" s="3">
        <v>27.89</v>
      </c>
      <c r="E283" s="3">
        <v>100</v>
      </c>
      <c r="F283" s="3">
        <v>2034</v>
      </c>
      <c r="G283" s="3">
        <v>34.19</v>
      </c>
      <c r="H283" s="3">
        <v>123</v>
      </c>
      <c r="I283" t="s">
        <v>382</v>
      </c>
      <c r="J283" t="s">
        <v>383</v>
      </c>
      <c r="K283" t="str">
        <f t="shared" si="13"/>
        <v>"Microblogging/twittering",</v>
      </c>
      <c r="L283" t="str">
        <f t="shared" si="14"/>
        <v>5164,</v>
      </c>
      <c r="O283" t="str">
        <f t="shared" si="15"/>
        <v>2034,</v>
      </c>
    </row>
    <row r="284" spans="2:15" ht="34.5" thickBot="1" x14ac:dyDescent="0.3">
      <c r="B284" s="2" t="s">
        <v>267</v>
      </c>
      <c r="C284" s="3">
        <v>749</v>
      </c>
      <c r="D284" s="3">
        <v>4.05</v>
      </c>
      <c r="E284" s="3">
        <v>100</v>
      </c>
      <c r="F284" s="3">
        <v>349</v>
      </c>
      <c r="G284" s="3">
        <v>5.87</v>
      </c>
      <c r="H284" s="3">
        <v>145</v>
      </c>
      <c r="I284" t="s">
        <v>382</v>
      </c>
      <c r="J284" t="s">
        <v>383</v>
      </c>
      <c r="K284" t="str">
        <f t="shared" si="13"/>
        <v>"Download/listen to podcast",</v>
      </c>
      <c r="L284" t="str">
        <f t="shared" si="14"/>
        <v>749,</v>
      </c>
      <c r="O284" t="str">
        <f t="shared" si="15"/>
        <v>349,</v>
      </c>
    </row>
    <row r="285" spans="2:15" x14ac:dyDescent="0.25">
      <c r="I285" t="s">
        <v>382</v>
      </c>
      <c r="J285" t="s">
        <v>383</v>
      </c>
      <c r="K285" t="str">
        <f t="shared" si="13"/>
        <v>"",</v>
      </c>
      <c r="L285" t="str">
        <f t="shared" si="14"/>
        <v>,</v>
      </c>
      <c r="O285" t="str">
        <f t="shared" si="15"/>
        <v>,</v>
      </c>
    </row>
    <row r="286" spans="2:15" x14ac:dyDescent="0.25">
      <c r="I286" t="s">
        <v>382</v>
      </c>
      <c r="J286" t="s">
        <v>383</v>
      </c>
      <c r="K286" t="str">
        <f t="shared" si="13"/>
        <v>"",</v>
      </c>
      <c r="L286" t="str">
        <f t="shared" si="14"/>
        <v>,</v>
      </c>
      <c r="O286" t="str">
        <f t="shared" si="15"/>
        <v>,</v>
      </c>
    </row>
    <row r="287" spans="2:15" x14ac:dyDescent="0.25">
      <c r="I287" t="s">
        <v>382</v>
      </c>
      <c r="J287" t="s">
        <v>383</v>
      </c>
      <c r="K287" t="str">
        <f t="shared" si="13"/>
        <v>"",</v>
      </c>
      <c r="L287" t="str">
        <f t="shared" si="14"/>
        <v>,</v>
      </c>
      <c r="O287" t="str">
        <f t="shared" si="15"/>
        <v>,</v>
      </c>
    </row>
    <row r="288" spans="2:15" x14ac:dyDescent="0.25">
      <c r="I288" t="s">
        <v>382</v>
      </c>
      <c r="J288" t="s">
        <v>383</v>
      </c>
      <c r="K288" t="str">
        <f t="shared" si="13"/>
        <v>"",</v>
      </c>
      <c r="L288" t="str">
        <f t="shared" si="14"/>
        <v>,</v>
      </c>
      <c r="O288" t="str">
        <f t="shared" si="15"/>
        <v>,</v>
      </c>
    </row>
    <row r="289" spans="9:15" x14ac:dyDescent="0.25">
      <c r="I289" t="s">
        <v>382</v>
      </c>
      <c r="J289" t="s">
        <v>383</v>
      </c>
      <c r="K289" t="str">
        <f t="shared" si="13"/>
        <v>"",</v>
      </c>
      <c r="L289" t="str">
        <f t="shared" si="14"/>
        <v>,</v>
      </c>
      <c r="O289" t="str">
        <f t="shared" si="15"/>
        <v>,</v>
      </c>
    </row>
    <row r="290" spans="9:15" x14ac:dyDescent="0.25">
      <c r="I290" t="s">
        <v>382</v>
      </c>
      <c r="J290" t="s">
        <v>383</v>
      </c>
      <c r="K290" t="str">
        <f t="shared" si="13"/>
        <v>"",</v>
      </c>
      <c r="L290" t="str">
        <f t="shared" si="14"/>
        <v>,</v>
      </c>
      <c r="O290" t="str">
        <f t="shared" si="15"/>
        <v>,</v>
      </c>
    </row>
    <row r="291" spans="9:15" x14ac:dyDescent="0.25">
      <c r="I291" t="s">
        <v>382</v>
      </c>
      <c r="J291" t="s">
        <v>383</v>
      </c>
      <c r="K291" t="str">
        <f t="shared" si="13"/>
        <v>"",</v>
      </c>
      <c r="L291" t="str">
        <f t="shared" si="14"/>
        <v>,</v>
      </c>
      <c r="O291" t="str">
        <f t="shared" si="15"/>
        <v>,</v>
      </c>
    </row>
    <row r="292" spans="9:15" x14ac:dyDescent="0.25">
      <c r="I292" t="s">
        <v>382</v>
      </c>
      <c r="J292" t="s">
        <v>383</v>
      </c>
      <c r="K292" t="str">
        <f t="shared" si="13"/>
        <v>"",</v>
      </c>
      <c r="L292" t="str">
        <f t="shared" si="14"/>
        <v>,</v>
      </c>
      <c r="O292" t="str">
        <f t="shared" si="15"/>
        <v>,</v>
      </c>
    </row>
    <row r="293" spans="9:15" x14ac:dyDescent="0.25">
      <c r="I293" t="s">
        <v>382</v>
      </c>
      <c r="J293" t="s">
        <v>383</v>
      </c>
      <c r="K293" t="str">
        <f t="shared" si="13"/>
        <v>"",</v>
      </c>
      <c r="L293" t="str">
        <f t="shared" si="14"/>
        <v>,</v>
      </c>
      <c r="O293" t="str">
        <f t="shared" si="15"/>
        <v>,</v>
      </c>
    </row>
    <row r="294" spans="9:15" x14ac:dyDescent="0.25">
      <c r="I294" t="s">
        <v>382</v>
      </c>
      <c r="J294" t="s">
        <v>383</v>
      </c>
      <c r="K294" t="str">
        <f t="shared" si="13"/>
        <v>"",</v>
      </c>
      <c r="L294" t="str">
        <f t="shared" si="14"/>
        <v>,</v>
      </c>
      <c r="O294" t="str">
        <f t="shared" si="15"/>
        <v>,</v>
      </c>
    </row>
    <row r="295" spans="9:15" x14ac:dyDescent="0.25">
      <c r="I295" t="s">
        <v>382</v>
      </c>
      <c r="J295" t="s">
        <v>383</v>
      </c>
      <c r="K295" t="str">
        <f t="shared" si="13"/>
        <v>"",</v>
      </c>
      <c r="L295" t="str">
        <f t="shared" si="14"/>
        <v>,</v>
      </c>
      <c r="O295" t="str">
        <f t="shared" si="15"/>
        <v>,</v>
      </c>
    </row>
    <row r="296" spans="9:15" x14ac:dyDescent="0.25">
      <c r="I296" t="s">
        <v>382</v>
      </c>
      <c r="J296" t="s">
        <v>383</v>
      </c>
      <c r="K296" t="str">
        <f t="shared" si="13"/>
        <v>"",</v>
      </c>
      <c r="L296" t="str">
        <f t="shared" si="14"/>
        <v>,</v>
      </c>
      <c r="O296" t="str">
        <f t="shared" si="15"/>
        <v>,</v>
      </c>
    </row>
    <row r="297" spans="9:15" x14ac:dyDescent="0.25">
      <c r="I297" t="s">
        <v>382</v>
      </c>
      <c r="J297" t="s">
        <v>383</v>
      </c>
      <c r="K297" t="str">
        <f t="shared" si="13"/>
        <v>"",</v>
      </c>
      <c r="L297" t="str">
        <f t="shared" si="14"/>
        <v>,</v>
      </c>
      <c r="O297" t="str">
        <f t="shared" si="15"/>
        <v>,</v>
      </c>
    </row>
    <row r="298" spans="9:15" x14ac:dyDescent="0.25">
      <c r="I298" t="s">
        <v>382</v>
      </c>
      <c r="J298" t="s">
        <v>383</v>
      </c>
      <c r="K298" t="str">
        <f t="shared" si="13"/>
        <v>"",</v>
      </c>
      <c r="L298" t="str">
        <f t="shared" si="14"/>
        <v>,</v>
      </c>
      <c r="O298" t="str">
        <f t="shared" si="15"/>
        <v>,</v>
      </c>
    </row>
    <row r="299" spans="9:15" x14ac:dyDescent="0.25">
      <c r="I299" t="s">
        <v>382</v>
      </c>
      <c r="J299" t="s">
        <v>383</v>
      </c>
      <c r="K299" t="str">
        <f t="shared" si="13"/>
        <v>"",</v>
      </c>
      <c r="L299" t="str">
        <f t="shared" si="14"/>
        <v>,</v>
      </c>
      <c r="O299" t="str">
        <f t="shared" si="15"/>
        <v>,</v>
      </c>
    </row>
    <row r="300" spans="9:15" x14ac:dyDescent="0.25">
      <c r="I300" t="s">
        <v>382</v>
      </c>
      <c r="J300" t="s">
        <v>383</v>
      </c>
      <c r="K300" t="str">
        <f t="shared" si="13"/>
        <v>"",</v>
      </c>
      <c r="L300" t="str">
        <f t="shared" si="14"/>
        <v>,</v>
      </c>
      <c r="O300" t="str">
        <f t="shared" si="15"/>
        <v>,</v>
      </c>
    </row>
    <row r="301" spans="9:15" x14ac:dyDescent="0.25">
      <c r="I301" t="s">
        <v>382</v>
      </c>
      <c r="J301" t="s">
        <v>383</v>
      </c>
      <c r="K301" t="str">
        <f t="shared" si="13"/>
        <v>"",</v>
      </c>
      <c r="L301" t="str">
        <f t="shared" si="14"/>
        <v>,</v>
      </c>
      <c r="O301" t="str">
        <f t="shared" si="15"/>
        <v>,</v>
      </c>
    </row>
    <row r="302" spans="9:15" x14ac:dyDescent="0.25">
      <c r="I302" t="s">
        <v>382</v>
      </c>
      <c r="J302" t="s">
        <v>383</v>
      </c>
      <c r="K302" t="str">
        <f t="shared" si="13"/>
        <v>"",</v>
      </c>
      <c r="L302" t="str">
        <f t="shared" si="14"/>
        <v>,</v>
      </c>
      <c r="O302" t="str">
        <f t="shared" si="15"/>
        <v>,</v>
      </c>
    </row>
    <row r="303" spans="9:15" x14ac:dyDescent="0.25">
      <c r="I303" t="s">
        <v>382</v>
      </c>
      <c r="J303" t="s">
        <v>383</v>
      </c>
      <c r="K303" t="str">
        <f t="shared" si="13"/>
        <v>"",</v>
      </c>
      <c r="L303" t="str">
        <f t="shared" si="14"/>
        <v>,</v>
      </c>
      <c r="O303" t="str">
        <f t="shared" si="15"/>
        <v>,</v>
      </c>
    </row>
    <row r="304" spans="9:15" x14ac:dyDescent="0.25">
      <c r="I304" t="s">
        <v>382</v>
      </c>
      <c r="J304" t="s">
        <v>383</v>
      </c>
      <c r="K304" t="str">
        <f t="shared" si="13"/>
        <v>"",</v>
      </c>
      <c r="L304" t="str">
        <f t="shared" si="14"/>
        <v>,</v>
      </c>
      <c r="O304" t="str">
        <f t="shared" si="15"/>
        <v>,</v>
      </c>
    </row>
    <row r="305" spans="9:15" x14ac:dyDescent="0.25">
      <c r="I305" t="s">
        <v>382</v>
      </c>
      <c r="J305" t="s">
        <v>383</v>
      </c>
      <c r="K305" t="str">
        <f t="shared" si="13"/>
        <v>"",</v>
      </c>
      <c r="L305" t="str">
        <f t="shared" si="14"/>
        <v>,</v>
      </c>
      <c r="O305" t="str">
        <f t="shared" si="15"/>
        <v>,</v>
      </c>
    </row>
    <row r="306" spans="9:15" x14ac:dyDescent="0.25">
      <c r="I306" t="s">
        <v>382</v>
      </c>
      <c r="J306" t="s">
        <v>383</v>
      </c>
      <c r="K306" t="str">
        <f t="shared" si="13"/>
        <v>"",</v>
      </c>
      <c r="L306" t="str">
        <f t="shared" si="14"/>
        <v>,</v>
      </c>
      <c r="O306" t="str">
        <f t="shared" si="15"/>
        <v>,</v>
      </c>
    </row>
    <row r="307" spans="9:15" x14ac:dyDescent="0.25">
      <c r="I307" t="s">
        <v>382</v>
      </c>
      <c r="J307" t="s">
        <v>383</v>
      </c>
      <c r="K307" t="str">
        <f t="shared" si="13"/>
        <v>"",</v>
      </c>
      <c r="L307" t="str">
        <f t="shared" si="14"/>
        <v>,</v>
      </c>
      <c r="O307" t="str">
        <f t="shared" si="15"/>
        <v>,</v>
      </c>
    </row>
    <row r="308" spans="9:15" x14ac:dyDescent="0.25">
      <c r="I308" t="s">
        <v>382</v>
      </c>
      <c r="J308" t="s">
        <v>383</v>
      </c>
      <c r="K308" t="str">
        <f t="shared" si="13"/>
        <v>"",</v>
      </c>
      <c r="L308" t="str">
        <f t="shared" si="14"/>
        <v>,</v>
      </c>
      <c r="O308" t="str">
        <f t="shared" si="15"/>
        <v>,</v>
      </c>
    </row>
    <row r="309" spans="9:15" x14ac:dyDescent="0.25">
      <c r="I309" t="s">
        <v>382</v>
      </c>
      <c r="J309" t="s">
        <v>383</v>
      </c>
      <c r="K309" t="str">
        <f t="shared" si="13"/>
        <v>"",</v>
      </c>
      <c r="L309" t="str">
        <f t="shared" si="14"/>
        <v>,</v>
      </c>
      <c r="O309" t="str">
        <f t="shared" si="15"/>
        <v>,</v>
      </c>
    </row>
    <row r="310" spans="9:15" x14ac:dyDescent="0.25">
      <c r="I310" t="s">
        <v>382</v>
      </c>
      <c r="J310" t="s">
        <v>383</v>
      </c>
      <c r="K310" t="str">
        <f t="shared" si="13"/>
        <v>"",</v>
      </c>
      <c r="L310" t="str">
        <f t="shared" si="14"/>
        <v>,</v>
      </c>
      <c r="O310" t="str">
        <f t="shared" si="15"/>
        <v>,</v>
      </c>
    </row>
    <row r="311" spans="9:15" x14ac:dyDescent="0.25">
      <c r="I311" t="s">
        <v>382</v>
      </c>
      <c r="J311" t="s">
        <v>383</v>
      </c>
      <c r="K311" t="str">
        <f t="shared" si="13"/>
        <v>"",</v>
      </c>
      <c r="L311" t="str">
        <f t="shared" si="14"/>
        <v>,</v>
      </c>
      <c r="O311" t="str">
        <f t="shared" si="15"/>
        <v>,</v>
      </c>
    </row>
    <row r="312" spans="9:15" x14ac:dyDescent="0.25">
      <c r="I312" t="s">
        <v>382</v>
      </c>
      <c r="J312" t="s">
        <v>383</v>
      </c>
      <c r="K312" t="str">
        <f t="shared" si="13"/>
        <v>"",</v>
      </c>
      <c r="L312" t="str">
        <f t="shared" si="14"/>
        <v>,</v>
      </c>
      <c r="O312" t="str">
        <f t="shared" si="15"/>
        <v>,</v>
      </c>
    </row>
    <row r="313" spans="9:15" x14ac:dyDescent="0.25">
      <c r="I313" t="s">
        <v>382</v>
      </c>
      <c r="J313" t="s">
        <v>383</v>
      </c>
      <c r="K313" t="str">
        <f t="shared" si="13"/>
        <v>"",</v>
      </c>
      <c r="L313" t="str">
        <f t="shared" si="14"/>
        <v>,</v>
      </c>
      <c r="O313" t="str">
        <f t="shared" si="15"/>
        <v>,</v>
      </c>
    </row>
    <row r="314" spans="9:15" x14ac:dyDescent="0.25">
      <c r="I314" t="s">
        <v>382</v>
      </c>
      <c r="J314" t="s">
        <v>383</v>
      </c>
      <c r="K314" t="str">
        <f t="shared" si="13"/>
        <v>"",</v>
      </c>
      <c r="L314" t="str">
        <f t="shared" si="14"/>
        <v>,</v>
      </c>
      <c r="O314" t="str">
        <f t="shared" si="15"/>
        <v>,</v>
      </c>
    </row>
    <row r="315" spans="9:15" x14ac:dyDescent="0.25">
      <c r="I315" t="s">
        <v>382</v>
      </c>
      <c r="J315" t="s">
        <v>383</v>
      </c>
      <c r="K315" t="str">
        <f t="shared" si="13"/>
        <v>"",</v>
      </c>
      <c r="L315" t="str">
        <f t="shared" si="14"/>
        <v>,</v>
      </c>
      <c r="O315" t="str">
        <f t="shared" si="15"/>
        <v>,</v>
      </c>
    </row>
    <row r="316" spans="9:15" x14ac:dyDescent="0.25">
      <c r="I316" t="s">
        <v>382</v>
      </c>
      <c r="J316" t="s">
        <v>383</v>
      </c>
      <c r="K316" t="str">
        <f t="shared" si="13"/>
        <v>"",</v>
      </c>
      <c r="L316" t="str">
        <f t="shared" si="14"/>
        <v>,</v>
      </c>
      <c r="O316" t="str">
        <f t="shared" si="15"/>
        <v>,</v>
      </c>
    </row>
    <row r="317" spans="9:15" x14ac:dyDescent="0.25">
      <c r="I317" t="s">
        <v>382</v>
      </c>
      <c r="J317" t="s">
        <v>383</v>
      </c>
      <c r="K317" t="str">
        <f t="shared" si="13"/>
        <v>"",</v>
      </c>
      <c r="L317" t="str">
        <f t="shared" si="14"/>
        <v>,</v>
      </c>
      <c r="O317" t="str">
        <f t="shared" si="15"/>
        <v>,</v>
      </c>
    </row>
    <row r="318" spans="9:15" x14ac:dyDescent="0.25">
      <c r="I318" t="s">
        <v>382</v>
      </c>
      <c r="J318" t="s">
        <v>383</v>
      </c>
      <c r="K318" t="str">
        <f t="shared" si="13"/>
        <v>"",</v>
      </c>
      <c r="L318" t="str">
        <f t="shared" si="14"/>
        <v>,</v>
      </c>
      <c r="O318" t="str">
        <f t="shared" si="15"/>
        <v>,</v>
      </c>
    </row>
    <row r="319" spans="9:15" x14ac:dyDescent="0.25">
      <c r="I319" t="s">
        <v>382</v>
      </c>
      <c r="J319" t="s">
        <v>383</v>
      </c>
      <c r="K319" t="str">
        <f t="shared" si="13"/>
        <v>"",</v>
      </c>
      <c r="L319" t="str">
        <f t="shared" si="14"/>
        <v>,</v>
      </c>
      <c r="O319" t="str">
        <f t="shared" si="15"/>
        <v>,</v>
      </c>
    </row>
    <row r="320" spans="9:15" x14ac:dyDescent="0.25">
      <c r="I320" t="s">
        <v>382</v>
      </c>
      <c r="J320" t="s">
        <v>383</v>
      </c>
      <c r="K320" t="str">
        <f t="shared" si="13"/>
        <v>"",</v>
      </c>
      <c r="L320" t="str">
        <f t="shared" si="14"/>
        <v>,</v>
      </c>
      <c r="O320" t="str">
        <f t="shared" si="15"/>
        <v>,</v>
      </c>
    </row>
    <row r="321" spans="9:15" x14ac:dyDescent="0.25">
      <c r="I321" t="s">
        <v>382</v>
      </c>
      <c r="J321" t="s">
        <v>383</v>
      </c>
      <c r="K321" t="str">
        <f t="shared" si="13"/>
        <v>"",</v>
      </c>
      <c r="L321" t="str">
        <f t="shared" si="14"/>
        <v>,</v>
      </c>
      <c r="O321" t="str">
        <f t="shared" si="15"/>
        <v>,</v>
      </c>
    </row>
    <row r="322" spans="9:15" x14ac:dyDescent="0.25">
      <c r="I322" t="s">
        <v>382</v>
      </c>
      <c r="J322" t="s">
        <v>383</v>
      </c>
      <c r="K322" t="str">
        <f t="shared" si="13"/>
        <v>"",</v>
      </c>
      <c r="L322" t="str">
        <f t="shared" si="14"/>
        <v>,</v>
      </c>
      <c r="O322" t="str">
        <f t="shared" si="15"/>
        <v>,</v>
      </c>
    </row>
    <row r="323" spans="9:15" x14ac:dyDescent="0.25">
      <c r="I323" t="s">
        <v>382</v>
      </c>
      <c r="J323" t="s">
        <v>383</v>
      </c>
      <c r="K323" t="str">
        <f t="shared" si="13"/>
        <v>"",</v>
      </c>
      <c r="L323" t="str">
        <f t="shared" si="14"/>
        <v>,</v>
      </c>
      <c r="O323" t="str">
        <f t="shared" si="15"/>
        <v>,</v>
      </c>
    </row>
    <row r="324" spans="9:15" x14ac:dyDescent="0.25">
      <c r="I324" t="s">
        <v>382</v>
      </c>
      <c r="J324" t="s">
        <v>383</v>
      </c>
      <c r="K324" t="str">
        <f t="shared" si="13"/>
        <v>"",</v>
      </c>
      <c r="L324" t="str">
        <f t="shared" si="14"/>
        <v>,</v>
      </c>
      <c r="O324" t="str">
        <f t="shared" si="15"/>
        <v>,</v>
      </c>
    </row>
    <row r="325" spans="9:15" x14ac:dyDescent="0.25">
      <c r="I325" t="s">
        <v>382</v>
      </c>
      <c r="J325" t="s">
        <v>383</v>
      </c>
      <c r="K325" t="str">
        <f t="shared" si="13"/>
        <v>"",</v>
      </c>
      <c r="L325" t="str">
        <f t="shared" si="14"/>
        <v>,</v>
      </c>
      <c r="O325" t="str">
        <f t="shared" si="15"/>
        <v>,</v>
      </c>
    </row>
    <row r="326" spans="9:15" x14ac:dyDescent="0.25">
      <c r="I326" t="s">
        <v>382</v>
      </c>
      <c r="J326" t="s">
        <v>383</v>
      </c>
      <c r="K326" t="str">
        <f t="shared" si="13"/>
        <v>"",</v>
      </c>
      <c r="L326" t="str">
        <f t="shared" si="14"/>
        <v>,</v>
      </c>
      <c r="O326" t="str">
        <f t="shared" si="15"/>
        <v>,</v>
      </c>
    </row>
    <row r="327" spans="9:15" x14ac:dyDescent="0.25">
      <c r="I327" t="s">
        <v>382</v>
      </c>
      <c r="J327" t="s">
        <v>383</v>
      </c>
      <c r="K327" t="str">
        <f t="shared" si="13"/>
        <v>"",</v>
      </c>
      <c r="L327" t="str">
        <f t="shared" si="14"/>
        <v>,</v>
      </c>
      <c r="O327" t="str">
        <f t="shared" si="15"/>
        <v>,</v>
      </c>
    </row>
    <row r="328" spans="9:15" x14ac:dyDescent="0.25">
      <c r="I328" t="s">
        <v>382</v>
      </c>
      <c r="J328" t="s">
        <v>383</v>
      </c>
      <c r="K328" t="str">
        <f t="shared" si="13"/>
        <v>"",</v>
      </c>
      <c r="L328" t="str">
        <f t="shared" si="14"/>
        <v>,</v>
      </c>
      <c r="O328" t="str">
        <f t="shared" si="15"/>
        <v>,</v>
      </c>
    </row>
    <row r="329" spans="9:15" x14ac:dyDescent="0.25">
      <c r="I329" t="s">
        <v>382</v>
      </c>
      <c r="J329" t="s">
        <v>383</v>
      </c>
      <c r="K329" t="str">
        <f t="shared" si="13"/>
        <v>"",</v>
      </c>
      <c r="L329" t="str">
        <f t="shared" si="14"/>
        <v>,</v>
      </c>
      <c r="O329" t="str">
        <f t="shared" si="15"/>
        <v>,</v>
      </c>
    </row>
    <row r="330" spans="9:15" x14ac:dyDescent="0.25">
      <c r="I330" t="s">
        <v>382</v>
      </c>
      <c r="J330" t="s">
        <v>383</v>
      </c>
      <c r="K330" t="str">
        <f t="shared" si="13"/>
        <v>"",</v>
      </c>
      <c r="L330" t="str">
        <f t="shared" si="14"/>
        <v>,</v>
      </c>
      <c r="O330" t="str">
        <f t="shared" si="15"/>
        <v>,</v>
      </c>
    </row>
    <row r="331" spans="9:15" x14ac:dyDescent="0.25">
      <c r="I331" t="s">
        <v>382</v>
      </c>
      <c r="J331" t="s">
        <v>383</v>
      </c>
      <c r="K331" t="str">
        <f t="shared" si="13"/>
        <v>"",</v>
      </c>
      <c r="L331" t="str">
        <f t="shared" si="14"/>
        <v>,</v>
      </c>
      <c r="O331" t="str">
        <f t="shared" si="15"/>
        <v>,</v>
      </c>
    </row>
    <row r="332" spans="9:15" x14ac:dyDescent="0.25">
      <c r="I332" t="s">
        <v>382</v>
      </c>
      <c r="J332" t="s">
        <v>383</v>
      </c>
      <c r="K332" t="str">
        <f t="shared" si="13"/>
        <v>"",</v>
      </c>
      <c r="L332" t="str">
        <f t="shared" si="14"/>
        <v>,</v>
      </c>
      <c r="O332" t="str">
        <f t="shared" si="15"/>
        <v>,</v>
      </c>
    </row>
    <row r="333" spans="9:15" x14ac:dyDescent="0.25">
      <c r="I333" t="s">
        <v>382</v>
      </c>
      <c r="J333" t="s">
        <v>383</v>
      </c>
      <c r="K333" t="str">
        <f t="shared" si="13"/>
        <v>"",</v>
      </c>
      <c r="L333" t="str">
        <f t="shared" si="14"/>
        <v>,</v>
      </c>
      <c r="O333" t="str">
        <f t="shared" si="15"/>
        <v>,</v>
      </c>
    </row>
    <row r="334" spans="9:15" x14ac:dyDescent="0.25">
      <c r="I334" t="s">
        <v>382</v>
      </c>
      <c r="J334" t="s">
        <v>383</v>
      </c>
      <c r="K334" t="str">
        <f t="shared" si="13"/>
        <v>"",</v>
      </c>
      <c r="L334" t="str">
        <f t="shared" si="14"/>
        <v>,</v>
      </c>
      <c r="O334" t="str">
        <f t="shared" si="15"/>
        <v>,</v>
      </c>
    </row>
    <row r="335" spans="9:15" x14ac:dyDescent="0.25">
      <c r="I335" t="s">
        <v>382</v>
      </c>
      <c r="J335" t="s">
        <v>383</v>
      </c>
      <c r="K335" t="str">
        <f t="shared" si="13"/>
        <v>"",</v>
      </c>
      <c r="L335" t="str">
        <f t="shared" si="14"/>
        <v>,</v>
      </c>
      <c r="O335" t="str">
        <f t="shared" si="15"/>
        <v>,</v>
      </c>
    </row>
    <row r="336" spans="9:15" x14ac:dyDescent="0.25">
      <c r="I336" t="s">
        <v>382</v>
      </c>
      <c r="J336" t="s">
        <v>383</v>
      </c>
      <c r="K336" t="str">
        <f t="shared" si="13"/>
        <v>"",</v>
      </c>
      <c r="L336" t="str">
        <f t="shared" si="14"/>
        <v>,</v>
      </c>
      <c r="O336" t="str">
        <f t="shared" si="15"/>
        <v>,</v>
      </c>
    </row>
    <row r="337" spans="9:15" x14ac:dyDescent="0.25">
      <c r="I337" t="s">
        <v>382</v>
      </c>
      <c r="J337" t="s">
        <v>383</v>
      </c>
      <c r="K337" t="str">
        <f t="shared" si="13"/>
        <v>"",</v>
      </c>
      <c r="L337" t="str">
        <f t="shared" si="14"/>
        <v>,</v>
      </c>
      <c r="O337" t="str">
        <f t="shared" si="15"/>
        <v>,</v>
      </c>
    </row>
    <row r="338" spans="9:15" x14ac:dyDescent="0.25">
      <c r="I338" t="s">
        <v>382</v>
      </c>
      <c r="J338" t="s">
        <v>383</v>
      </c>
      <c r="K338" t="str">
        <f t="shared" si="13"/>
        <v>"",</v>
      </c>
      <c r="L338" t="str">
        <f t="shared" si="14"/>
        <v>,</v>
      </c>
      <c r="O338" t="str">
        <f t="shared" si="15"/>
        <v>,</v>
      </c>
    </row>
    <row r="339" spans="9:15" x14ac:dyDescent="0.25">
      <c r="I339" t="s">
        <v>382</v>
      </c>
      <c r="J339" t="s">
        <v>383</v>
      </c>
      <c r="K339" t="str">
        <f t="shared" si="13"/>
        <v>"",</v>
      </c>
      <c r="L339" t="str">
        <f t="shared" si="14"/>
        <v>,</v>
      </c>
      <c r="O339" t="str">
        <f t="shared" si="15"/>
        <v>,</v>
      </c>
    </row>
    <row r="340" spans="9:15" x14ac:dyDescent="0.25">
      <c r="I340" t="s">
        <v>382</v>
      </c>
      <c r="J340" t="s">
        <v>383</v>
      </c>
      <c r="K340" t="str">
        <f t="shared" si="13"/>
        <v>"",</v>
      </c>
      <c r="L340" t="str">
        <f t="shared" si="14"/>
        <v>,</v>
      </c>
      <c r="O340" t="str">
        <f t="shared" si="15"/>
        <v>,</v>
      </c>
    </row>
    <row r="341" spans="9:15" x14ac:dyDescent="0.25">
      <c r="I341" t="s">
        <v>382</v>
      </c>
      <c r="J341" t="s">
        <v>383</v>
      </c>
      <c r="K341" t="str">
        <f t="shared" si="13"/>
        <v>"",</v>
      </c>
      <c r="L341" t="str">
        <f t="shared" si="14"/>
        <v>,</v>
      </c>
      <c r="O341" t="str">
        <f t="shared" si="15"/>
        <v>,</v>
      </c>
    </row>
    <row r="342" spans="9:15" x14ac:dyDescent="0.25">
      <c r="I342" t="s">
        <v>382</v>
      </c>
      <c r="J342" t="s">
        <v>383</v>
      </c>
      <c r="K342" t="str">
        <f t="shared" si="13"/>
        <v>"",</v>
      </c>
      <c r="L342" t="str">
        <f t="shared" si="14"/>
        <v>,</v>
      </c>
      <c r="O342" t="str">
        <f t="shared" si="15"/>
        <v>,</v>
      </c>
    </row>
    <row r="343" spans="9:15" x14ac:dyDescent="0.25">
      <c r="I343" t="s">
        <v>382</v>
      </c>
      <c r="J343" t="s">
        <v>383</v>
      </c>
      <c r="K343" t="str">
        <f t="shared" ref="K343:K360" si="16">_xlfn.CONCAT($I343,B343,$I343,$J343)</f>
        <v>"",</v>
      </c>
      <c r="L343" t="str">
        <f t="shared" ref="L343:L360" si="17">_xlfn.CONCAT(C343,$J343)</f>
        <v>,</v>
      </c>
      <c r="O343" t="str">
        <f t="shared" ref="O343:O360" si="18">_xlfn.CONCAT(F343,$J343)</f>
        <v>,</v>
      </c>
    </row>
    <row r="344" spans="9:15" x14ac:dyDescent="0.25">
      <c r="I344" t="s">
        <v>382</v>
      </c>
      <c r="J344" t="s">
        <v>383</v>
      </c>
      <c r="K344" t="str">
        <f t="shared" si="16"/>
        <v>"",</v>
      </c>
      <c r="L344" t="str">
        <f t="shared" si="17"/>
        <v>,</v>
      </c>
      <c r="O344" t="str">
        <f t="shared" si="18"/>
        <v>,</v>
      </c>
    </row>
    <row r="345" spans="9:15" x14ac:dyDescent="0.25">
      <c r="I345" t="s">
        <v>382</v>
      </c>
      <c r="J345" t="s">
        <v>383</v>
      </c>
      <c r="K345" t="str">
        <f t="shared" si="16"/>
        <v>"",</v>
      </c>
      <c r="L345" t="str">
        <f t="shared" si="17"/>
        <v>,</v>
      </c>
      <c r="O345" t="str">
        <f t="shared" si="18"/>
        <v>,</v>
      </c>
    </row>
    <row r="346" spans="9:15" x14ac:dyDescent="0.25">
      <c r="I346" t="s">
        <v>382</v>
      </c>
      <c r="J346" t="s">
        <v>383</v>
      </c>
      <c r="K346" t="str">
        <f t="shared" si="16"/>
        <v>"",</v>
      </c>
      <c r="L346" t="str">
        <f t="shared" si="17"/>
        <v>,</v>
      </c>
      <c r="O346" t="str">
        <f t="shared" si="18"/>
        <v>,</v>
      </c>
    </row>
    <row r="347" spans="9:15" x14ac:dyDescent="0.25">
      <c r="I347" t="s">
        <v>382</v>
      </c>
      <c r="J347" t="s">
        <v>383</v>
      </c>
      <c r="K347" t="str">
        <f t="shared" si="16"/>
        <v>"",</v>
      </c>
      <c r="L347" t="str">
        <f t="shared" si="17"/>
        <v>,</v>
      </c>
      <c r="O347" t="str">
        <f t="shared" si="18"/>
        <v>,</v>
      </c>
    </row>
    <row r="348" spans="9:15" x14ac:dyDescent="0.25">
      <c r="I348" t="s">
        <v>382</v>
      </c>
      <c r="J348" t="s">
        <v>383</v>
      </c>
      <c r="K348" t="str">
        <f t="shared" si="16"/>
        <v>"",</v>
      </c>
      <c r="L348" t="str">
        <f t="shared" si="17"/>
        <v>,</v>
      </c>
      <c r="O348" t="str">
        <f t="shared" si="18"/>
        <v>,</v>
      </c>
    </row>
    <row r="349" spans="9:15" x14ac:dyDescent="0.25">
      <c r="I349" t="s">
        <v>382</v>
      </c>
      <c r="J349" t="s">
        <v>383</v>
      </c>
      <c r="K349" t="str">
        <f t="shared" si="16"/>
        <v>"",</v>
      </c>
      <c r="L349" t="str">
        <f t="shared" si="17"/>
        <v>,</v>
      </c>
      <c r="O349" t="str">
        <f t="shared" si="18"/>
        <v>,</v>
      </c>
    </row>
    <row r="350" spans="9:15" x14ac:dyDescent="0.25">
      <c r="I350" t="s">
        <v>382</v>
      </c>
      <c r="J350" t="s">
        <v>383</v>
      </c>
      <c r="K350" t="str">
        <f t="shared" si="16"/>
        <v>"",</v>
      </c>
      <c r="L350" t="str">
        <f t="shared" si="17"/>
        <v>,</v>
      </c>
      <c r="O350" t="str">
        <f t="shared" si="18"/>
        <v>,</v>
      </c>
    </row>
    <row r="351" spans="9:15" x14ac:dyDescent="0.25">
      <c r="I351" t="s">
        <v>382</v>
      </c>
      <c r="J351" t="s">
        <v>383</v>
      </c>
      <c r="K351" t="str">
        <f t="shared" si="16"/>
        <v>"",</v>
      </c>
      <c r="L351" t="str">
        <f t="shared" si="17"/>
        <v>,</v>
      </c>
      <c r="O351" t="str">
        <f t="shared" si="18"/>
        <v>,</v>
      </c>
    </row>
    <row r="352" spans="9:15" x14ac:dyDescent="0.25">
      <c r="I352" t="s">
        <v>382</v>
      </c>
      <c r="J352" t="s">
        <v>383</v>
      </c>
      <c r="K352" t="str">
        <f t="shared" si="16"/>
        <v>"",</v>
      </c>
      <c r="L352" t="str">
        <f t="shared" si="17"/>
        <v>,</v>
      </c>
      <c r="O352" t="str">
        <f t="shared" si="18"/>
        <v>,</v>
      </c>
    </row>
    <row r="353" spans="9:15" x14ac:dyDescent="0.25">
      <c r="I353" t="s">
        <v>382</v>
      </c>
      <c r="J353" t="s">
        <v>383</v>
      </c>
      <c r="K353" t="str">
        <f t="shared" si="16"/>
        <v>"",</v>
      </c>
      <c r="L353" t="str">
        <f t="shared" si="17"/>
        <v>,</v>
      </c>
      <c r="O353" t="str">
        <f t="shared" si="18"/>
        <v>,</v>
      </c>
    </row>
    <row r="354" spans="9:15" x14ac:dyDescent="0.25">
      <c r="I354" t="s">
        <v>382</v>
      </c>
      <c r="J354" t="s">
        <v>383</v>
      </c>
      <c r="K354" t="str">
        <f t="shared" si="16"/>
        <v>"",</v>
      </c>
      <c r="L354" t="str">
        <f t="shared" si="17"/>
        <v>,</v>
      </c>
      <c r="O354" t="str">
        <f t="shared" si="18"/>
        <v>,</v>
      </c>
    </row>
    <row r="355" spans="9:15" x14ac:dyDescent="0.25">
      <c r="I355" t="s">
        <v>382</v>
      </c>
      <c r="J355" t="s">
        <v>383</v>
      </c>
      <c r="K355" t="str">
        <f t="shared" si="16"/>
        <v>"",</v>
      </c>
      <c r="L355" t="str">
        <f t="shared" si="17"/>
        <v>,</v>
      </c>
      <c r="O355" t="str">
        <f t="shared" si="18"/>
        <v>,</v>
      </c>
    </row>
    <row r="356" spans="9:15" x14ac:dyDescent="0.25">
      <c r="I356" t="s">
        <v>382</v>
      </c>
      <c r="J356" t="s">
        <v>383</v>
      </c>
      <c r="K356" t="str">
        <f t="shared" si="16"/>
        <v>"",</v>
      </c>
      <c r="L356" t="str">
        <f t="shared" si="17"/>
        <v>,</v>
      </c>
      <c r="O356" t="str">
        <f t="shared" si="18"/>
        <v>,</v>
      </c>
    </row>
    <row r="357" spans="9:15" x14ac:dyDescent="0.25">
      <c r="I357" t="s">
        <v>382</v>
      </c>
      <c r="J357" t="s">
        <v>383</v>
      </c>
      <c r="K357" t="str">
        <f t="shared" si="16"/>
        <v>"",</v>
      </c>
      <c r="L357" t="str">
        <f t="shared" si="17"/>
        <v>,</v>
      </c>
      <c r="O357" t="str">
        <f t="shared" si="18"/>
        <v>,</v>
      </c>
    </row>
    <row r="358" spans="9:15" x14ac:dyDescent="0.25">
      <c r="I358" t="s">
        <v>382</v>
      </c>
      <c r="J358" t="s">
        <v>383</v>
      </c>
      <c r="K358" t="str">
        <f t="shared" si="16"/>
        <v>"",</v>
      </c>
      <c r="L358" t="str">
        <f t="shared" si="17"/>
        <v>,</v>
      </c>
      <c r="O358" t="str">
        <f t="shared" si="18"/>
        <v>,</v>
      </c>
    </row>
    <row r="359" spans="9:15" x14ac:dyDescent="0.25">
      <c r="I359" t="s">
        <v>382</v>
      </c>
      <c r="J359" t="s">
        <v>383</v>
      </c>
      <c r="K359" t="str">
        <f t="shared" si="16"/>
        <v>"",</v>
      </c>
      <c r="L359" t="str">
        <f t="shared" si="17"/>
        <v>,</v>
      </c>
      <c r="O359" t="str">
        <f t="shared" si="18"/>
        <v>,</v>
      </c>
    </row>
    <row r="360" spans="9:15" x14ac:dyDescent="0.25">
      <c r="I360" t="s">
        <v>382</v>
      </c>
      <c r="J360" t="s">
        <v>383</v>
      </c>
      <c r="K360" t="str">
        <f t="shared" si="16"/>
        <v>"",</v>
      </c>
      <c r="L360" t="str">
        <f t="shared" si="17"/>
        <v>,</v>
      </c>
      <c r="O360" t="str">
        <f t="shared" si="18"/>
        <v>,</v>
      </c>
    </row>
    <row r="361" spans="9:15" x14ac:dyDescent="0.25">
      <c r="I361" t="s">
        <v>382</v>
      </c>
      <c r="J361" t="s">
        <v>383</v>
      </c>
      <c r="K361" t="str">
        <f t="shared" ref="K344:K361" si="19">_xlfn.CONCAT($I361,B361,$I361,$J361)</f>
        <v>"",</v>
      </c>
      <c r="L361" t="str">
        <f t="shared" ref="L344:L361" si="20">_xlfn.CONCAT(C361,$J361)</f>
        <v>,</v>
      </c>
      <c r="O361" t="str">
        <f t="shared" ref="O344:O361" si="21">_xlfn.CONCAT(F361,$J361)</f>
        <v>,</v>
      </c>
    </row>
  </sheetData>
  <mergeCells count="14">
    <mergeCell ref="C3:E3"/>
    <mergeCell ref="F3:H3"/>
    <mergeCell ref="C17:E17"/>
    <mergeCell ref="F17:H17"/>
    <mergeCell ref="C36:E36"/>
    <mergeCell ref="F36:H36"/>
    <mergeCell ref="C260:E260"/>
    <mergeCell ref="F260:H260"/>
    <mergeCell ref="C59:E59"/>
    <mergeCell ref="F59:H59"/>
    <mergeCell ref="C211:E211"/>
    <mergeCell ref="F211:H211"/>
    <mergeCell ref="C227:E227"/>
    <mergeCell ref="F227:H22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9"/>
  <sheetViews>
    <sheetView workbookViewId="0">
      <selection activeCell="C34" sqref="C34:H34"/>
    </sheetView>
  </sheetViews>
  <sheetFormatPr defaultRowHeight="15" x14ac:dyDescent="0.25"/>
  <sheetData>
    <row r="2" spans="2:8" ht="15.75" thickBot="1" x14ac:dyDescent="0.3"/>
    <row r="3" spans="2:8" ht="22.5" customHeight="1" thickBot="1" x14ac:dyDescent="0.3">
      <c r="B3" s="1"/>
      <c r="C3" s="4" t="s">
        <v>0</v>
      </c>
      <c r="D3" s="5"/>
      <c r="E3" s="6"/>
      <c r="F3" s="4" t="s">
        <v>1</v>
      </c>
      <c r="G3" s="5"/>
      <c r="H3" s="6"/>
    </row>
    <row r="4" spans="2:8" ht="15.75" thickBot="1" x14ac:dyDescent="0.3">
      <c r="B4" s="1"/>
      <c r="C4" s="2" t="s">
        <v>2</v>
      </c>
      <c r="D4" s="2" t="s">
        <v>3</v>
      </c>
      <c r="E4" s="2" t="s">
        <v>4</v>
      </c>
      <c r="F4" s="2" t="s">
        <v>2</v>
      </c>
      <c r="G4" s="2" t="s">
        <v>3</v>
      </c>
      <c r="H4" s="2" t="s">
        <v>4</v>
      </c>
    </row>
    <row r="5" spans="2:8" ht="15.75" thickBot="1" x14ac:dyDescent="0.3">
      <c r="B5" s="2" t="s">
        <v>0</v>
      </c>
      <c r="C5" s="3">
        <v>18514</v>
      </c>
      <c r="D5" s="3">
        <v>100</v>
      </c>
      <c r="E5" s="3">
        <v>100</v>
      </c>
      <c r="F5" s="3">
        <v>5949</v>
      </c>
      <c r="G5" s="3">
        <v>100</v>
      </c>
      <c r="H5" s="3">
        <v>100</v>
      </c>
    </row>
    <row r="6" spans="2:8" ht="45.75" thickBot="1" x14ac:dyDescent="0.3">
      <c r="B6" s="2" t="s">
        <v>5</v>
      </c>
      <c r="C6" s="3">
        <v>141</v>
      </c>
      <c r="D6" s="3">
        <v>0.76</v>
      </c>
      <c r="E6" s="3">
        <v>100</v>
      </c>
      <c r="F6" s="3">
        <v>40</v>
      </c>
      <c r="G6" s="3">
        <v>0.67</v>
      </c>
      <c r="H6" s="3">
        <v>88</v>
      </c>
    </row>
    <row r="7" spans="2:8" ht="45.75" thickBot="1" x14ac:dyDescent="0.3">
      <c r="B7" s="2" t="s">
        <v>6</v>
      </c>
      <c r="C7" s="3">
        <v>189</v>
      </c>
      <c r="D7" s="3">
        <v>1.02</v>
      </c>
      <c r="E7" s="3">
        <v>100</v>
      </c>
      <c r="F7" s="3">
        <v>104</v>
      </c>
      <c r="G7" s="3">
        <v>1.75</v>
      </c>
      <c r="H7" s="3">
        <v>171</v>
      </c>
    </row>
    <row r="8" spans="2:8" ht="45.75" thickBot="1" x14ac:dyDescent="0.3">
      <c r="B8" s="2" t="s">
        <v>7</v>
      </c>
      <c r="C8" s="3">
        <v>219</v>
      </c>
      <c r="D8" s="3">
        <v>1.18</v>
      </c>
      <c r="E8" s="3">
        <v>100</v>
      </c>
      <c r="F8" s="3">
        <v>102</v>
      </c>
      <c r="G8" s="3">
        <v>1.71</v>
      </c>
      <c r="H8" s="3">
        <v>145</v>
      </c>
    </row>
    <row r="9" spans="2:8" ht="45.75" thickBot="1" x14ac:dyDescent="0.3">
      <c r="B9" s="2" t="s">
        <v>8</v>
      </c>
      <c r="C9" s="3">
        <v>946</v>
      </c>
      <c r="D9" s="3">
        <v>5.1100000000000003</v>
      </c>
      <c r="E9" s="3">
        <v>100</v>
      </c>
      <c r="F9" s="3">
        <v>405</v>
      </c>
      <c r="G9" s="3">
        <v>6.81</v>
      </c>
      <c r="H9" s="3">
        <v>133</v>
      </c>
    </row>
    <row r="10" spans="2:8" ht="45.75" thickBot="1" x14ac:dyDescent="0.3">
      <c r="B10" s="2" t="s">
        <v>9</v>
      </c>
      <c r="C10" s="3">
        <v>17018</v>
      </c>
      <c r="D10" s="3">
        <v>91.92</v>
      </c>
      <c r="E10" s="3">
        <v>100</v>
      </c>
      <c r="F10" s="3">
        <v>5298</v>
      </c>
      <c r="G10" s="3">
        <v>89.06</v>
      </c>
      <c r="H10" s="3">
        <v>97</v>
      </c>
    </row>
    <row r="12" spans="2:8" ht="15.75" thickBot="1" x14ac:dyDescent="0.3"/>
    <row r="13" spans="2:8" ht="22.5" customHeight="1" thickBot="1" x14ac:dyDescent="0.3">
      <c r="B13" s="1"/>
      <c r="C13" s="4" t="s">
        <v>0</v>
      </c>
      <c r="D13" s="5"/>
      <c r="E13" s="6"/>
      <c r="F13" s="4" t="s">
        <v>1</v>
      </c>
      <c r="G13" s="5"/>
      <c r="H13" s="6"/>
    </row>
    <row r="14" spans="2:8" ht="15.75" thickBot="1" x14ac:dyDescent="0.3">
      <c r="B14" s="1"/>
      <c r="C14" s="2" t="s">
        <v>2</v>
      </c>
      <c r="D14" s="2" t="s">
        <v>3</v>
      </c>
      <c r="E14" s="2" t="s">
        <v>4</v>
      </c>
      <c r="F14" s="2" t="s">
        <v>2</v>
      </c>
      <c r="G14" s="2" t="s">
        <v>3</v>
      </c>
      <c r="H14" s="2" t="s">
        <v>4</v>
      </c>
    </row>
    <row r="15" spans="2:8" ht="15.75" thickBot="1" x14ac:dyDescent="0.3">
      <c r="B15" s="2" t="s">
        <v>0</v>
      </c>
      <c r="C15" s="3">
        <v>18514</v>
      </c>
      <c r="D15" s="3">
        <v>100</v>
      </c>
      <c r="E15" s="3">
        <v>100</v>
      </c>
      <c r="F15" s="3">
        <v>5949</v>
      </c>
      <c r="G15" s="3">
        <v>100</v>
      </c>
      <c r="H15" s="3">
        <v>100</v>
      </c>
    </row>
    <row r="16" spans="2:8" ht="34.5" thickBot="1" x14ac:dyDescent="0.3">
      <c r="B16" s="2" t="s">
        <v>10</v>
      </c>
      <c r="C16" s="3">
        <v>16569</v>
      </c>
      <c r="D16" s="3">
        <v>89.49</v>
      </c>
      <c r="E16" s="3">
        <v>100</v>
      </c>
      <c r="F16" s="3">
        <v>5613</v>
      </c>
      <c r="G16" s="3">
        <v>94.35</v>
      </c>
      <c r="H16" s="3">
        <v>105</v>
      </c>
    </row>
    <row r="17" spans="2:8" ht="57" thickBot="1" x14ac:dyDescent="0.3">
      <c r="B17" s="2" t="s">
        <v>11</v>
      </c>
      <c r="C17" s="3">
        <v>13437</v>
      </c>
      <c r="D17" s="3">
        <v>72.58</v>
      </c>
      <c r="E17" s="3">
        <v>100</v>
      </c>
      <c r="F17" s="3">
        <v>4412</v>
      </c>
      <c r="G17" s="3">
        <v>74.16</v>
      </c>
      <c r="H17" s="3">
        <v>102</v>
      </c>
    </row>
    <row r="19" spans="2:8" ht="15.75" thickBot="1" x14ac:dyDescent="0.3"/>
    <row r="20" spans="2:8" ht="22.5" customHeight="1" thickBot="1" x14ac:dyDescent="0.3">
      <c r="B20" s="1"/>
      <c r="C20" s="4" t="s">
        <v>0</v>
      </c>
      <c r="D20" s="5"/>
      <c r="E20" s="6"/>
      <c r="F20" s="4" t="s">
        <v>1</v>
      </c>
      <c r="G20" s="5"/>
      <c r="H20" s="6"/>
    </row>
    <row r="21" spans="2:8" ht="15.75" thickBot="1" x14ac:dyDescent="0.3">
      <c r="B21" s="1"/>
      <c r="C21" s="2" t="s">
        <v>2</v>
      </c>
      <c r="D21" s="2" t="s">
        <v>3</v>
      </c>
      <c r="E21" s="2" t="s">
        <v>4</v>
      </c>
      <c r="F21" s="2" t="s">
        <v>2</v>
      </c>
      <c r="G21" s="2" t="s">
        <v>3</v>
      </c>
      <c r="H21" s="2" t="s">
        <v>4</v>
      </c>
    </row>
    <row r="22" spans="2:8" ht="15.75" thickBot="1" x14ac:dyDescent="0.3">
      <c r="B22" s="2" t="s">
        <v>0</v>
      </c>
      <c r="C22" s="3">
        <v>18514</v>
      </c>
      <c r="D22" s="3">
        <v>100</v>
      </c>
      <c r="E22" s="3">
        <v>100</v>
      </c>
      <c r="F22" s="3">
        <v>5949</v>
      </c>
      <c r="G22" s="3">
        <v>100</v>
      </c>
      <c r="H22" s="3">
        <v>100</v>
      </c>
    </row>
    <row r="23" spans="2:8" ht="34.5" thickBot="1" x14ac:dyDescent="0.3">
      <c r="B23" s="2" t="s">
        <v>12</v>
      </c>
      <c r="C23" s="3">
        <v>9438</v>
      </c>
      <c r="D23" s="3">
        <v>50.98</v>
      </c>
      <c r="E23" s="3">
        <v>100</v>
      </c>
      <c r="F23" s="3">
        <v>4158</v>
      </c>
      <c r="G23" s="3">
        <v>69.89</v>
      </c>
      <c r="H23" s="3">
        <v>137</v>
      </c>
    </row>
    <row r="24" spans="2:8" ht="57" thickBot="1" x14ac:dyDescent="0.3">
      <c r="B24" s="2" t="s">
        <v>13</v>
      </c>
      <c r="C24" s="3">
        <v>7424</v>
      </c>
      <c r="D24" s="3">
        <v>40.1</v>
      </c>
      <c r="E24" s="3">
        <v>100</v>
      </c>
      <c r="F24" s="3">
        <v>2804</v>
      </c>
      <c r="G24" s="3">
        <v>47.13</v>
      </c>
      <c r="H24" s="3">
        <v>118</v>
      </c>
    </row>
    <row r="26" spans="2:8" ht="15.75" thickBot="1" x14ac:dyDescent="0.3"/>
    <row r="27" spans="2:8" ht="22.5" customHeight="1" thickBot="1" x14ac:dyDescent="0.3">
      <c r="B27" s="1"/>
      <c r="C27" s="4" t="s">
        <v>0</v>
      </c>
      <c r="D27" s="5"/>
      <c r="E27" s="6"/>
      <c r="F27" s="4" t="s">
        <v>1</v>
      </c>
      <c r="G27" s="5"/>
      <c r="H27" s="6"/>
    </row>
    <row r="28" spans="2:8" ht="15.75" thickBot="1" x14ac:dyDescent="0.3">
      <c r="B28" s="1"/>
      <c r="C28" s="2" t="s">
        <v>2</v>
      </c>
      <c r="D28" s="2" t="s">
        <v>3</v>
      </c>
      <c r="E28" s="2" t="s">
        <v>4</v>
      </c>
      <c r="F28" s="2" t="s">
        <v>2</v>
      </c>
      <c r="G28" s="2" t="s">
        <v>3</v>
      </c>
      <c r="H28" s="2" t="s">
        <v>4</v>
      </c>
    </row>
    <row r="29" spans="2:8" ht="15.75" thickBot="1" x14ac:dyDescent="0.3">
      <c r="B29" s="2" t="s">
        <v>0</v>
      </c>
      <c r="C29" s="3">
        <v>18514</v>
      </c>
      <c r="D29" s="3">
        <v>100</v>
      </c>
      <c r="E29" s="3">
        <v>100</v>
      </c>
      <c r="F29" s="3">
        <v>5949</v>
      </c>
      <c r="G29" s="3">
        <v>100</v>
      </c>
      <c r="H29" s="3">
        <v>100</v>
      </c>
    </row>
    <row r="30" spans="2:8" ht="34.5" thickBot="1" x14ac:dyDescent="0.3">
      <c r="B30" s="2" t="s">
        <v>14</v>
      </c>
      <c r="C30" s="3">
        <v>6622</v>
      </c>
      <c r="D30" s="3">
        <v>35.770000000000003</v>
      </c>
      <c r="E30" s="3">
        <v>100</v>
      </c>
      <c r="F30" s="3">
        <v>3038</v>
      </c>
      <c r="G30" s="3">
        <v>51.07</v>
      </c>
      <c r="H30" s="3">
        <v>143</v>
      </c>
    </row>
    <row r="31" spans="2:8" ht="34.5" thickBot="1" x14ac:dyDescent="0.3">
      <c r="B31" s="2" t="s">
        <v>15</v>
      </c>
      <c r="C31" s="3">
        <v>2387</v>
      </c>
      <c r="D31" s="3">
        <v>12.89</v>
      </c>
      <c r="E31" s="3">
        <v>100</v>
      </c>
      <c r="F31" s="3">
        <v>910</v>
      </c>
      <c r="G31" s="3">
        <v>15.3</v>
      </c>
      <c r="H31" s="3">
        <v>119</v>
      </c>
    </row>
    <row r="33" spans="2:8" ht="15.75" thickBot="1" x14ac:dyDescent="0.3"/>
    <row r="34" spans="2:8" ht="22.5" customHeight="1" thickBot="1" x14ac:dyDescent="0.3">
      <c r="B34" s="1"/>
      <c r="C34" s="4" t="s">
        <v>0</v>
      </c>
      <c r="D34" s="5"/>
      <c r="E34" s="6"/>
      <c r="F34" s="4" t="s">
        <v>1</v>
      </c>
      <c r="G34" s="5"/>
      <c r="H34" s="6"/>
    </row>
    <row r="35" spans="2:8" ht="15.75" thickBot="1" x14ac:dyDescent="0.3">
      <c r="B35" s="1"/>
      <c r="C35" s="2" t="s">
        <v>2</v>
      </c>
      <c r="D35" s="2" t="s">
        <v>3</v>
      </c>
      <c r="E35" s="2" t="s">
        <v>4</v>
      </c>
      <c r="F35" s="2" t="s">
        <v>2</v>
      </c>
      <c r="G35" s="2" t="s">
        <v>3</v>
      </c>
      <c r="H35" s="2" t="s">
        <v>4</v>
      </c>
    </row>
    <row r="36" spans="2:8" ht="15.75" thickBot="1" x14ac:dyDescent="0.3">
      <c r="B36" s="2" t="s">
        <v>0</v>
      </c>
      <c r="C36" s="3">
        <v>18514</v>
      </c>
      <c r="D36" s="3">
        <v>100</v>
      </c>
      <c r="E36" s="3">
        <v>100</v>
      </c>
      <c r="F36" s="3">
        <v>5949</v>
      </c>
      <c r="G36" s="3">
        <v>100</v>
      </c>
      <c r="H36" s="3">
        <v>100</v>
      </c>
    </row>
    <row r="37" spans="2:8" ht="68.25" thickBot="1" x14ac:dyDescent="0.3">
      <c r="B37" s="2" t="s">
        <v>16</v>
      </c>
      <c r="C37" s="3">
        <v>3202</v>
      </c>
      <c r="D37" s="3">
        <v>17.3</v>
      </c>
      <c r="E37" s="3">
        <v>100</v>
      </c>
      <c r="F37" s="3">
        <v>1718</v>
      </c>
      <c r="G37" s="3">
        <v>28.88</v>
      </c>
      <c r="H37" s="3">
        <v>167</v>
      </c>
    </row>
    <row r="38" spans="2:8" ht="90.75" thickBot="1" x14ac:dyDescent="0.3">
      <c r="B38" s="2" t="s">
        <v>17</v>
      </c>
      <c r="C38" s="3">
        <v>3884</v>
      </c>
      <c r="D38" s="3">
        <v>20.98</v>
      </c>
      <c r="E38" s="3">
        <v>100</v>
      </c>
      <c r="F38" s="3">
        <v>1403</v>
      </c>
      <c r="G38" s="3">
        <v>23.58</v>
      </c>
      <c r="H38" s="3">
        <v>112</v>
      </c>
    </row>
    <row r="39" spans="2:8" ht="90.75" thickBot="1" x14ac:dyDescent="0.3">
      <c r="B39" s="2" t="s">
        <v>18</v>
      </c>
      <c r="C39" s="3">
        <v>1923</v>
      </c>
      <c r="D39" s="3">
        <v>10.39</v>
      </c>
      <c r="E39" s="3">
        <v>100</v>
      </c>
      <c r="F39" s="3">
        <v>828</v>
      </c>
      <c r="G39" s="3">
        <v>13.92</v>
      </c>
      <c r="H39" s="3">
        <v>134</v>
      </c>
    </row>
  </sheetData>
  <mergeCells count="10">
    <mergeCell ref="C27:E27"/>
    <mergeCell ref="F27:H27"/>
    <mergeCell ref="C34:E34"/>
    <mergeCell ref="F34:H34"/>
    <mergeCell ref="C3:E3"/>
    <mergeCell ref="F3:H3"/>
    <mergeCell ref="C13:E13"/>
    <mergeCell ref="F13:H13"/>
    <mergeCell ref="C20:E20"/>
    <mergeCell ref="F20:H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</vt:lpstr>
      <vt:lpstr>Media Consumption</vt:lpstr>
      <vt:lpstr>Motorist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Muzaimi</dc:creator>
  <cp:lastModifiedBy>Asli</cp:lastModifiedBy>
  <dcterms:created xsi:type="dcterms:W3CDTF">2021-06-08T03:14:11Z</dcterms:created>
  <dcterms:modified xsi:type="dcterms:W3CDTF">2021-06-13T17:41:47Z</dcterms:modified>
</cp:coreProperties>
</file>