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490" windowHeight="7530" tabRatio="489" firstSheet="2" activeTab="3"/>
  </bookViews>
  <sheets>
    <sheet name="Declaração de Trabalho" sheetId="2" r:id="rId1"/>
    <sheet name="Plano de Geren. de Requisitos" sheetId="3" r:id="rId2"/>
    <sheet name="Requisitos nf" sheetId="1" r:id="rId3"/>
    <sheet name="Requisitos f" sheetId="5" r:id="rId4"/>
    <sheet name="Requisitos f (2)" sheetId="6" r:id="rId5"/>
    <sheet name="Regras de Negócio" sheetId="4" r:id="rId6"/>
    <sheet name="Plan1" sheetId="7" r:id="rId7"/>
  </sheets>
  <definedNames>
    <definedName name="_xlnm.Print_Area" localSheetId="0">'Declaração de Trabalho'!$B$2:$K$37</definedName>
    <definedName name="_xlnm.Print_Area" localSheetId="1">'Plano de Geren. de Requisitos'!$B$2:$J$71</definedName>
    <definedName name="_xlnm.Print_Area" localSheetId="5">'Regras de Negócio'!$A$2:$B$12</definedName>
    <definedName name="_xlnm.Print_Area" localSheetId="3">'Requisitos f'!$A$4:$J$26</definedName>
    <definedName name="_xlnm.Print_Area" localSheetId="4">'Requisitos f (2)'!$A$4:$I$61</definedName>
    <definedName name="_xlnm.Print_Area" localSheetId="2">'Requisitos nf'!$A$4:$E$15</definedName>
    <definedName name="beneficio" localSheetId="3">'Requisitos f'!$XEE$1:$XEE$3</definedName>
    <definedName name="beneficio" localSheetId="4">'Requisitos f (2)'!$XEY$1:$XEY$3</definedName>
    <definedName name="beneficio">'Requisitos nf'!$XEW$1:$XEW$3</definedName>
    <definedName name="estabilidade" localSheetId="3">'Requisitos f'!$XED$1:$XED$3</definedName>
    <definedName name="estabilidade" localSheetId="4">'Requisitos f (2)'!$XEX$1:$XEX$3</definedName>
    <definedName name="estabilidade">'Requisitos nf'!$XEV$1:$XEV$3</definedName>
    <definedName name="papel">'Plano de Geren. de Requisitos'!$XFB$1:$XFB$4</definedName>
    <definedName name="risco" localSheetId="3">'Requisitos f'!$XEB$1:$XEB$3</definedName>
    <definedName name="risco" localSheetId="4">'Requisitos f (2)'!$XEV$1:$XEV$3</definedName>
    <definedName name="risco">'Requisitos nf'!$XET$1:$XET$3</definedName>
    <definedName name="situacao" localSheetId="3">'Requisitos f'!$XEC$1:$XEC$3</definedName>
    <definedName name="situacao" localSheetId="4">'Requisitos f (2)'!$XEW$1:$XEW$3</definedName>
    <definedName name="situacao">'Requisitos nf'!$XEU$1:$XEU$3</definedName>
  </definedNames>
  <calcPr calcId="144525"/>
</workbook>
</file>

<file path=xl/calcChain.xml><?xml version="1.0" encoding="utf-8"?>
<calcChain xmlns="http://schemas.openxmlformats.org/spreadsheetml/2006/main">
  <c r="B12" i="5" l="1"/>
  <c r="B13" i="5"/>
  <c r="B14" i="5"/>
  <c r="B16" i="5"/>
  <c r="B17" i="5"/>
  <c r="B18" i="5"/>
  <c r="B19" i="5"/>
  <c r="B20" i="5"/>
  <c r="B21" i="5"/>
  <c r="B22" i="5"/>
  <c r="B23" i="5"/>
  <c r="B24" i="5"/>
  <c r="B25" i="5"/>
  <c r="B26" i="5"/>
  <c r="B15" i="5"/>
  <c r="B27" i="5"/>
  <c r="B28" i="5"/>
  <c r="B29" i="5"/>
  <c r="B30" i="5"/>
  <c r="B31" i="5"/>
  <c r="B32" i="5"/>
  <c r="B33" i="5"/>
  <c r="B34" i="5"/>
  <c r="B35" i="5"/>
  <c r="B36" i="5"/>
  <c r="B37" i="5"/>
  <c r="B38" i="5"/>
  <c r="B39" i="5"/>
  <c r="B40" i="5"/>
  <c r="B41" i="5"/>
  <c r="B42" i="5"/>
  <c r="B43" i="5"/>
  <c r="B44" i="5"/>
  <c r="B6" i="5" l="1"/>
  <c r="B7" i="5"/>
  <c r="B8" i="5"/>
  <c r="B9" i="5"/>
  <c r="B10" i="5"/>
  <c r="B11" i="5"/>
  <c r="B5" i="5" l="1"/>
  <c r="B65" i="6"/>
  <c r="B64" i="6"/>
  <c r="B63" i="6"/>
  <c r="B62" i="6"/>
  <c r="B61" i="6"/>
  <c r="B60" i="6"/>
  <c r="B59" i="6"/>
  <c r="B58" i="6"/>
  <c r="B57" i="6"/>
  <c r="B56" i="6"/>
  <c r="B55" i="6"/>
  <c r="B54" i="6"/>
  <c r="B53" i="6"/>
  <c r="B52" i="6"/>
  <c r="B51" i="6"/>
  <c r="B50" i="6"/>
  <c r="B49" i="6"/>
  <c r="B48" i="6"/>
  <c r="B47" i="6"/>
  <c r="B46" i="6"/>
  <c r="B45" i="6"/>
  <c r="B44" i="6"/>
  <c r="B43" i="6"/>
  <c r="B42" i="6"/>
  <c r="B41"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5" i="1" l="1"/>
  <c r="A6" i="1"/>
  <c r="B6" i="1" s="1"/>
  <c r="A7" i="1" l="1"/>
  <c r="B7" i="1" s="1"/>
  <c r="A8" i="1" l="1"/>
  <c r="B8" i="1" s="1"/>
  <c r="A9" i="1" l="1"/>
  <c r="B9" i="1" s="1"/>
  <c r="A10" i="1" l="1"/>
  <c r="B10" i="1" s="1"/>
  <c r="A11" i="1" l="1"/>
  <c r="B11" i="1" s="1"/>
  <c r="A12" i="1" l="1"/>
  <c r="B12" i="1" s="1"/>
  <c r="A13" i="1" l="1"/>
  <c r="B13" i="1" s="1"/>
  <c r="A14" i="1" l="1"/>
  <c r="B14" i="1" s="1"/>
  <c r="A15" i="1" l="1"/>
  <c r="B15" i="1" s="1"/>
</calcChain>
</file>

<file path=xl/comments1.xml><?xml version="1.0" encoding="utf-8"?>
<comments xmlns="http://schemas.openxmlformats.org/spreadsheetml/2006/main">
  <authors>
    <author>danilo</author>
    <author>Marcos Vieira dos Santos</author>
  </authors>
  <commentList>
    <comment ref="C4" authorId="0">
      <text>
        <r>
          <rPr>
            <b/>
            <sz val="9"/>
            <color indexed="81"/>
            <rFont val="Segoe UI"/>
            <family val="2"/>
          </rPr>
          <t>Os itens em negrito se referem aos substantivos que serão usados nas análises posteriores</t>
        </r>
      </text>
    </comment>
    <comment ref="D4" authorId="1">
      <text>
        <r>
          <rPr>
            <b/>
            <sz val="9"/>
            <color indexed="81"/>
            <rFont val="Tahoma"/>
            <family val="2"/>
          </rPr>
          <t>Marcos Vieira dos Santos:</t>
        </r>
        <r>
          <rPr>
            <sz val="9"/>
            <color indexed="81"/>
            <rFont val="Tahoma"/>
            <family val="2"/>
          </rPr>
          <t xml:space="preserve">
Requisitos críticos são aqueles que sem eles o sistema não existe.
Requisitos importantes se não implantado podem afetar a satisfação do cliente mas não afeta o desempenho do sistema.
Requisitos desejáveis são aqueles que serão pouco utilizados e podem até não ser implantados.
</t>
        </r>
      </text>
    </comment>
    <comment ref="E4" authorId="1">
      <text>
        <r>
          <rPr>
            <b/>
            <sz val="9"/>
            <color indexed="81"/>
            <rFont val="Tahoma"/>
            <family val="2"/>
          </rPr>
          <t>Marcos Vieira dos Santos:</t>
        </r>
        <r>
          <rPr>
            <sz val="9"/>
            <color indexed="81"/>
            <rFont val="Tahoma"/>
            <family val="2"/>
          </rPr>
          <t xml:space="preserve">
Relacionado à maturidade do requisito. Reflete a possibilidade de o requisito sofrer alterações furturas.
</t>
        </r>
      </text>
    </comment>
    <comment ref="F4" authorId="1">
      <text>
        <r>
          <rPr>
            <b/>
            <sz val="9"/>
            <color indexed="81"/>
            <rFont val="Tahoma"/>
            <family val="2"/>
          </rPr>
          <t>Marcos Vieira dos Santos:</t>
        </r>
        <r>
          <rPr>
            <sz val="9"/>
            <color indexed="81"/>
            <rFont val="Tahoma"/>
            <family val="2"/>
          </rPr>
          <t xml:space="preserve">
A situação tem a ver com o acordo prévio com o cliente antes mesmo de constar nos requisitos.
</t>
        </r>
      </text>
    </comment>
    <comment ref="G4" authorId="1">
      <text>
        <r>
          <rPr>
            <b/>
            <sz val="9"/>
            <color indexed="81"/>
            <rFont val="Tahoma"/>
            <family val="2"/>
          </rPr>
          <t>Marcos Vieira dos Santos:</t>
        </r>
        <r>
          <rPr>
            <sz val="9"/>
            <color indexed="81"/>
            <rFont val="Tahoma"/>
            <family val="2"/>
          </rPr>
          <t xml:space="preserve">
Essa propriedade está relacionada com o grau de dificuldade de implementação combinada com a baixa estabilidade e dificuldades técnicas, mesmo que exteriores ao sistema.
</t>
        </r>
      </text>
    </comment>
  </commentList>
</comments>
</file>

<file path=xl/comments2.xml><?xml version="1.0" encoding="utf-8"?>
<comments xmlns="http://schemas.openxmlformats.org/spreadsheetml/2006/main">
  <authors>
    <author>danilo</author>
    <author>Marcos Vieira dos Santos</author>
  </authors>
  <commentList>
    <comment ref="C4" authorId="0">
      <text>
        <r>
          <rPr>
            <b/>
            <sz val="9"/>
            <color indexed="81"/>
            <rFont val="Segoe UI"/>
            <family val="2"/>
          </rPr>
          <t>Os itens em negrito se referem aos substantivos que serão usados nas análises posteriores</t>
        </r>
      </text>
    </comment>
    <comment ref="D4" authorId="1">
      <text>
        <r>
          <rPr>
            <b/>
            <sz val="9"/>
            <color indexed="81"/>
            <rFont val="Tahoma"/>
            <family val="2"/>
          </rPr>
          <t>Marcos Vieira dos Santos:</t>
        </r>
        <r>
          <rPr>
            <sz val="9"/>
            <color indexed="81"/>
            <rFont val="Tahoma"/>
            <family val="2"/>
          </rPr>
          <t xml:space="preserve">
Requisitos críticos são aqueles que sem eles o sistema não existe.
Requisitos importantes se não implantado podem afetar a satisfação do cliente mas não afeta o desempenho do sistema.
Requisitos desejáveis são aqueles que serão pouco utilizados e podem até não ser implantados.
</t>
        </r>
      </text>
    </comment>
    <comment ref="E4" authorId="1">
      <text>
        <r>
          <rPr>
            <b/>
            <sz val="9"/>
            <color indexed="81"/>
            <rFont val="Tahoma"/>
            <family val="2"/>
          </rPr>
          <t>Marcos Vieira dos Santos:</t>
        </r>
        <r>
          <rPr>
            <sz val="9"/>
            <color indexed="81"/>
            <rFont val="Tahoma"/>
            <family val="2"/>
          </rPr>
          <t xml:space="preserve">
Relacionado à maturidade do requisito. Reflete a possibilidade de o requisito sofrer alterações furturas.
</t>
        </r>
      </text>
    </comment>
    <comment ref="F4" authorId="1">
      <text>
        <r>
          <rPr>
            <b/>
            <sz val="9"/>
            <color indexed="81"/>
            <rFont val="Tahoma"/>
            <family val="2"/>
          </rPr>
          <t>Marcos Vieira dos Santos:</t>
        </r>
        <r>
          <rPr>
            <sz val="9"/>
            <color indexed="81"/>
            <rFont val="Tahoma"/>
            <family val="2"/>
          </rPr>
          <t xml:space="preserve">
A situação tem a ver com o acordo prévio com o cliente antes mesmo de constar nos requisitos.
</t>
        </r>
      </text>
    </comment>
    <comment ref="G4" authorId="1">
      <text>
        <r>
          <rPr>
            <b/>
            <sz val="9"/>
            <color indexed="81"/>
            <rFont val="Tahoma"/>
            <family val="2"/>
          </rPr>
          <t>Marcos Vieira dos Santos:</t>
        </r>
        <r>
          <rPr>
            <sz val="9"/>
            <color indexed="81"/>
            <rFont val="Tahoma"/>
            <family val="2"/>
          </rPr>
          <t xml:space="preserve">
Essa propriedade está relacionada com o grau de dificuldade de implementação combinada com a baixa estabilidade e dificuldades técnicas, mesmo que exteriores ao sistema.
</t>
        </r>
      </text>
    </comment>
  </commentList>
</comments>
</file>

<file path=xl/sharedStrings.xml><?xml version="1.0" encoding="utf-8"?>
<sst xmlns="http://schemas.openxmlformats.org/spreadsheetml/2006/main" count="891" uniqueCount="307">
  <si>
    <t>Mapa</t>
  </si>
  <si>
    <t>Nº</t>
  </si>
  <si>
    <t>Descrição do Requisito</t>
  </si>
  <si>
    <t>Estabilidade</t>
  </si>
  <si>
    <t>Situação</t>
  </si>
  <si>
    <t>Risco</t>
  </si>
  <si>
    <t>Crítico</t>
  </si>
  <si>
    <t>Importante</t>
  </si>
  <si>
    <t>Desejável</t>
  </si>
  <si>
    <t>Alta</t>
  </si>
  <si>
    <t>Média</t>
  </si>
  <si>
    <t>Baixa</t>
  </si>
  <si>
    <t>Proposto</t>
  </si>
  <si>
    <t>Aprovado</t>
  </si>
  <si>
    <t>Cancelado</t>
  </si>
  <si>
    <t>Alto</t>
  </si>
  <si>
    <t>Médio</t>
  </si>
  <si>
    <t>Baixo</t>
  </si>
  <si>
    <t>Benefício</t>
  </si>
  <si>
    <t>Responsável pelo Requisto</t>
  </si>
  <si>
    <t>Observações</t>
  </si>
  <si>
    <t>Declaração de trabalho</t>
  </si>
  <si>
    <t>Introdução</t>
  </si>
  <si>
    <t>Objetivo do Projeto</t>
  </si>
  <si>
    <t>Desenvolver aplicativo web para gerenciar atendimento de terapia neuro-pediátrica para instituição UMC.</t>
  </si>
  <si>
    <t>Macro Recrorrequisitos do sistema</t>
  </si>
  <si>
    <t>Especificação da necessidade</t>
  </si>
  <si>
    <t xml:space="preserve">Desenvolver aplicativo web para gerenciar atendimento de terapia neuro-pediátrica para instituição UMC.
O sistema deve permitir principalmente o cadastro dos candidatos que acessam o programa em sala destinada no prédio da UMC, Campos Vila Leopoldina.
O sistema deve permitir também a promoção de candidato para paciente, através de atuação de usuário do tipo supervisor. </t>
  </si>
  <si>
    <t xml:space="preserve">O sistema deverá prover forma de agendamento dos candidatos, promoção destes para pacientes, controle do tratamento através de interação com estagiários definidos para cada paciente, visualização de relatórios de pacientes e de estagiários. </t>
  </si>
  <si>
    <t>Consultas a serem realizadas</t>
  </si>
  <si>
    <t>O sistema deverá permitir visualização do histórico do paciente em todas as vezes que ele passou em tratamento.</t>
  </si>
  <si>
    <t>O sistema deverá permitir visualização do histórico do estagiário em todos os atendimentos.</t>
  </si>
  <si>
    <t>O sistema deverá permitir ao estagiário consultar o histórico de seus pacientes desde que definido pelo supervisor!</t>
  </si>
  <si>
    <t>A secretário poderá ver detalhes dos candidatos e pacientes.</t>
  </si>
  <si>
    <t>O sistema deverá prover relatórios dos atendimentos, quantificando-os por períodos. Os relatórios, no entanto, devem ser gerados em .csv, a fim de permitir maior mobilidade no tratamento das informações.</t>
  </si>
  <si>
    <t>Cadastro de Candidatos</t>
  </si>
  <si>
    <t>O sistema deverá permitir o cadastro de candidatos sem importar a ordem. Deve permitir cadastrar nome, sobre nome, data de nascimento, nome do pai, nome da mãe, documento do pai, documento da mãe, endereço( tipo de logradouro, logradouro, bairro, cidade, estado, país), telefone celular, queixa, nível de dor, laudo médico, observações do problema. O sistema deve proibir o cadastro duplicado. Cada candidato deve ser cadastrado apenas uma vêz. Na ocasião do cadastro o sistema deve verificar se o candidato já foi candidato ou paciente.</t>
  </si>
  <si>
    <t>Agenda de pacientes</t>
  </si>
  <si>
    <t xml:space="preserve">O sistema deve permitir o agendamento dos paciente no tempo. A Agenda deve permitir criar os dias que possuem atendimento e esses dias devem ser divididos em períodos relativos ao tempo de cada sessão. A agenda deve ser relativa ao estagiário designado. </t>
  </si>
  <si>
    <t>Esse documento tem por finalidade prover o entendimento comum entre a equipe de desenvolvimento  e o fornecedor de requisitos da instituição UMC para desenvolvimento de artefato de software para catalogar e controlar usuários do sistema de atendimento neuro-pediátrico</t>
  </si>
  <si>
    <t>Tecnologia de desenvolvimento</t>
  </si>
  <si>
    <t>O sistema deverá ser desenvolvido com tecnologias web de última geração, adaptável aqualquer tipo de aparelho que suporte um browser.</t>
  </si>
  <si>
    <t>Autenticação no sistema</t>
  </si>
  <si>
    <t>O sistema poderá ser acessado apenas através de autenticação de usuário. Os usuários deverão entrar com email e senha. O conteúdo deverá ser sensível ao tipo de usuário. Os tipos de usuários definidos são: Recepcionista - Coordenador - estagiário - supervisor.</t>
  </si>
  <si>
    <t>Infraestrutura</t>
  </si>
  <si>
    <t>O sistema será projetado para responder dentro de uma intranet, podendo ser acessível através de uma lan wifi dentro dos domínios da instituição.</t>
  </si>
  <si>
    <t>Plano de Gerenciamento de Requisitos</t>
  </si>
  <si>
    <t>Finalidade</t>
  </si>
  <si>
    <t>Documentar o planejamento e controle dos requisitos para o sistema de acompnahamento de  sessões terapeuticas na Universidade UMC, campus Vila Lobos.</t>
  </si>
  <si>
    <t>Escopo</t>
  </si>
  <si>
    <t>Gerenciar os requisitos para desenvolvimento de sistema de controle de usuários de terapia neuro-pediátrica.</t>
  </si>
  <si>
    <t>Definições, acrônimos e abreviações</t>
  </si>
  <si>
    <t>Vide Glossário do Projeto</t>
  </si>
  <si>
    <t>Referências</t>
  </si>
  <si>
    <t>Este documento tem como referência a Declaração de Trabalho</t>
  </si>
  <si>
    <t>Visão Geral</t>
  </si>
  <si>
    <t>Este documento será composto de:</t>
  </si>
  <si>
    <t>Gerenciamento de Requisitos - Planilha de acompnhamento dos requisitos, numerados e agrupados por categorias</t>
  </si>
  <si>
    <t>O fornecedor de requisitos será pessoa indicada pelo diretor da área de terapia neuro-pediátrica.</t>
  </si>
  <si>
    <t>O Gerenciamento se dará através de matriz de responsabilidades onde serão definidas as estratégias para cada requisito bem como seu acompnhamento.</t>
  </si>
  <si>
    <t>Os princiais marcos do levantamento de requisitos são:
Dia 27/02/2016 - Explanação dos objetivos gerais pelos professores Niton e Fernando
Dia 05/03/2016 - Entrevista coletiva com o indicado pelo diretor para detalhamento do sistema
Dia 12/03/2016 - Entrevista coletiva com o indicado pelo diretor para detalhamento dos requisitos</t>
  </si>
  <si>
    <t>Gerencimento de Requisitos</t>
  </si>
  <si>
    <t>O gerenciamento de requisitos se dará através da matriz de responsabilidades:</t>
  </si>
  <si>
    <t>Subprocesso/Atividade</t>
  </si>
  <si>
    <t>Manter integridade dos requisitos</t>
  </si>
  <si>
    <t>Gerenciamento de configuração</t>
  </si>
  <si>
    <t>Identificar fornecedores de requisitos</t>
  </si>
  <si>
    <t>Analisar problemas</t>
  </si>
  <si>
    <t>Identificar necessidades</t>
  </si>
  <si>
    <t>Levantar características do produto</t>
  </si>
  <si>
    <t>Definir o sistema</t>
  </si>
  <si>
    <t>Validar escopo do sistema</t>
  </si>
  <si>
    <t>Especificar requisitos funcionais e não funcionais</t>
  </si>
  <si>
    <t>Especificar cenários operacionais</t>
  </si>
  <si>
    <t>Criar protótipos</t>
  </si>
  <si>
    <t>Refinar Requisitos</t>
  </si>
  <si>
    <t>Validar requisitos com fornecedores de Requisitos</t>
  </si>
  <si>
    <t>Aprovar requisitos</t>
  </si>
  <si>
    <t>Estabelecer ambiente de requisitos</t>
  </si>
  <si>
    <t>Responsável</t>
  </si>
  <si>
    <t>Marcos</t>
  </si>
  <si>
    <t>Giovani</t>
  </si>
  <si>
    <t>Gerente de Projetos</t>
  </si>
  <si>
    <t>Analista de Requisitos</t>
  </si>
  <si>
    <t>Patrocinador do Projeto e Analista de Processos</t>
  </si>
  <si>
    <t>Analista de Sistema e Designer</t>
  </si>
  <si>
    <t>Planejar Gerenciamento de Requisitos</t>
  </si>
  <si>
    <t>Papel Executado</t>
  </si>
  <si>
    <t>Equipe do Cliente</t>
  </si>
  <si>
    <t>Equipe do Projeto</t>
  </si>
  <si>
    <t>Ferramentas, ambiente e infraestrutura</t>
  </si>
  <si>
    <t>O gerenciamento de requisitos será feito através de planilha de excel.</t>
  </si>
  <si>
    <t>Os artefatos produzidos serão produzidos em documento do word.</t>
  </si>
  <si>
    <t>Identificação dos Requisitos</t>
  </si>
  <si>
    <t>Os artefatos desse projeto seguirão as definições para sua correta identificação:</t>
  </si>
  <si>
    <t>Abreviação</t>
  </si>
  <si>
    <t>Tipo de requisito</t>
  </si>
  <si>
    <t>Fornecedor de Requisito</t>
  </si>
  <si>
    <t>Necessidade do Interessado</t>
  </si>
  <si>
    <t>Características do Produto</t>
  </si>
  <si>
    <t>CaP</t>
  </si>
  <si>
    <t>NeI</t>
  </si>
  <si>
    <t>FoR</t>
  </si>
  <si>
    <t>Requisito de Interface</t>
  </si>
  <si>
    <t>ReI</t>
  </si>
  <si>
    <t>Requisitos Funcionais</t>
  </si>
  <si>
    <t>ReF</t>
  </si>
  <si>
    <t>Requisitos Não Funcionais</t>
  </si>
  <si>
    <t>RNF</t>
  </si>
  <si>
    <t>Eventos</t>
  </si>
  <si>
    <t>Evt</t>
  </si>
  <si>
    <t>O projeto seguirá o padrão TipSeq - Tipo - Sequência</t>
  </si>
  <si>
    <t>Tipos de Requisitos e Artefatos</t>
  </si>
  <si>
    <t>Serão gerados, ao longo desse gerenciamento, os seguintes artefatos:</t>
  </si>
  <si>
    <t>Plano de Gerenciamento de Requisito</t>
  </si>
  <si>
    <t>Artefatos</t>
  </si>
  <si>
    <t>Siglas</t>
  </si>
  <si>
    <t>PGR</t>
  </si>
  <si>
    <t>VIS</t>
  </si>
  <si>
    <t>Documento de Visão</t>
  </si>
  <si>
    <t>GLP</t>
  </si>
  <si>
    <t>Glossário do Projeto</t>
  </si>
  <si>
    <t>LRQ</t>
  </si>
  <si>
    <t>Lista de Requisitos</t>
  </si>
  <si>
    <t>ECU</t>
  </si>
  <si>
    <t>Especificação de casos de uso</t>
  </si>
  <si>
    <t>MOD</t>
  </si>
  <si>
    <t>Modelo de Dados</t>
  </si>
  <si>
    <t>Matriz de rastreabilidade</t>
  </si>
  <si>
    <t>***</t>
  </si>
  <si>
    <t>O Sistema deverá estar acessível a um servidor web local</t>
  </si>
  <si>
    <t>As mesas do estabelecimento deverão possuir um código de acesso expressos em RFID, QRCode ou número(texto)</t>
  </si>
  <si>
    <t>O Sistema deverá ser acessível apenas através da lan local</t>
  </si>
  <si>
    <r>
      <t xml:space="preserve">O </t>
    </r>
    <r>
      <rPr>
        <b/>
        <sz val="11"/>
        <color theme="1"/>
        <rFont val="Calibri"/>
        <family val="2"/>
        <scheme val="minor"/>
      </rPr>
      <t xml:space="preserve">Sistema </t>
    </r>
    <r>
      <rPr>
        <sz val="11"/>
        <color theme="1"/>
        <rFont val="Calibri"/>
        <family val="2"/>
        <scheme val="minor"/>
      </rPr>
      <t xml:space="preserve">deverá ser capaz de cadastrar </t>
    </r>
    <r>
      <rPr>
        <b/>
        <sz val="11"/>
        <color theme="1"/>
        <rFont val="Calibri"/>
        <family val="2"/>
        <scheme val="minor"/>
      </rPr>
      <t>mesas</t>
    </r>
  </si>
  <si>
    <r>
      <t xml:space="preserve">O </t>
    </r>
    <r>
      <rPr>
        <b/>
        <sz val="11"/>
        <color theme="1"/>
        <rFont val="Calibri"/>
        <family val="2"/>
        <scheme val="minor"/>
      </rPr>
      <t>sistema</t>
    </r>
    <r>
      <rPr>
        <sz val="11"/>
        <color theme="1"/>
        <rFont val="Calibri"/>
        <family val="2"/>
        <scheme val="minor"/>
      </rPr>
      <t xml:space="preserve"> direcionará o</t>
    </r>
    <r>
      <rPr>
        <b/>
        <sz val="11"/>
        <color theme="1"/>
        <rFont val="Calibri"/>
        <family val="2"/>
        <scheme val="minor"/>
      </rPr>
      <t xml:space="preserve"> usuário</t>
    </r>
    <r>
      <rPr>
        <sz val="11"/>
        <color theme="1"/>
        <rFont val="Calibri"/>
        <family val="2"/>
        <scheme val="minor"/>
      </rPr>
      <t xml:space="preserve"> para a tela de cardápio assim que este estiver sido autenticado</t>
    </r>
  </si>
  <si>
    <r>
      <t xml:space="preserve">O </t>
    </r>
    <r>
      <rPr>
        <b/>
        <sz val="11"/>
        <color theme="1"/>
        <rFont val="Calibri"/>
        <family val="2"/>
        <scheme val="minor"/>
      </rPr>
      <t>usuário</t>
    </r>
    <r>
      <rPr>
        <sz val="11"/>
        <color theme="1"/>
        <rFont val="Calibri"/>
        <family val="2"/>
        <scheme val="minor"/>
      </rPr>
      <t xml:space="preserve"> se autenticará à mesa através de código RFID(NFC), QRCode ou número impresso na superfície da mesma</t>
    </r>
  </si>
  <si>
    <r>
      <t xml:space="preserve">O </t>
    </r>
    <r>
      <rPr>
        <b/>
        <sz val="11"/>
        <color theme="1"/>
        <rFont val="Calibri"/>
        <family val="2"/>
        <scheme val="minor"/>
      </rPr>
      <t>Destino</t>
    </r>
    <r>
      <rPr>
        <sz val="11"/>
        <color theme="1"/>
        <rFont val="Calibri"/>
        <family val="2"/>
        <scheme val="minor"/>
      </rPr>
      <t xml:space="preserve"> deverá ser capaz de visualizar os pedidos.</t>
    </r>
  </si>
  <si>
    <r>
      <t xml:space="preserve">O </t>
    </r>
    <r>
      <rPr>
        <b/>
        <sz val="11"/>
        <color theme="1"/>
        <rFont val="Calibri"/>
        <family val="2"/>
        <scheme val="minor"/>
      </rPr>
      <t>destino</t>
    </r>
    <r>
      <rPr>
        <sz val="11"/>
        <color theme="1"/>
        <rFont val="Calibri"/>
        <family val="2"/>
        <scheme val="minor"/>
      </rPr>
      <t xml:space="preserve"> deverá ser capaz de dar o aceite nos pedidos.</t>
    </r>
  </si>
  <si>
    <r>
      <t xml:space="preserve">O </t>
    </r>
    <r>
      <rPr>
        <b/>
        <sz val="11"/>
        <color theme="1"/>
        <rFont val="Calibri"/>
        <family val="2"/>
        <scheme val="minor"/>
      </rPr>
      <t>usuário</t>
    </r>
    <r>
      <rPr>
        <sz val="11"/>
        <color theme="1"/>
        <rFont val="Calibri"/>
        <family val="2"/>
        <scheme val="minor"/>
      </rPr>
      <t xml:space="preserve"> poderá solicitar o cancelamento de um </t>
    </r>
    <r>
      <rPr>
        <b/>
        <sz val="11"/>
        <color theme="1"/>
        <rFont val="Calibri"/>
        <family val="2"/>
        <scheme val="minor"/>
      </rPr>
      <t>pedido</t>
    </r>
    <r>
      <rPr>
        <sz val="11"/>
        <color theme="1"/>
        <rFont val="Calibri"/>
        <family val="2"/>
        <scheme val="minor"/>
      </rPr>
      <t xml:space="preserve"> antes do aceite do </t>
    </r>
    <r>
      <rPr>
        <b/>
        <sz val="11"/>
        <color theme="1"/>
        <rFont val="Calibri"/>
        <family val="2"/>
        <scheme val="minor"/>
      </rPr>
      <t>destino</t>
    </r>
  </si>
  <si>
    <r>
      <t xml:space="preserve">O </t>
    </r>
    <r>
      <rPr>
        <b/>
        <sz val="11"/>
        <color theme="1"/>
        <rFont val="Calibri"/>
        <family val="2"/>
        <scheme val="minor"/>
      </rPr>
      <t>garçom</t>
    </r>
    <r>
      <rPr>
        <sz val="11"/>
        <color theme="1"/>
        <rFont val="Calibri"/>
        <family val="2"/>
        <scheme val="minor"/>
      </rPr>
      <t xml:space="preserve"> poderá cancelar um </t>
    </r>
    <r>
      <rPr>
        <b/>
        <sz val="11"/>
        <color theme="1"/>
        <rFont val="Calibri"/>
        <family val="2"/>
        <scheme val="minor"/>
      </rPr>
      <t>pedido</t>
    </r>
    <r>
      <rPr>
        <sz val="11"/>
        <color theme="1"/>
        <rFont val="Calibri"/>
        <family val="2"/>
        <scheme val="minor"/>
      </rPr>
      <t xml:space="preserve"> mesmo após o aceite do </t>
    </r>
    <r>
      <rPr>
        <b/>
        <sz val="11"/>
        <color theme="1"/>
        <rFont val="Calibri"/>
        <family val="2"/>
        <scheme val="minor"/>
      </rPr>
      <t>destino.</t>
    </r>
  </si>
  <si>
    <r>
      <t xml:space="preserve">O </t>
    </r>
    <r>
      <rPr>
        <b/>
        <sz val="11"/>
        <color theme="1"/>
        <rFont val="Calibri"/>
        <family val="2"/>
        <scheme val="minor"/>
      </rPr>
      <t>sistema</t>
    </r>
    <r>
      <rPr>
        <sz val="11"/>
        <color theme="1"/>
        <rFont val="Calibri"/>
        <family val="2"/>
        <scheme val="minor"/>
      </rPr>
      <t xml:space="preserve"> deverá ser capaz de cadastrar ingredientes para cada ítem</t>
    </r>
  </si>
  <si>
    <r>
      <t>O</t>
    </r>
    <r>
      <rPr>
        <b/>
        <sz val="11"/>
        <color theme="1"/>
        <rFont val="Calibri"/>
        <family val="2"/>
        <scheme val="minor"/>
      </rPr>
      <t xml:space="preserve"> Sistema</t>
    </r>
    <r>
      <rPr>
        <sz val="11"/>
        <color theme="1"/>
        <rFont val="Calibri"/>
        <family val="2"/>
        <scheme val="minor"/>
      </rPr>
      <t xml:space="preserve"> deverá ser  capaz de cadastrar itens do </t>
    </r>
    <r>
      <rPr>
        <b/>
        <sz val="11"/>
        <color theme="1"/>
        <rFont val="Calibri"/>
        <family val="2"/>
        <scheme val="minor"/>
      </rPr>
      <t>cardápio</t>
    </r>
  </si>
  <si>
    <r>
      <t xml:space="preserve">O </t>
    </r>
    <r>
      <rPr>
        <b/>
        <sz val="11"/>
        <color theme="1"/>
        <rFont val="Calibri"/>
        <family val="2"/>
        <scheme val="minor"/>
      </rPr>
      <t>sistema,</t>
    </r>
    <r>
      <rPr>
        <sz val="11"/>
        <color theme="1"/>
        <rFont val="Calibri"/>
        <family val="2"/>
        <scheme val="minor"/>
      </rPr>
      <t xml:space="preserve"> no </t>
    </r>
    <r>
      <rPr>
        <b/>
        <sz val="11"/>
        <color theme="1"/>
        <rFont val="Calibri"/>
        <family val="2"/>
        <scheme val="minor"/>
      </rPr>
      <t>destino,</t>
    </r>
    <r>
      <rPr>
        <sz val="11"/>
        <color theme="1"/>
        <rFont val="Calibri"/>
        <family val="2"/>
        <scheme val="minor"/>
      </rPr>
      <t xml:space="preserve"> deverá emitir aviso sonoro para cada pedido realizado pelas </t>
    </r>
    <r>
      <rPr>
        <b/>
        <sz val="11"/>
        <color theme="1"/>
        <rFont val="Calibri"/>
        <family val="2"/>
        <scheme val="minor"/>
      </rPr>
      <t>mesas.</t>
    </r>
  </si>
  <si>
    <r>
      <t xml:space="preserve">O </t>
    </r>
    <r>
      <rPr>
        <b/>
        <sz val="11"/>
        <color theme="1"/>
        <rFont val="Calibri"/>
        <family val="2"/>
        <scheme val="minor"/>
      </rPr>
      <t>destino</t>
    </r>
    <r>
      <rPr>
        <sz val="11"/>
        <color theme="1"/>
        <rFont val="Calibri"/>
        <family val="2"/>
        <scheme val="minor"/>
      </rPr>
      <t xml:space="preserve"> deverá ser capaz de dar baixa (informar conclusão) nos pedidos executados.</t>
    </r>
  </si>
  <si>
    <r>
      <t xml:space="preserve">O </t>
    </r>
    <r>
      <rPr>
        <b/>
        <sz val="11"/>
        <color theme="1"/>
        <rFont val="Calibri"/>
        <family val="2"/>
        <scheme val="minor"/>
      </rPr>
      <t>usuário</t>
    </r>
    <r>
      <rPr>
        <sz val="11"/>
        <color theme="1"/>
        <rFont val="Calibri"/>
        <family val="2"/>
        <scheme val="minor"/>
      </rPr>
      <t xml:space="preserve"> poderá solicitar o fechamento da conta.</t>
    </r>
  </si>
  <si>
    <r>
      <t xml:space="preserve">O </t>
    </r>
    <r>
      <rPr>
        <b/>
        <sz val="11"/>
        <color theme="1"/>
        <rFont val="Calibri"/>
        <family val="2"/>
        <scheme val="minor"/>
      </rPr>
      <t>usuário</t>
    </r>
    <r>
      <rPr>
        <sz val="11"/>
        <color theme="1"/>
        <rFont val="Calibri"/>
        <family val="2"/>
        <scheme val="minor"/>
      </rPr>
      <t xml:space="preserve"> poderá ver o total da conta da mesa.</t>
    </r>
  </si>
  <si>
    <r>
      <t xml:space="preserve">O </t>
    </r>
    <r>
      <rPr>
        <b/>
        <sz val="11"/>
        <color theme="1"/>
        <rFont val="Calibri"/>
        <family val="2"/>
        <scheme val="minor"/>
      </rPr>
      <t>usuário</t>
    </r>
    <r>
      <rPr>
        <sz val="11"/>
        <color theme="1"/>
        <rFont val="Calibri"/>
        <family val="2"/>
        <scheme val="minor"/>
      </rPr>
      <t xml:space="preserve"> poderá calcular a divisão da conta da mesa.</t>
    </r>
  </si>
  <si>
    <t>O sistema deverá conter um termo de uso visível para o usuário.</t>
  </si>
  <si>
    <r>
      <t xml:space="preserve">O </t>
    </r>
    <r>
      <rPr>
        <b/>
        <sz val="11"/>
        <color theme="1"/>
        <rFont val="Calibri"/>
        <family val="2"/>
        <scheme val="minor"/>
      </rPr>
      <t xml:space="preserve">sistema </t>
    </r>
    <r>
      <rPr>
        <sz val="11"/>
        <color theme="1"/>
        <rFont val="Calibri"/>
        <family val="2"/>
        <scheme val="minor"/>
      </rPr>
      <t xml:space="preserve">deverá ser capaz de cadastrar </t>
    </r>
    <r>
      <rPr>
        <b/>
        <sz val="11"/>
        <color theme="1"/>
        <rFont val="Calibri"/>
        <family val="2"/>
        <scheme val="minor"/>
      </rPr>
      <t>funcionários</t>
    </r>
    <r>
      <rPr>
        <sz val="11"/>
        <color theme="1"/>
        <rFont val="Calibri"/>
        <family val="2"/>
        <scheme val="minor"/>
      </rPr>
      <t>(garçom,cozinheiro, caixa)</t>
    </r>
  </si>
  <si>
    <t>Os dispositivos utilizados nos destinos devem ter a possibilidade de emitir sons.</t>
  </si>
  <si>
    <r>
      <t xml:space="preserve">O </t>
    </r>
    <r>
      <rPr>
        <b/>
        <sz val="11"/>
        <color theme="1"/>
        <rFont val="Calibri"/>
        <family val="2"/>
        <scheme val="minor"/>
      </rPr>
      <t>usuário</t>
    </r>
    <r>
      <rPr>
        <sz val="11"/>
        <color theme="1"/>
        <rFont val="Calibri"/>
        <family val="2"/>
        <scheme val="minor"/>
      </rPr>
      <t xml:space="preserve"> poderá aumentar a quantidade dos itens que quer pedir.</t>
    </r>
  </si>
  <si>
    <r>
      <t xml:space="preserve">O </t>
    </r>
    <r>
      <rPr>
        <b/>
        <sz val="11"/>
        <color theme="1"/>
        <rFont val="Calibri"/>
        <family val="2"/>
        <scheme val="minor"/>
      </rPr>
      <t>usuário</t>
    </r>
    <r>
      <rPr>
        <sz val="11"/>
        <color theme="1"/>
        <rFont val="Calibri"/>
        <family val="2"/>
        <scheme val="minor"/>
      </rPr>
      <t xml:space="preserve"> poderá ver o total de suas compras/pedidos.</t>
    </r>
  </si>
  <si>
    <r>
      <t xml:space="preserve">O </t>
    </r>
    <r>
      <rPr>
        <b/>
        <sz val="11"/>
        <color theme="1"/>
        <rFont val="Calibri"/>
        <family val="2"/>
        <scheme val="minor"/>
      </rPr>
      <t>caixa</t>
    </r>
    <r>
      <rPr>
        <sz val="11"/>
        <color theme="1"/>
        <rFont val="Calibri"/>
        <family val="2"/>
        <scheme val="minor"/>
      </rPr>
      <t xml:space="preserve"> poderá executar solicitação de fechamento de conta do </t>
    </r>
    <r>
      <rPr>
        <b/>
        <sz val="11"/>
        <color theme="1"/>
        <rFont val="Calibri"/>
        <family val="2"/>
        <scheme val="minor"/>
      </rPr>
      <t>usuário</t>
    </r>
    <r>
      <rPr>
        <sz val="11"/>
        <color theme="1"/>
        <rFont val="Calibri"/>
        <family val="2"/>
        <scheme val="minor"/>
      </rPr>
      <t xml:space="preserve"> ou da </t>
    </r>
    <r>
      <rPr>
        <b/>
        <sz val="11"/>
        <color theme="1"/>
        <rFont val="Calibri"/>
        <family val="2"/>
        <scheme val="minor"/>
      </rPr>
      <t>mesa.</t>
    </r>
  </si>
  <si>
    <r>
      <t xml:space="preserve">O </t>
    </r>
    <r>
      <rPr>
        <b/>
        <sz val="11"/>
        <color theme="1"/>
        <rFont val="Calibri"/>
        <family val="2"/>
        <scheme val="minor"/>
      </rPr>
      <t>garçom</t>
    </r>
    <r>
      <rPr>
        <sz val="11"/>
        <color theme="1"/>
        <rFont val="Calibri"/>
        <family val="2"/>
        <scheme val="minor"/>
      </rPr>
      <t xml:space="preserve"> poderá executar solicitação de fechamento de conta do </t>
    </r>
    <r>
      <rPr>
        <b/>
        <sz val="11"/>
        <color theme="1"/>
        <rFont val="Calibri"/>
        <family val="2"/>
        <scheme val="minor"/>
      </rPr>
      <t>usuário</t>
    </r>
    <r>
      <rPr>
        <sz val="11"/>
        <color theme="1"/>
        <rFont val="Calibri"/>
        <family val="2"/>
        <scheme val="minor"/>
      </rPr>
      <t xml:space="preserve"> ou da </t>
    </r>
    <r>
      <rPr>
        <b/>
        <sz val="11"/>
        <color theme="1"/>
        <rFont val="Calibri"/>
        <family val="2"/>
        <scheme val="minor"/>
      </rPr>
      <t>mesa.</t>
    </r>
  </si>
  <si>
    <r>
      <t xml:space="preserve">O </t>
    </r>
    <r>
      <rPr>
        <b/>
        <sz val="11"/>
        <color theme="1"/>
        <rFont val="Calibri"/>
        <family val="2"/>
        <scheme val="minor"/>
      </rPr>
      <t>caixa</t>
    </r>
    <r>
      <rPr>
        <sz val="11"/>
        <color theme="1"/>
        <rFont val="Calibri"/>
        <family val="2"/>
        <scheme val="minor"/>
      </rPr>
      <t xml:space="preserve"> poderá agrupar </t>
    </r>
    <r>
      <rPr>
        <b/>
        <sz val="11"/>
        <color theme="1"/>
        <rFont val="Calibri"/>
        <family val="2"/>
        <scheme val="minor"/>
      </rPr>
      <t>mesas</t>
    </r>
    <r>
      <rPr>
        <sz val="11"/>
        <color theme="1"/>
        <rFont val="Calibri"/>
        <family val="2"/>
        <scheme val="minor"/>
      </rPr>
      <t xml:space="preserve"> em uma única conta.</t>
    </r>
  </si>
  <si>
    <r>
      <t xml:space="preserve">O </t>
    </r>
    <r>
      <rPr>
        <b/>
        <sz val="11"/>
        <color theme="1"/>
        <rFont val="Calibri"/>
        <family val="2"/>
        <scheme val="minor"/>
      </rPr>
      <t>garçom</t>
    </r>
    <r>
      <rPr>
        <sz val="11"/>
        <color theme="1"/>
        <rFont val="Calibri"/>
        <family val="2"/>
        <scheme val="minor"/>
      </rPr>
      <t xml:space="preserve"> poderá agrupar </t>
    </r>
    <r>
      <rPr>
        <b/>
        <sz val="11"/>
        <color theme="1"/>
        <rFont val="Calibri"/>
        <family val="2"/>
        <scheme val="minor"/>
      </rPr>
      <t>mesas</t>
    </r>
    <r>
      <rPr>
        <sz val="11"/>
        <color theme="1"/>
        <rFont val="Calibri"/>
        <family val="2"/>
        <scheme val="minor"/>
      </rPr>
      <t xml:space="preserve"> em uma única conta.</t>
    </r>
  </si>
  <si>
    <r>
      <t xml:space="preserve">O </t>
    </r>
    <r>
      <rPr>
        <b/>
        <sz val="11"/>
        <color theme="1"/>
        <rFont val="Calibri"/>
        <family val="2"/>
        <scheme val="minor"/>
      </rPr>
      <t>usuário</t>
    </r>
    <r>
      <rPr>
        <sz val="11"/>
        <color theme="1"/>
        <rFont val="Calibri"/>
        <family val="2"/>
        <scheme val="minor"/>
      </rPr>
      <t xml:space="preserve"> poderá selecionar os itens que quer pagar após o fechamento da conta</t>
    </r>
  </si>
  <si>
    <t>A url do sistema deve estar visível ao usuário nas mesas ou paineis no estabelecimento.</t>
  </si>
  <si>
    <t>Os garçons deverão possuir um dispositivo com acesso à lan.</t>
  </si>
  <si>
    <t>Os destinos deverão possuir dispositivos para ver e interagir com as listas de pedidos.</t>
  </si>
  <si>
    <t>A base de dados deve possuir sistema de backup.</t>
  </si>
  <si>
    <t>O tempo de resposta no servidor de web deve ser de no máximo 0.6 segundos.</t>
  </si>
  <si>
    <t>O sistema deverá disponibilizar funcionalidade de compartilhamento de fotos para as redes sociais.</t>
  </si>
  <si>
    <t>O caixa poderá retirar a taxa de 10% no fechamento da conta.</t>
  </si>
  <si>
    <r>
      <t>O u</t>
    </r>
    <r>
      <rPr>
        <b/>
        <sz val="11"/>
        <color theme="1"/>
        <rFont val="Calibri"/>
        <family val="2"/>
        <scheme val="minor"/>
      </rPr>
      <t>suário</t>
    </r>
    <r>
      <rPr>
        <sz val="11"/>
        <color theme="1"/>
        <rFont val="Calibri"/>
        <family val="2"/>
        <scheme val="minor"/>
      </rPr>
      <t xml:space="preserve"> poderá visualizar todos os itens da mesa.</t>
    </r>
  </si>
  <si>
    <t>Na visualização dos itens de seu pedido o usuário poderá fechar a conta para apenas seus pedidos.</t>
  </si>
  <si>
    <t>Na visualização dos itens da mesa o usuário poderá fechar a conta da mesa</t>
  </si>
  <si>
    <t>O sistema deverá permitir a autenticação dos funcionários</t>
  </si>
  <si>
    <t>O sistema deverá permitir alteração de senha de autenticação do funcionário</t>
  </si>
  <si>
    <t>O sistema deverá permitir o funcionário salvar a senha de autenticação.</t>
  </si>
  <si>
    <t>O sistema deverá permitir o funcionário desautenticar-se.</t>
  </si>
  <si>
    <t>Funcionalidade: Autenticar Funcionário</t>
  </si>
  <si>
    <t>Após um limite de tempo definido pelo sistema o cliente será desconectado do wifi</t>
  </si>
  <si>
    <t>O dono do estabelecimento poderá definir um tempo limite no sistema para desconectar o cliente da conexão.</t>
  </si>
  <si>
    <t>Após o fechamento da conta o cliente será desvinculado da mesa</t>
  </si>
  <si>
    <t>Funcionalidade: Manter funcionário</t>
  </si>
  <si>
    <t>Funcionalidade: Manter destino</t>
  </si>
  <si>
    <r>
      <t xml:space="preserve">O </t>
    </r>
    <r>
      <rPr>
        <b/>
        <sz val="11"/>
        <color theme="1"/>
        <rFont val="Calibri"/>
        <family val="2"/>
        <scheme val="minor"/>
      </rPr>
      <t>sistema</t>
    </r>
    <r>
      <rPr>
        <sz val="11"/>
        <color theme="1"/>
        <rFont val="Calibri"/>
        <family val="2"/>
        <scheme val="minor"/>
      </rPr>
      <t xml:space="preserve"> deverá ser capaz de cadastrar o destino(cozinha, copa, adega, etc ).</t>
    </r>
  </si>
  <si>
    <r>
      <t xml:space="preserve">O </t>
    </r>
    <r>
      <rPr>
        <b/>
        <sz val="11"/>
        <color theme="1"/>
        <rFont val="Calibri"/>
        <family val="2"/>
        <scheme val="minor"/>
      </rPr>
      <t>sistema</t>
    </r>
    <r>
      <rPr>
        <sz val="11"/>
        <color theme="1"/>
        <rFont val="Calibri"/>
        <family val="2"/>
        <scheme val="minor"/>
      </rPr>
      <t xml:space="preserve"> deverá ser capaz de editar o destino(cozinha, copa, adega, etc ).</t>
    </r>
  </si>
  <si>
    <r>
      <t xml:space="preserve">O </t>
    </r>
    <r>
      <rPr>
        <b/>
        <sz val="11"/>
        <color theme="1"/>
        <rFont val="Calibri"/>
        <family val="2"/>
        <scheme val="minor"/>
      </rPr>
      <t>sistema</t>
    </r>
    <r>
      <rPr>
        <sz val="11"/>
        <color theme="1"/>
        <rFont val="Calibri"/>
        <family val="2"/>
        <scheme val="minor"/>
      </rPr>
      <t xml:space="preserve"> deverá ser capaz de listar o destino(cozinha, copa, adega, etc ).</t>
    </r>
  </si>
  <si>
    <r>
      <t xml:space="preserve">O </t>
    </r>
    <r>
      <rPr>
        <b/>
        <sz val="11"/>
        <color theme="1"/>
        <rFont val="Calibri"/>
        <family val="2"/>
        <scheme val="minor"/>
      </rPr>
      <t>sistema</t>
    </r>
    <r>
      <rPr>
        <sz val="11"/>
        <color theme="1"/>
        <rFont val="Calibri"/>
        <family val="2"/>
        <scheme val="minor"/>
      </rPr>
      <t xml:space="preserve"> deverá ser capaz de excluir o destino(cozinha, copa, adega, etc ).</t>
    </r>
  </si>
  <si>
    <t>Funcionalidade: Manter mesas</t>
  </si>
  <si>
    <r>
      <t xml:space="preserve">O </t>
    </r>
    <r>
      <rPr>
        <b/>
        <sz val="11"/>
        <color theme="1"/>
        <rFont val="Calibri"/>
        <family val="2"/>
        <scheme val="minor"/>
      </rPr>
      <t xml:space="preserve">Sistema </t>
    </r>
    <r>
      <rPr>
        <sz val="11"/>
        <color theme="1"/>
        <rFont val="Calibri"/>
        <family val="2"/>
        <scheme val="minor"/>
      </rPr>
      <t xml:space="preserve">deverá ser capaz de editar </t>
    </r>
    <r>
      <rPr>
        <b/>
        <sz val="11"/>
        <color theme="1"/>
        <rFont val="Calibri"/>
        <family val="2"/>
        <scheme val="minor"/>
      </rPr>
      <t>mesas</t>
    </r>
  </si>
  <si>
    <r>
      <t xml:space="preserve">O </t>
    </r>
    <r>
      <rPr>
        <b/>
        <sz val="11"/>
        <color theme="1"/>
        <rFont val="Calibri"/>
        <family val="2"/>
        <scheme val="minor"/>
      </rPr>
      <t xml:space="preserve">Sistema </t>
    </r>
    <r>
      <rPr>
        <sz val="11"/>
        <color theme="1"/>
        <rFont val="Calibri"/>
        <family val="2"/>
        <scheme val="minor"/>
      </rPr>
      <t xml:space="preserve">deverá ser capaz de listar </t>
    </r>
    <r>
      <rPr>
        <b/>
        <sz val="11"/>
        <color theme="1"/>
        <rFont val="Calibri"/>
        <family val="2"/>
        <scheme val="minor"/>
      </rPr>
      <t>mesas</t>
    </r>
  </si>
  <si>
    <r>
      <t xml:space="preserve">O </t>
    </r>
    <r>
      <rPr>
        <b/>
        <sz val="11"/>
        <color theme="1"/>
        <rFont val="Calibri"/>
        <family val="2"/>
        <scheme val="minor"/>
      </rPr>
      <t xml:space="preserve">Sistema </t>
    </r>
    <r>
      <rPr>
        <sz val="11"/>
        <color theme="1"/>
        <rFont val="Calibri"/>
        <family val="2"/>
        <scheme val="minor"/>
      </rPr>
      <t xml:space="preserve">deverá ser capaz de excluir </t>
    </r>
    <r>
      <rPr>
        <b/>
        <sz val="11"/>
        <color theme="1"/>
        <rFont val="Calibri"/>
        <family val="2"/>
        <scheme val="minor"/>
      </rPr>
      <t>mesas</t>
    </r>
  </si>
  <si>
    <t>Funcionalidade: Manter itens do cardápio</t>
  </si>
  <si>
    <r>
      <t>O</t>
    </r>
    <r>
      <rPr>
        <b/>
        <sz val="11"/>
        <color theme="1"/>
        <rFont val="Calibri"/>
        <family val="2"/>
        <scheme val="minor"/>
      </rPr>
      <t xml:space="preserve"> Sistema</t>
    </r>
    <r>
      <rPr>
        <sz val="11"/>
        <color theme="1"/>
        <rFont val="Calibri"/>
        <family val="2"/>
        <scheme val="minor"/>
      </rPr>
      <t xml:space="preserve"> deverá ser  capaz de editar itens do </t>
    </r>
    <r>
      <rPr>
        <b/>
        <sz val="11"/>
        <color theme="1"/>
        <rFont val="Calibri"/>
        <family val="2"/>
        <scheme val="minor"/>
      </rPr>
      <t>cardápio</t>
    </r>
  </si>
  <si>
    <r>
      <t>O</t>
    </r>
    <r>
      <rPr>
        <b/>
        <sz val="11"/>
        <color theme="1"/>
        <rFont val="Calibri"/>
        <family val="2"/>
        <scheme val="minor"/>
      </rPr>
      <t xml:space="preserve"> Sistema</t>
    </r>
    <r>
      <rPr>
        <sz val="11"/>
        <color theme="1"/>
        <rFont val="Calibri"/>
        <family val="2"/>
        <scheme val="minor"/>
      </rPr>
      <t xml:space="preserve"> deverá ser  capaz de excluir itens do </t>
    </r>
    <r>
      <rPr>
        <b/>
        <sz val="11"/>
        <color theme="1"/>
        <rFont val="Calibri"/>
        <family val="2"/>
        <scheme val="minor"/>
      </rPr>
      <t>cardápio</t>
    </r>
  </si>
  <si>
    <t>Funcionalidade: Manter ingredientes de itens do cardápio</t>
  </si>
  <si>
    <r>
      <t xml:space="preserve">O </t>
    </r>
    <r>
      <rPr>
        <b/>
        <sz val="11"/>
        <color theme="1"/>
        <rFont val="Calibri"/>
        <family val="2"/>
        <scheme val="minor"/>
      </rPr>
      <t>sistema</t>
    </r>
    <r>
      <rPr>
        <sz val="11"/>
        <color theme="1"/>
        <rFont val="Calibri"/>
        <family val="2"/>
        <scheme val="minor"/>
      </rPr>
      <t xml:space="preserve"> deverá ser capaz de editar ingredientes para cada ítem</t>
    </r>
  </si>
  <si>
    <r>
      <t xml:space="preserve">O </t>
    </r>
    <r>
      <rPr>
        <b/>
        <sz val="11"/>
        <color theme="1"/>
        <rFont val="Calibri"/>
        <family val="2"/>
        <scheme val="minor"/>
      </rPr>
      <t>sistema</t>
    </r>
    <r>
      <rPr>
        <sz val="11"/>
        <color theme="1"/>
        <rFont val="Calibri"/>
        <family val="2"/>
        <scheme val="minor"/>
      </rPr>
      <t xml:space="preserve"> deverá ser capaz de listar ingredientes para cada ítem</t>
    </r>
  </si>
  <si>
    <r>
      <t xml:space="preserve">O </t>
    </r>
    <r>
      <rPr>
        <b/>
        <sz val="11"/>
        <color theme="1"/>
        <rFont val="Calibri"/>
        <family val="2"/>
        <scheme val="minor"/>
      </rPr>
      <t>sistema</t>
    </r>
    <r>
      <rPr>
        <sz val="11"/>
        <color theme="1"/>
        <rFont val="Calibri"/>
        <family val="2"/>
        <scheme val="minor"/>
      </rPr>
      <t xml:space="preserve"> deverá ser capaz de excluir ingredientes para cada ítem</t>
    </r>
  </si>
  <si>
    <r>
      <t>O</t>
    </r>
    <r>
      <rPr>
        <b/>
        <sz val="11"/>
        <color theme="1"/>
        <rFont val="Calibri"/>
        <family val="2"/>
        <scheme val="minor"/>
      </rPr>
      <t xml:space="preserve"> Sistema</t>
    </r>
    <r>
      <rPr>
        <sz val="11"/>
        <color theme="1"/>
        <rFont val="Calibri"/>
        <family val="2"/>
        <scheme val="minor"/>
      </rPr>
      <t xml:space="preserve"> deverá ser  capaz de listar itens do </t>
    </r>
    <r>
      <rPr>
        <b/>
        <sz val="11"/>
        <color theme="1"/>
        <rFont val="Calibri"/>
        <family val="2"/>
        <scheme val="minor"/>
      </rPr>
      <t>cardápio</t>
    </r>
  </si>
  <si>
    <t>O sistema deverá ser capaz de oferecer ao usuário a opção de editar os itens de um prato (adicionar ou retirar)</t>
  </si>
  <si>
    <r>
      <t xml:space="preserve">O </t>
    </r>
    <r>
      <rPr>
        <b/>
        <sz val="11"/>
        <color theme="1"/>
        <rFont val="Calibri"/>
        <family val="2"/>
        <scheme val="minor"/>
      </rPr>
      <t>sistema</t>
    </r>
    <r>
      <rPr>
        <sz val="11"/>
        <color theme="1"/>
        <rFont val="Calibri"/>
        <family val="2"/>
        <scheme val="minor"/>
      </rPr>
      <t xml:space="preserve"> permitirá ao</t>
    </r>
    <r>
      <rPr>
        <b/>
        <sz val="11"/>
        <color theme="1"/>
        <rFont val="Calibri"/>
        <family val="2"/>
        <scheme val="minor"/>
      </rPr>
      <t xml:space="preserve"> usuário</t>
    </r>
    <r>
      <rPr>
        <sz val="11"/>
        <color theme="1"/>
        <rFont val="Calibri"/>
        <family val="2"/>
        <scheme val="minor"/>
      </rPr>
      <t xml:space="preserve"> fazer pedidos de itens do</t>
    </r>
    <r>
      <rPr>
        <b/>
        <sz val="11"/>
        <color theme="1"/>
        <rFont val="Calibri"/>
        <family val="2"/>
        <scheme val="minor"/>
      </rPr>
      <t xml:space="preserve"> cardápio</t>
    </r>
  </si>
  <si>
    <t>O usuário poderá ver todos os itens do seu pedido.</t>
  </si>
  <si>
    <r>
      <t xml:space="preserve">Na tela de pedido, o </t>
    </r>
    <r>
      <rPr>
        <b/>
        <sz val="11"/>
        <color theme="1"/>
        <rFont val="Calibri"/>
        <family val="2"/>
        <scheme val="minor"/>
      </rPr>
      <t>usuário</t>
    </r>
    <r>
      <rPr>
        <sz val="11"/>
        <color theme="1"/>
        <rFont val="Calibri"/>
        <family val="2"/>
        <scheme val="minor"/>
      </rPr>
      <t xml:space="preserve"> poderá visualizar apenas os nomes dos itens de seu pedido, sem o valor.</t>
    </r>
  </si>
  <si>
    <r>
      <t xml:space="preserve">O </t>
    </r>
    <r>
      <rPr>
        <b/>
        <sz val="11"/>
        <color theme="1"/>
        <rFont val="Calibri"/>
        <family val="2"/>
        <scheme val="minor"/>
      </rPr>
      <t>sistema</t>
    </r>
    <r>
      <rPr>
        <sz val="11"/>
        <color theme="1"/>
        <rFont val="Calibri"/>
        <family val="2"/>
        <scheme val="minor"/>
      </rPr>
      <t xml:space="preserve"> deverá permitir o usuário autenticado acessar o site</t>
    </r>
    <r>
      <rPr>
        <b/>
        <sz val="11"/>
        <color theme="1"/>
        <rFont val="Calibri"/>
        <family val="2"/>
        <scheme val="minor"/>
      </rPr>
      <t xml:space="preserve"> </t>
    </r>
    <r>
      <rPr>
        <sz val="11"/>
        <color theme="1"/>
        <rFont val="Calibri"/>
        <family val="2"/>
        <scheme val="minor"/>
      </rPr>
      <t>através da url ou QRCode impressa na mesa.</t>
    </r>
  </si>
  <si>
    <r>
      <t xml:space="preserve">O </t>
    </r>
    <r>
      <rPr>
        <b/>
        <sz val="11"/>
        <color theme="1"/>
        <rFont val="Calibri"/>
        <family val="2"/>
        <scheme val="minor"/>
      </rPr>
      <t>sistema,</t>
    </r>
    <r>
      <rPr>
        <sz val="11"/>
        <color theme="1"/>
        <rFont val="Calibri"/>
        <family val="2"/>
        <scheme val="minor"/>
      </rPr>
      <t xml:space="preserve"> no </t>
    </r>
    <r>
      <rPr>
        <b/>
        <sz val="11"/>
        <color theme="1"/>
        <rFont val="Calibri"/>
        <family val="2"/>
        <scheme val="minor"/>
      </rPr>
      <t>destino,</t>
    </r>
    <r>
      <rPr>
        <sz val="11"/>
        <color theme="1"/>
        <rFont val="Calibri"/>
        <family val="2"/>
        <scheme val="minor"/>
      </rPr>
      <t xml:space="preserve"> permitirá desativar o aviso sonoro para cada pedido realizado pelas </t>
    </r>
    <r>
      <rPr>
        <b/>
        <sz val="11"/>
        <color theme="1"/>
        <rFont val="Calibri"/>
        <family val="2"/>
        <scheme val="minor"/>
      </rPr>
      <t>mesas.</t>
    </r>
  </si>
  <si>
    <t>Funcionalidade: Administrar destino</t>
  </si>
  <si>
    <t>Funcionalidade: Administrar conta</t>
  </si>
  <si>
    <r>
      <t xml:space="preserve">O </t>
    </r>
    <r>
      <rPr>
        <b/>
        <sz val="11"/>
        <color theme="1"/>
        <rFont val="Calibri"/>
        <family val="2"/>
        <scheme val="minor"/>
      </rPr>
      <t>garçom</t>
    </r>
    <r>
      <rPr>
        <sz val="11"/>
        <color theme="1"/>
        <rFont val="Calibri"/>
        <family val="2"/>
        <scheme val="minor"/>
      </rPr>
      <t xml:space="preserve"> poderá visualizar as </t>
    </r>
    <r>
      <rPr>
        <b/>
        <sz val="11"/>
        <color theme="1"/>
        <rFont val="Calibri"/>
        <family val="2"/>
        <scheme val="minor"/>
      </rPr>
      <t>mesas</t>
    </r>
    <r>
      <rPr>
        <sz val="11"/>
        <color theme="1"/>
        <rFont val="Calibri"/>
        <family val="2"/>
        <scheme val="minor"/>
      </rPr>
      <t xml:space="preserve"> e seus respectivos </t>
    </r>
    <r>
      <rPr>
        <b/>
        <sz val="11"/>
        <color theme="1"/>
        <rFont val="Calibri"/>
        <family val="2"/>
        <scheme val="minor"/>
      </rPr>
      <t>usuários</t>
    </r>
    <r>
      <rPr>
        <sz val="11"/>
        <color theme="1"/>
        <rFont val="Calibri"/>
        <family val="2"/>
        <scheme val="minor"/>
      </rPr>
      <t xml:space="preserve"> e </t>
    </r>
    <r>
      <rPr>
        <b/>
        <sz val="11"/>
        <color theme="1"/>
        <rFont val="Calibri"/>
        <family val="2"/>
        <scheme val="minor"/>
      </rPr>
      <t>pedidos.</t>
    </r>
  </si>
  <si>
    <t>Funcionalidade: Administrar mesa</t>
  </si>
  <si>
    <r>
      <t xml:space="preserve">O </t>
    </r>
    <r>
      <rPr>
        <b/>
        <sz val="11"/>
        <color theme="1"/>
        <rFont val="Calibri"/>
        <family val="2"/>
        <scheme val="minor"/>
      </rPr>
      <t>caixa</t>
    </r>
    <r>
      <rPr>
        <sz val="11"/>
        <color theme="1"/>
        <rFont val="Calibri"/>
        <family val="2"/>
        <scheme val="minor"/>
      </rPr>
      <t xml:space="preserve"> poderá visualizar as </t>
    </r>
    <r>
      <rPr>
        <b/>
        <sz val="11"/>
        <color theme="1"/>
        <rFont val="Calibri"/>
        <family val="2"/>
        <scheme val="minor"/>
      </rPr>
      <t>mesas</t>
    </r>
    <r>
      <rPr>
        <sz val="11"/>
        <color theme="1"/>
        <rFont val="Calibri"/>
        <family val="2"/>
        <scheme val="minor"/>
      </rPr>
      <t xml:space="preserve"> e seus respectivos </t>
    </r>
    <r>
      <rPr>
        <b/>
        <sz val="11"/>
        <color theme="1"/>
        <rFont val="Calibri"/>
        <family val="2"/>
        <scheme val="minor"/>
      </rPr>
      <t>usuários</t>
    </r>
    <r>
      <rPr>
        <sz val="11"/>
        <color theme="1"/>
        <rFont val="Calibri"/>
        <family val="2"/>
        <scheme val="minor"/>
      </rPr>
      <t xml:space="preserve"> e </t>
    </r>
    <r>
      <rPr>
        <b/>
        <sz val="11"/>
        <color theme="1"/>
        <rFont val="Calibri"/>
        <family val="2"/>
        <scheme val="minor"/>
      </rPr>
      <t>pedidos.</t>
    </r>
  </si>
  <si>
    <t>Funcionalidade: Redes Sociais</t>
  </si>
  <si>
    <t>Quando o usuário se autenticar a uma mesa, o sistema deverá informar se a mesa já está ocupada.</t>
  </si>
  <si>
    <t>Regras de Negócio</t>
  </si>
  <si>
    <t>Funcionalidade F1: Autenticar cliente</t>
  </si>
  <si>
    <t>O usuário só pode se autenticar através do código</t>
  </si>
  <si>
    <t>O usuário não pode fazer o pedido através do sistema sem ser autenticado</t>
  </si>
  <si>
    <t>O sistema só será permitido para acesso a dispositivos móveis</t>
  </si>
  <si>
    <t>O cálculo da taxa de serviço deve ser calculado pelo sistema e mostrado para o cliente no fechamento da conta</t>
  </si>
  <si>
    <t>O cliente não poderá cancelar o pedido depois que o pedido começar a ser processado</t>
  </si>
  <si>
    <t>Somente o garçom poderá cancelar um pedido após o pedido começar a ser processado</t>
  </si>
  <si>
    <t>O caixa poderá visualizar as mesas</t>
  </si>
  <si>
    <t xml:space="preserve">O caixa poderá unir duas ou mais mesas </t>
  </si>
  <si>
    <t>O cliente poderá pagar somente os itens pedidos no seu dispositivo</t>
  </si>
  <si>
    <t>Equipe do projeto</t>
  </si>
  <si>
    <r>
      <t xml:space="preserve">O </t>
    </r>
    <r>
      <rPr>
        <b/>
        <sz val="11"/>
        <color theme="1"/>
        <rFont val="Calibri"/>
        <family val="2"/>
        <scheme val="minor"/>
      </rPr>
      <t xml:space="preserve">cliente </t>
    </r>
    <r>
      <rPr>
        <sz val="11"/>
        <color theme="1"/>
        <rFont val="Calibri"/>
        <family val="2"/>
        <scheme val="minor"/>
      </rPr>
      <t>poderá chamar o garçon pelo aplicativo a qualquer momento</t>
    </r>
  </si>
  <si>
    <r>
      <t xml:space="preserve">O </t>
    </r>
    <r>
      <rPr>
        <b/>
        <sz val="11"/>
        <color theme="1"/>
        <rFont val="Calibri"/>
        <family val="2"/>
        <scheme val="minor"/>
      </rPr>
      <t>usuário</t>
    </r>
    <r>
      <rPr>
        <sz val="11"/>
        <color theme="1"/>
        <rFont val="Calibri"/>
        <family val="2"/>
        <scheme val="minor"/>
      </rPr>
      <t xml:space="preserve"> poderá </t>
    </r>
    <r>
      <rPr>
        <b/>
        <sz val="11"/>
        <color rgb="FFFF0000"/>
        <rFont val="Calibri"/>
        <family val="2"/>
        <scheme val="minor"/>
      </rPr>
      <t>incluir</t>
    </r>
    <r>
      <rPr>
        <sz val="11"/>
        <color theme="1"/>
        <rFont val="Calibri"/>
        <family val="2"/>
        <scheme val="minor"/>
      </rPr>
      <t xml:space="preserve"> </t>
    </r>
    <r>
      <rPr>
        <b/>
        <sz val="11"/>
        <color theme="1"/>
        <rFont val="Calibri"/>
        <family val="2"/>
        <scheme val="minor"/>
      </rPr>
      <t>ingredientes</t>
    </r>
    <r>
      <rPr>
        <sz val="11"/>
        <color theme="1"/>
        <rFont val="Calibri"/>
        <family val="2"/>
        <scheme val="minor"/>
      </rPr>
      <t xml:space="preserve"> dos </t>
    </r>
    <r>
      <rPr>
        <b/>
        <sz val="11"/>
        <color theme="1"/>
        <rFont val="Calibri"/>
        <family val="2"/>
        <scheme val="minor"/>
      </rPr>
      <t>itens</t>
    </r>
    <r>
      <rPr>
        <sz val="11"/>
        <color theme="1"/>
        <rFont val="Calibri"/>
        <family val="2"/>
        <scheme val="minor"/>
      </rPr>
      <t xml:space="preserve"> de seu </t>
    </r>
    <r>
      <rPr>
        <b/>
        <sz val="11"/>
        <color theme="1"/>
        <rFont val="Calibri"/>
        <family val="2"/>
        <scheme val="minor"/>
      </rPr>
      <t>pedido.</t>
    </r>
  </si>
  <si>
    <r>
      <t xml:space="preserve">O </t>
    </r>
    <r>
      <rPr>
        <b/>
        <sz val="11"/>
        <color theme="1"/>
        <rFont val="Calibri"/>
        <family val="2"/>
        <scheme val="minor"/>
      </rPr>
      <t>usuário</t>
    </r>
    <r>
      <rPr>
        <sz val="11"/>
        <color theme="1"/>
        <rFont val="Calibri"/>
        <family val="2"/>
        <scheme val="minor"/>
      </rPr>
      <t xml:space="preserve"> poderá </t>
    </r>
    <r>
      <rPr>
        <b/>
        <sz val="11"/>
        <color rgb="FF92D050"/>
        <rFont val="Calibri"/>
        <family val="2"/>
        <scheme val="minor"/>
      </rPr>
      <t>excluir</t>
    </r>
    <r>
      <rPr>
        <sz val="11"/>
        <color theme="1"/>
        <rFont val="Calibri"/>
        <family val="2"/>
        <scheme val="minor"/>
      </rPr>
      <t xml:space="preserve"> </t>
    </r>
    <r>
      <rPr>
        <b/>
        <sz val="11"/>
        <color theme="1"/>
        <rFont val="Calibri"/>
        <family val="2"/>
        <scheme val="minor"/>
      </rPr>
      <t>ingredientes</t>
    </r>
    <r>
      <rPr>
        <sz val="11"/>
        <color theme="1"/>
        <rFont val="Calibri"/>
        <family val="2"/>
        <scheme val="minor"/>
      </rPr>
      <t xml:space="preserve"> dos </t>
    </r>
    <r>
      <rPr>
        <b/>
        <sz val="11"/>
        <color theme="1"/>
        <rFont val="Calibri"/>
        <family val="2"/>
        <scheme val="minor"/>
      </rPr>
      <t>itens</t>
    </r>
    <r>
      <rPr>
        <sz val="11"/>
        <color theme="1"/>
        <rFont val="Calibri"/>
        <family val="2"/>
        <scheme val="minor"/>
      </rPr>
      <t xml:space="preserve"> de seu </t>
    </r>
    <r>
      <rPr>
        <b/>
        <sz val="11"/>
        <color theme="1"/>
        <rFont val="Calibri"/>
        <family val="2"/>
        <scheme val="minor"/>
      </rPr>
      <t>pedido.</t>
    </r>
  </si>
  <si>
    <t>Administrar Pedidos</t>
  </si>
  <si>
    <t>O sistema deverá entregar os pedidos ao destino com um atraso de 60 segundos</t>
  </si>
  <si>
    <t>O sistema deverá entregar os pedidos aos destinos cadastrados conforme itens solicitados.</t>
  </si>
  <si>
    <t>Pedidos podem ser cancelados a qualquer tempo desde que não tenham sido postos em produção.</t>
  </si>
  <si>
    <t>Funcionalidade: Manter pedido Garçon</t>
  </si>
  <si>
    <r>
      <t xml:space="preserve">O </t>
    </r>
    <r>
      <rPr>
        <b/>
        <sz val="11"/>
        <color theme="1"/>
        <rFont val="Calibri"/>
        <family val="2"/>
        <scheme val="minor"/>
      </rPr>
      <t>garçon</t>
    </r>
    <r>
      <rPr>
        <sz val="11"/>
        <color theme="1"/>
        <rFont val="Calibri"/>
        <family val="2"/>
        <scheme val="minor"/>
      </rPr>
      <t xml:space="preserve"> poderá fazer pedidos para qualquer mesa.</t>
    </r>
  </si>
  <si>
    <r>
      <t xml:space="preserve">O </t>
    </r>
    <r>
      <rPr>
        <b/>
        <sz val="11"/>
        <color theme="1"/>
        <rFont val="Calibri"/>
        <family val="2"/>
        <scheme val="minor"/>
      </rPr>
      <t>garçon</t>
    </r>
    <r>
      <rPr>
        <sz val="11"/>
        <color theme="1"/>
        <rFont val="Calibri"/>
        <family val="2"/>
        <scheme val="minor"/>
      </rPr>
      <t xml:space="preserve"> poderá ver itens do cardápio</t>
    </r>
  </si>
  <si>
    <r>
      <t xml:space="preserve">O </t>
    </r>
    <r>
      <rPr>
        <b/>
        <sz val="11"/>
        <color theme="1"/>
        <rFont val="Calibri"/>
        <family val="2"/>
        <scheme val="minor"/>
      </rPr>
      <t>garçom</t>
    </r>
    <r>
      <rPr>
        <sz val="11"/>
        <color theme="1"/>
        <rFont val="Calibri"/>
        <family val="2"/>
        <scheme val="minor"/>
      </rPr>
      <t xml:space="preserve"> poderá fazer pedidos para qualquer mesa.</t>
    </r>
  </si>
  <si>
    <r>
      <t xml:space="preserve">O </t>
    </r>
    <r>
      <rPr>
        <b/>
        <sz val="11"/>
        <color theme="1"/>
        <rFont val="Calibri"/>
        <family val="2"/>
        <scheme val="minor"/>
      </rPr>
      <t>garçom</t>
    </r>
    <r>
      <rPr>
        <sz val="11"/>
        <color theme="1"/>
        <rFont val="Calibri"/>
        <family val="2"/>
        <scheme val="minor"/>
      </rPr>
      <t xml:space="preserve"> poderá cancelar um pedido em qualquer ocasião.</t>
    </r>
  </si>
  <si>
    <r>
      <t xml:space="preserve">O </t>
    </r>
    <r>
      <rPr>
        <b/>
        <sz val="11"/>
        <color theme="1"/>
        <rFont val="Calibri"/>
        <family val="2"/>
        <scheme val="minor"/>
      </rPr>
      <t>garçom</t>
    </r>
    <r>
      <rPr>
        <sz val="11"/>
        <color theme="1"/>
        <rFont val="Calibri"/>
        <family val="2"/>
        <scheme val="minor"/>
      </rPr>
      <t xml:space="preserve"> poderá visualizar todos os pedidos de qualquer mesa.</t>
    </r>
  </si>
  <si>
    <r>
      <t xml:space="preserve">O </t>
    </r>
    <r>
      <rPr>
        <b/>
        <sz val="11"/>
        <color theme="1"/>
        <rFont val="Calibri"/>
        <family val="2"/>
        <scheme val="minor"/>
      </rPr>
      <t>garçon</t>
    </r>
    <r>
      <rPr>
        <sz val="11"/>
        <color theme="1"/>
        <rFont val="Calibri"/>
        <family val="2"/>
        <scheme val="minor"/>
      </rPr>
      <t xml:space="preserve"> poderá ver pedidos de qualquer cliente de qualquer mesa.</t>
    </r>
  </si>
  <si>
    <r>
      <t xml:space="preserve">O </t>
    </r>
    <r>
      <rPr>
        <b/>
        <sz val="11"/>
        <color theme="1"/>
        <rFont val="Calibri"/>
        <family val="2"/>
        <scheme val="minor"/>
      </rPr>
      <t>garçom</t>
    </r>
    <r>
      <rPr>
        <sz val="11"/>
        <color theme="1"/>
        <rFont val="Calibri"/>
        <family val="2"/>
        <scheme val="minor"/>
      </rPr>
      <t xml:space="preserve"> pode fechar o pedido de um cliente específico de uma mesa.</t>
    </r>
  </si>
  <si>
    <r>
      <t xml:space="preserve">O </t>
    </r>
    <r>
      <rPr>
        <b/>
        <sz val="11"/>
        <color theme="1"/>
        <rFont val="Calibri"/>
        <family val="2"/>
        <scheme val="minor"/>
      </rPr>
      <t>garçom</t>
    </r>
    <r>
      <rPr>
        <sz val="11"/>
        <color theme="1"/>
        <rFont val="Calibri"/>
        <family val="2"/>
        <scheme val="minor"/>
      </rPr>
      <t xml:space="preserve"> pode fechar o pedido de uma mesa.</t>
    </r>
  </si>
  <si>
    <t>Manter funcionário</t>
  </si>
  <si>
    <t>Autenticar Funcionário</t>
  </si>
  <si>
    <t>Manter mesas</t>
  </si>
  <si>
    <t>Administrar mesa</t>
  </si>
  <si>
    <t>Manter ingredientes de itens do cardápio</t>
  </si>
  <si>
    <t>Manter destino</t>
  </si>
  <si>
    <t>Comunicar com redes sociais</t>
  </si>
  <si>
    <t>Manter itens do cardápio</t>
  </si>
  <si>
    <r>
      <t xml:space="preserve">O </t>
    </r>
    <r>
      <rPr>
        <b/>
        <sz val="11"/>
        <color theme="1"/>
        <rFont val="Calibri"/>
        <family val="2"/>
        <scheme val="minor"/>
      </rPr>
      <t>cliente</t>
    </r>
    <r>
      <rPr>
        <sz val="11"/>
        <color theme="1"/>
        <rFont val="Calibri"/>
        <family val="2"/>
        <scheme val="minor"/>
      </rPr>
      <t xml:space="preserve"> poderá visualizar todos os pedidos de sua mesa.</t>
    </r>
  </si>
  <si>
    <r>
      <t xml:space="preserve">O </t>
    </r>
    <r>
      <rPr>
        <b/>
        <sz val="11"/>
        <color theme="1"/>
        <rFont val="Calibri"/>
        <family val="2"/>
        <scheme val="minor"/>
      </rPr>
      <t>cliente</t>
    </r>
    <r>
      <rPr>
        <sz val="11"/>
        <color theme="1"/>
        <rFont val="Calibri"/>
        <family val="2"/>
        <scheme val="minor"/>
      </rPr>
      <t xml:space="preserve"> poderá ver pedidos exclusivamente feitos por si mesmo.</t>
    </r>
  </si>
  <si>
    <r>
      <t xml:space="preserve">O </t>
    </r>
    <r>
      <rPr>
        <b/>
        <sz val="11"/>
        <color theme="1"/>
        <rFont val="Calibri"/>
        <family val="2"/>
        <scheme val="minor"/>
      </rPr>
      <t>cliente</t>
    </r>
    <r>
      <rPr>
        <sz val="11"/>
        <color theme="1"/>
        <rFont val="Calibri"/>
        <family val="2"/>
        <scheme val="minor"/>
      </rPr>
      <t xml:space="preserve"> poderá solicitar fechamento de conta para os itens que pediu exclusivamente.</t>
    </r>
  </si>
  <si>
    <r>
      <t xml:space="preserve">O </t>
    </r>
    <r>
      <rPr>
        <b/>
        <sz val="11"/>
        <color theme="1"/>
        <rFont val="Calibri"/>
        <family val="2"/>
        <scheme val="minor"/>
      </rPr>
      <t>cliente</t>
    </r>
    <r>
      <rPr>
        <sz val="11"/>
        <color theme="1"/>
        <rFont val="Calibri"/>
        <family val="2"/>
        <scheme val="minor"/>
      </rPr>
      <t xml:space="preserve"> poderá cancelar um pedido em  em até 60 segundos ou até que o pedido seja processado pelo destino.</t>
    </r>
  </si>
  <si>
    <r>
      <t xml:space="preserve">O </t>
    </r>
    <r>
      <rPr>
        <b/>
        <sz val="11"/>
        <color theme="1"/>
        <rFont val="Calibri"/>
        <family val="2"/>
        <scheme val="minor"/>
      </rPr>
      <t>cliente</t>
    </r>
    <r>
      <rPr>
        <sz val="11"/>
        <color theme="1"/>
        <rFont val="Calibri"/>
        <family val="2"/>
        <scheme val="minor"/>
      </rPr>
      <t xml:space="preserve"> poderá solicitar o fechamento da conta para sua mesa.</t>
    </r>
  </si>
  <si>
    <r>
      <t xml:space="preserve">O </t>
    </r>
    <r>
      <rPr>
        <b/>
        <sz val="11"/>
        <color theme="1"/>
        <rFont val="Calibri"/>
        <family val="2"/>
        <scheme val="minor"/>
      </rPr>
      <t>garçom ou o cliente</t>
    </r>
    <r>
      <rPr>
        <sz val="11"/>
        <color theme="1"/>
        <rFont val="Calibri"/>
        <family val="2"/>
        <scheme val="minor"/>
      </rPr>
      <t xml:space="preserve"> poderá excluir ingredientes dos itens do cardápio no pedido.</t>
    </r>
  </si>
  <si>
    <r>
      <t xml:space="preserve">O </t>
    </r>
    <r>
      <rPr>
        <b/>
        <sz val="11"/>
        <color theme="1"/>
        <rFont val="Calibri"/>
        <family val="2"/>
        <scheme val="minor"/>
      </rPr>
      <t>garçom ou o cliente</t>
    </r>
    <r>
      <rPr>
        <sz val="11"/>
        <color theme="1"/>
        <rFont val="Calibri"/>
        <family val="2"/>
        <scheme val="minor"/>
      </rPr>
      <t xml:space="preserve"> poderão ver itens do cardápio</t>
    </r>
  </si>
  <si>
    <r>
      <t xml:space="preserve">O </t>
    </r>
    <r>
      <rPr>
        <b/>
        <sz val="11"/>
        <color theme="1"/>
        <rFont val="Calibri"/>
        <family val="2"/>
        <scheme val="minor"/>
      </rPr>
      <t>garçom ou o cliente</t>
    </r>
    <r>
      <rPr>
        <sz val="11"/>
        <color theme="1"/>
        <rFont val="Calibri"/>
        <family val="2"/>
        <scheme val="minor"/>
      </rPr>
      <t xml:space="preserve"> poderão incluir ingredientes dos itens do cardápio no pedido.</t>
    </r>
  </si>
  <si>
    <r>
      <t xml:space="preserve">O </t>
    </r>
    <r>
      <rPr>
        <b/>
        <sz val="11"/>
        <color theme="1"/>
        <rFont val="Calibri"/>
        <family val="2"/>
        <scheme val="minor"/>
      </rPr>
      <t>garçom ou o cliente</t>
    </r>
    <r>
      <rPr>
        <sz val="11"/>
        <color theme="1"/>
        <rFont val="Calibri"/>
        <family val="2"/>
        <scheme val="minor"/>
      </rPr>
      <t xml:space="preserve"> poderão</t>
    </r>
    <r>
      <rPr>
        <b/>
        <sz val="11"/>
        <color theme="6"/>
        <rFont val="Calibri"/>
        <family val="2"/>
        <scheme val="minor"/>
      </rPr>
      <t xml:space="preserve"> fazer pedidos</t>
    </r>
    <r>
      <rPr>
        <sz val="11"/>
        <color theme="1"/>
        <rFont val="Calibri"/>
        <family val="2"/>
        <scheme val="minor"/>
      </rPr>
      <t xml:space="preserve"> de itens do cardápio tocando/clicando no item quantas vezes forem as quantidades desejadas.</t>
    </r>
  </si>
  <si>
    <r>
      <t xml:space="preserve">O </t>
    </r>
    <r>
      <rPr>
        <b/>
        <sz val="11"/>
        <color theme="1"/>
        <rFont val="Calibri"/>
        <family val="2"/>
        <scheme val="minor"/>
      </rPr>
      <t>garçom ou o cliente</t>
    </r>
    <r>
      <rPr>
        <sz val="11"/>
        <color theme="1"/>
        <rFont val="Calibri"/>
        <family val="2"/>
        <scheme val="minor"/>
      </rPr>
      <t xml:space="preserve"> poderão </t>
    </r>
    <r>
      <rPr>
        <b/>
        <sz val="11"/>
        <color rgb="FFC00000"/>
        <rFont val="Calibri"/>
        <family val="2"/>
        <scheme val="minor"/>
      </rPr>
      <t>excluir pedidos</t>
    </r>
    <r>
      <rPr>
        <sz val="11"/>
        <color theme="1"/>
        <rFont val="Calibri"/>
        <family val="2"/>
        <scheme val="minor"/>
      </rPr>
      <t xml:space="preserve"> de itens do cardápio tocando/clicando no item quantas vezes forem as quantidades desejadas.</t>
    </r>
  </si>
  <si>
    <t>Pedir</t>
  </si>
  <si>
    <t>Adm pedidos clientes</t>
  </si>
  <si>
    <t>Adm pedido Garçon</t>
  </si>
  <si>
    <r>
      <t xml:space="preserve">Os </t>
    </r>
    <r>
      <rPr>
        <b/>
        <sz val="11"/>
        <color theme="1"/>
        <rFont val="Calibri"/>
        <family val="2"/>
        <scheme val="minor"/>
      </rPr>
      <t>funcionários(cozinheiros, garçom, caixa, copeiros)</t>
    </r>
    <r>
      <rPr>
        <sz val="11"/>
        <color theme="1"/>
        <rFont val="Calibri"/>
        <family val="2"/>
        <scheme val="minor"/>
      </rPr>
      <t xml:space="preserve"> poderão se autenticar no sistema</t>
    </r>
  </si>
  <si>
    <r>
      <t xml:space="preserve">Os  </t>
    </r>
    <r>
      <rPr>
        <b/>
        <sz val="11"/>
        <color theme="1"/>
        <rFont val="Calibri"/>
        <family val="2"/>
        <scheme val="minor"/>
      </rPr>
      <t xml:space="preserve">funcionários(cozinheiros, garçom, caixa, copeiros) </t>
    </r>
    <r>
      <rPr>
        <sz val="11"/>
        <color theme="1"/>
        <rFont val="Calibri"/>
        <family val="2"/>
        <scheme val="minor"/>
      </rPr>
      <t>poderão alterar sua senha</t>
    </r>
  </si>
  <si>
    <r>
      <t xml:space="preserve">Os </t>
    </r>
    <r>
      <rPr>
        <b/>
        <sz val="11"/>
        <color theme="1"/>
        <rFont val="Calibri"/>
        <family val="2"/>
        <scheme val="minor"/>
      </rPr>
      <t>funcionários(cozinheiros, garçom, caixa, copeiros)</t>
    </r>
    <r>
      <rPr>
        <sz val="11"/>
        <color theme="1"/>
        <rFont val="Calibri"/>
        <family val="2"/>
        <scheme val="minor"/>
      </rPr>
      <t xml:space="preserve"> poderão fazer Logof</t>
    </r>
  </si>
  <si>
    <r>
      <t xml:space="preserve">O </t>
    </r>
    <r>
      <rPr>
        <b/>
        <sz val="11"/>
        <color theme="1"/>
        <rFont val="Calibri"/>
        <family val="2"/>
        <scheme val="minor"/>
      </rPr>
      <t>garçom</t>
    </r>
    <r>
      <rPr>
        <sz val="11"/>
        <color theme="1"/>
        <rFont val="Calibri"/>
        <family val="2"/>
        <scheme val="minor"/>
      </rPr>
      <t xml:space="preserve"> e o  </t>
    </r>
    <r>
      <rPr>
        <b/>
        <sz val="11"/>
        <color theme="1"/>
        <rFont val="Calibri"/>
        <family val="2"/>
        <scheme val="minor"/>
      </rPr>
      <t>caixa</t>
    </r>
    <r>
      <rPr>
        <sz val="11"/>
        <color theme="1"/>
        <rFont val="Calibri"/>
        <family val="2"/>
        <scheme val="minor"/>
      </rPr>
      <t xml:space="preserve"> podeão agrupar </t>
    </r>
    <r>
      <rPr>
        <b/>
        <sz val="11"/>
        <color theme="1"/>
        <rFont val="Calibri"/>
        <family val="2"/>
        <scheme val="minor"/>
      </rPr>
      <t>mesas</t>
    </r>
    <r>
      <rPr>
        <sz val="11"/>
        <color theme="1"/>
        <rFont val="Calibri"/>
        <family val="2"/>
        <scheme val="minor"/>
      </rPr>
      <t xml:space="preserve"> em uma única conta.</t>
    </r>
  </si>
  <si>
    <r>
      <t xml:space="preserve">O </t>
    </r>
    <r>
      <rPr>
        <b/>
        <sz val="11"/>
        <color theme="1"/>
        <rFont val="Calibri"/>
        <family val="2"/>
        <scheme val="minor"/>
      </rPr>
      <t>garçom</t>
    </r>
    <r>
      <rPr>
        <sz val="11"/>
        <color theme="1"/>
        <rFont val="Calibri"/>
        <family val="2"/>
        <scheme val="minor"/>
      </rPr>
      <t xml:space="preserve"> e o o </t>
    </r>
    <r>
      <rPr>
        <b/>
        <sz val="11"/>
        <color theme="1"/>
        <rFont val="Calibri"/>
        <family val="2"/>
        <scheme val="minor"/>
      </rPr>
      <t>caixa</t>
    </r>
    <r>
      <rPr>
        <sz val="11"/>
        <color theme="1"/>
        <rFont val="Calibri"/>
        <family val="2"/>
        <scheme val="minor"/>
      </rPr>
      <t xml:space="preserve"> poderão visualizar as </t>
    </r>
    <r>
      <rPr>
        <b/>
        <sz val="11"/>
        <color theme="1"/>
        <rFont val="Calibri"/>
        <family val="2"/>
        <scheme val="minor"/>
      </rPr>
      <t>mesas</t>
    </r>
    <r>
      <rPr>
        <sz val="11"/>
        <color theme="1"/>
        <rFont val="Calibri"/>
        <family val="2"/>
        <scheme val="minor"/>
      </rPr>
      <t xml:space="preserve"> e seus respectivos </t>
    </r>
    <r>
      <rPr>
        <b/>
        <sz val="11"/>
        <color theme="1"/>
        <rFont val="Calibri"/>
        <family val="2"/>
        <scheme val="minor"/>
      </rPr>
      <t>usuários</t>
    </r>
    <r>
      <rPr>
        <sz val="11"/>
        <color theme="1"/>
        <rFont val="Calibri"/>
        <family val="2"/>
        <scheme val="minor"/>
      </rPr>
      <t xml:space="preserve"> e </t>
    </r>
    <r>
      <rPr>
        <b/>
        <sz val="11"/>
        <color theme="1"/>
        <rFont val="Calibri"/>
        <family val="2"/>
        <scheme val="minor"/>
      </rPr>
      <t>pedidos.</t>
    </r>
  </si>
  <si>
    <t>Configurar Sistema</t>
  </si>
  <si>
    <t>O administrador poderá definir um tempo máximo para desconectar o cliente do wifi após o fechamento da conta.</t>
  </si>
  <si>
    <t>O usuário continuará conectado ao wi fi até tempo definido pelo administrador  após o fechamento da conta</t>
  </si>
  <si>
    <t>O sistema direcionará o cliente para a tela de cardápio após a autenticação no wifi.</t>
  </si>
  <si>
    <t>O sistema poderá ser acessado por usuários utenticados através de url constante na mesa.</t>
  </si>
  <si>
    <r>
      <t xml:space="preserve">O </t>
    </r>
    <r>
      <rPr>
        <b/>
        <sz val="11"/>
        <color theme="1"/>
        <rFont val="Calibri"/>
        <family val="2"/>
        <scheme val="minor"/>
      </rPr>
      <t xml:space="preserve">administrador </t>
    </r>
    <r>
      <rPr>
        <sz val="11"/>
        <color theme="1"/>
        <rFont val="Calibri"/>
        <family val="2"/>
        <scheme val="minor"/>
      </rPr>
      <t xml:space="preserve">deverá ser capaz de manter </t>
    </r>
    <r>
      <rPr>
        <b/>
        <sz val="11"/>
        <color theme="1"/>
        <rFont val="Calibri"/>
        <family val="2"/>
        <scheme val="minor"/>
      </rPr>
      <t>funcionários</t>
    </r>
    <r>
      <rPr>
        <sz val="11"/>
        <color theme="1"/>
        <rFont val="Calibri"/>
        <family val="2"/>
        <scheme val="minor"/>
      </rPr>
      <t>(garçom,cozinheiro, caixa)</t>
    </r>
  </si>
  <si>
    <r>
      <t xml:space="preserve">O </t>
    </r>
    <r>
      <rPr>
        <b/>
        <sz val="11"/>
        <color theme="1"/>
        <rFont val="Calibri"/>
        <family val="2"/>
        <scheme val="minor"/>
      </rPr>
      <t>funcionário</t>
    </r>
    <r>
      <rPr>
        <sz val="11"/>
        <color theme="1"/>
        <rFont val="Calibri"/>
        <family val="2"/>
        <scheme val="minor"/>
      </rPr>
      <t xml:space="preserve"> poderá requisitar senha perdida/esquecida.</t>
    </r>
  </si>
  <si>
    <r>
      <t xml:space="preserve">O </t>
    </r>
    <r>
      <rPr>
        <b/>
        <sz val="11"/>
        <color theme="1"/>
        <rFont val="Calibri"/>
        <family val="2"/>
        <scheme val="minor"/>
      </rPr>
      <t xml:space="preserve">Administrador </t>
    </r>
    <r>
      <rPr>
        <sz val="11"/>
        <color theme="1"/>
        <rFont val="Calibri"/>
        <family val="2"/>
        <scheme val="minor"/>
      </rPr>
      <t xml:space="preserve">deverá ser capaz de manter </t>
    </r>
    <r>
      <rPr>
        <b/>
        <sz val="11"/>
        <color theme="1"/>
        <rFont val="Calibri"/>
        <family val="2"/>
        <scheme val="minor"/>
      </rPr>
      <t>mesas</t>
    </r>
  </si>
  <si>
    <t>O sistema informará o usuário se uma mesa está vazia ou não.</t>
  </si>
  <si>
    <r>
      <t xml:space="preserve">O </t>
    </r>
    <r>
      <rPr>
        <b/>
        <sz val="11"/>
        <color theme="1"/>
        <rFont val="Calibri"/>
        <family val="2"/>
        <scheme val="minor"/>
      </rPr>
      <t>administrador</t>
    </r>
    <r>
      <rPr>
        <sz val="11"/>
        <color theme="1"/>
        <rFont val="Calibri"/>
        <family val="2"/>
        <scheme val="minor"/>
      </rPr>
      <t xml:space="preserve"> deverá ser capaz de cadastrar ingredientes para cada ítem</t>
    </r>
  </si>
  <si>
    <r>
      <t xml:space="preserve">O </t>
    </r>
    <r>
      <rPr>
        <b/>
        <sz val="11"/>
        <color theme="1"/>
        <rFont val="Calibri"/>
        <family val="2"/>
        <scheme val="minor"/>
      </rPr>
      <t>administrador</t>
    </r>
    <r>
      <rPr>
        <sz val="11"/>
        <color theme="1"/>
        <rFont val="Calibri"/>
        <family val="2"/>
        <scheme val="minor"/>
      </rPr>
      <t xml:space="preserve"> deverá ser capaz de manter ingredientes para cada ítem</t>
    </r>
  </si>
  <si>
    <r>
      <t xml:space="preserve">O </t>
    </r>
    <r>
      <rPr>
        <b/>
        <sz val="11"/>
        <color theme="1"/>
        <rFont val="Calibri"/>
        <family val="2"/>
        <scheme val="minor"/>
      </rPr>
      <t>administrador</t>
    </r>
    <r>
      <rPr>
        <sz val="11"/>
        <color theme="1"/>
        <rFont val="Calibri"/>
        <family val="2"/>
        <scheme val="minor"/>
      </rPr>
      <t xml:space="preserve"> deverá ser capaz de manter o destino(cozinha, copa, adega, etc ).</t>
    </r>
  </si>
  <si>
    <t>O sistema deverá emitir um aviso sonoro para cada pedido no destino.</t>
  </si>
  <si>
    <t>Administrar Destino</t>
  </si>
  <si>
    <r>
      <t xml:space="preserve">O </t>
    </r>
    <r>
      <rPr>
        <b/>
        <sz val="11"/>
        <color theme="1"/>
        <rFont val="Calibri"/>
        <family val="2"/>
        <scheme val="minor"/>
      </rPr>
      <t>destino</t>
    </r>
    <r>
      <rPr>
        <sz val="11"/>
        <color theme="1"/>
        <rFont val="Calibri"/>
        <family val="2"/>
        <scheme val="minor"/>
      </rPr>
      <t xml:space="preserve"> poderá desativar aviso sonoro para pedidos cadastrados pelas mesas.</t>
    </r>
  </si>
  <si>
    <r>
      <t xml:space="preserve">O </t>
    </r>
    <r>
      <rPr>
        <b/>
        <sz val="11"/>
        <color theme="1"/>
        <rFont val="Calibri"/>
        <family val="2"/>
        <scheme val="minor"/>
      </rPr>
      <t>caixa</t>
    </r>
    <r>
      <rPr>
        <sz val="11"/>
        <color theme="1"/>
        <rFont val="Calibri"/>
        <family val="2"/>
        <scheme val="minor"/>
      </rPr>
      <t xml:space="preserve"> poderá solicitar o fechamento da conta.</t>
    </r>
  </si>
  <si>
    <r>
      <t xml:space="preserve">O </t>
    </r>
    <r>
      <rPr>
        <b/>
        <sz val="11"/>
        <color theme="1"/>
        <rFont val="Calibri"/>
        <family val="2"/>
        <scheme val="minor"/>
      </rPr>
      <t>caixa</t>
    </r>
    <r>
      <rPr>
        <sz val="11"/>
        <color theme="1"/>
        <rFont val="Calibri"/>
        <family val="2"/>
        <scheme val="minor"/>
      </rPr>
      <t xml:space="preserve"> ou o </t>
    </r>
    <r>
      <rPr>
        <b/>
        <sz val="11"/>
        <color theme="1"/>
        <rFont val="Calibri"/>
        <family val="2"/>
        <scheme val="minor"/>
      </rPr>
      <t>Garçom</t>
    </r>
    <r>
      <rPr>
        <sz val="11"/>
        <color theme="1"/>
        <rFont val="Calibri"/>
        <family val="2"/>
        <scheme val="minor"/>
      </rPr>
      <t xml:space="preserve"> poderá inserir a quantidade de clientes pagantes em uma mesa para oferecer uma divisão de conta.</t>
    </r>
  </si>
  <si>
    <r>
      <t xml:space="preserve">O </t>
    </r>
    <r>
      <rPr>
        <b/>
        <sz val="11"/>
        <color theme="1"/>
        <rFont val="Calibri"/>
        <family val="2"/>
        <scheme val="minor"/>
      </rPr>
      <t>caixa</t>
    </r>
    <r>
      <rPr>
        <sz val="11"/>
        <color theme="1"/>
        <rFont val="Calibri"/>
        <family val="2"/>
        <scheme val="minor"/>
      </rPr>
      <t xml:space="preserve"> poderá retirar a taxa de 10% no fechamento da conta.</t>
    </r>
  </si>
  <si>
    <r>
      <t xml:space="preserve">O </t>
    </r>
    <r>
      <rPr>
        <b/>
        <sz val="11"/>
        <color theme="1"/>
        <rFont val="Calibri"/>
        <family val="2"/>
        <scheme val="minor"/>
      </rPr>
      <t>garçom</t>
    </r>
    <r>
      <rPr>
        <sz val="11"/>
        <color theme="1"/>
        <rFont val="Calibri"/>
        <family val="2"/>
        <scheme val="minor"/>
      </rPr>
      <t xml:space="preserve"> poderá retirar os 10% da taxa de serviço da conta a pedido do cliente.</t>
    </r>
  </si>
  <si>
    <t>Administrar Caixa</t>
  </si>
  <si>
    <r>
      <t xml:space="preserve">O </t>
    </r>
    <r>
      <rPr>
        <b/>
        <sz val="11"/>
        <color theme="1"/>
        <rFont val="Calibri"/>
        <family val="2"/>
        <scheme val="minor"/>
      </rPr>
      <t>cliente</t>
    </r>
    <r>
      <rPr>
        <sz val="11"/>
        <color theme="1"/>
        <rFont val="Calibri"/>
        <family val="2"/>
        <scheme val="minor"/>
      </rPr>
      <t xml:space="preserve"> poderá compartilhar fotos em redes sociais.</t>
    </r>
  </si>
  <si>
    <r>
      <t>O</t>
    </r>
    <r>
      <rPr>
        <b/>
        <sz val="11"/>
        <color theme="1"/>
        <rFont val="Calibri"/>
        <family val="2"/>
        <scheme val="minor"/>
      </rPr>
      <t xml:space="preserve"> Administrador</t>
    </r>
    <r>
      <rPr>
        <sz val="11"/>
        <color theme="1"/>
        <rFont val="Calibri"/>
        <family val="2"/>
        <scheme val="minor"/>
      </rPr>
      <t xml:space="preserve"> deverá ser  capaz de manter itens do </t>
    </r>
    <r>
      <rPr>
        <b/>
        <sz val="11"/>
        <color theme="1"/>
        <rFont val="Calibri"/>
        <family val="2"/>
        <scheme val="minor"/>
      </rPr>
      <t>cardápio</t>
    </r>
  </si>
  <si>
    <t>Sumário</t>
  </si>
  <si>
    <t>Ator</t>
  </si>
  <si>
    <t>Atores Secundário</t>
  </si>
  <si>
    <t>Pre condições</t>
  </si>
  <si>
    <t>Fluxo Principal</t>
  </si>
  <si>
    <t>Grupo de Funcionalidade</t>
  </si>
  <si>
    <t>GRF-01</t>
  </si>
  <si>
    <t>GRF-02</t>
  </si>
  <si>
    <t>GRF-03</t>
  </si>
  <si>
    <t>GRF-04</t>
  </si>
  <si>
    <t>GRF-05</t>
  </si>
  <si>
    <t>GRF-06</t>
  </si>
  <si>
    <t>GRF-07</t>
  </si>
  <si>
    <t>GRF-08</t>
  </si>
  <si>
    <t>GRF-09</t>
  </si>
  <si>
    <t>GRF-10</t>
  </si>
  <si>
    <t>GRF-11</t>
  </si>
  <si>
    <t>GRF-13</t>
  </si>
  <si>
    <t>GRF-12</t>
  </si>
  <si>
    <t>GRF-14</t>
  </si>
  <si>
    <t>GRF-15</t>
  </si>
  <si>
    <t>Autenticar Cliente</t>
  </si>
  <si>
    <r>
      <t xml:space="preserve">O </t>
    </r>
    <r>
      <rPr>
        <b/>
        <sz val="11"/>
        <color theme="1"/>
        <rFont val="Calibri"/>
        <family val="2"/>
        <scheme val="minor"/>
      </rPr>
      <t xml:space="preserve">Administrador </t>
    </r>
    <r>
      <rPr>
        <sz val="11"/>
        <color theme="1"/>
        <rFont val="Calibri"/>
        <family val="2"/>
        <scheme val="minor"/>
      </rPr>
      <t>deverá ser capaz de visualizar lista de mesa para impressão de etiquetas.</t>
    </r>
  </si>
  <si>
    <t>A senha padrão inicial não deve dar acesso às funcionalidades do sistema. Deve-se trocar a senha padrão.</t>
  </si>
  <si>
    <r>
      <t xml:space="preserve">Os </t>
    </r>
    <r>
      <rPr>
        <b/>
        <sz val="11"/>
        <color theme="1"/>
        <rFont val="Calibri"/>
        <family val="2"/>
        <scheme val="minor"/>
      </rPr>
      <t>funcionários</t>
    </r>
    <r>
      <rPr>
        <sz val="11"/>
        <color theme="1"/>
        <rFont val="Calibri"/>
        <family val="2"/>
        <scheme val="minor"/>
      </rPr>
      <t xml:space="preserve"> cadastrados nos</t>
    </r>
    <r>
      <rPr>
        <b/>
        <sz val="11"/>
        <color theme="1"/>
        <rFont val="Calibri"/>
        <family val="2"/>
        <scheme val="minor"/>
      </rPr>
      <t xml:space="preserve"> Destinos</t>
    </r>
    <r>
      <rPr>
        <sz val="11"/>
        <color theme="1"/>
        <rFont val="Calibri"/>
        <family val="2"/>
        <scheme val="minor"/>
      </rPr>
      <t>(cozinha, copa, balcão) poderão ver os pedidos feitos para seus respectivos destinos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</si>
</sst>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R$&quot;\ * #,##0.00_-;\-&quot;R$&quot;\ * #,##0.00_-;_-&quot;R$&quot;\ *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u/>
      <sz val="11"/>
      <color theme="1"/>
      <name val="Calibri"/>
      <family val="2"/>
      <scheme val="minor"/>
    </font>
    <font>
      <sz val="9"/>
      <color indexed="81"/>
      <name val="Tahoma"/>
      <family val="2"/>
    </font>
    <font>
      <b/>
      <sz val="9"/>
      <color indexed="81"/>
      <name val="Tahoma"/>
      <family val="2"/>
    </font>
    <font>
      <b/>
      <sz val="14"/>
      <color theme="1"/>
      <name val="Calibri"/>
      <family val="2"/>
      <scheme val="minor"/>
    </font>
    <font>
      <b/>
      <sz val="16"/>
      <color theme="1"/>
      <name val="Calibri"/>
      <family val="2"/>
      <scheme val="minor"/>
    </font>
    <font>
      <b/>
      <sz val="18"/>
      <color theme="1"/>
      <name val="Calibri"/>
      <family val="2"/>
      <scheme val="minor"/>
    </font>
    <font>
      <b/>
      <sz val="9"/>
      <color indexed="81"/>
      <name val="Segoe UI"/>
      <family val="2"/>
    </font>
    <font>
      <b/>
      <sz val="11"/>
      <color rgb="FFFF0000"/>
      <name val="Calibri"/>
      <family val="2"/>
      <scheme val="minor"/>
    </font>
    <font>
      <b/>
      <sz val="11"/>
      <color rgb="FF92D050"/>
      <name val="Calibri"/>
      <family val="2"/>
      <scheme val="minor"/>
    </font>
    <font>
      <b/>
      <sz val="11"/>
      <color theme="6"/>
      <name val="Calibri"/>
      <family val="2"/>
      <scheme val="minor"/>
    </font>
    <font>
      <b/>
      <sz val="11"/>
      <color rgb="FFC00000"/>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103">
    <xf numFmtId="0" fontId="0" fillId="0" borderId="0" xfId="0"/>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Font="1" applyBorder="1" applyAlignment="1">
      <alignment vertical="center"/>
    </xf>
    <xf numFmtId="0" fontId="0" fillId="0" borderId="0" xfId="0" applyAlignment="1">
      <alignment horizontal="left" vertical="top" wrapText="1"/>
    </xf>
    <xf numFmtId="0" fontId="6" fillId="0" borderId="0" xfId="0" applyFont="1"/>
    <xf numFmtId="0" fontId="7" fillId="0" borderId="0" xfId="0" applyFont="1"/>
    <xf numFmtId="0" fontId="8" fillId="0" borderId="0" xfId="0" applyFont="1"/>
    <xf numFmtId="0" fontId="0" fillId="0" borderId="0" xfId="0" applyFont="1"/>
    <xf numFmtId="0" fontId="3" fillId="0" borderId="0" xfId="0" applyFont="1"/>
    <xf numFmtId="0" fontId="0" fillId="0" borderId="1" xfId="0" applyBorder="1"/>
    <xf numFmtId="0" fontId="2" fillId="2" borderId="1" xfId="0" applyFont="1" applyFill="1" applyBorder="1" applyAlignment="1">
      <alignment horizontal="center" vertical="center"/>
    </xf>
    <xf numFmtId="0" fontId="0" fillId="0" borderId="1" xfId="0" applyBorder="1" applyAlignment="1">
      <alignment horizontal="left" vertical="center" wrapText="1"/>
    </xf>
    <xf numFmtId="0" fontId="2" fillId="2" borderId="1" xfId="0" applyFont="1" applyFill="1" applyBorder="1" applyAlignment="1">
      <alignment horizontal="center"/>
    </xf>
    <xf numFmtId="0" fontId="0" fillId="0" borderId="6" xfId="0" applyFill="1" applyBorder="1" applyAlignment="1">
      <alignment wrapText="1"/>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vertical="center"/>
    </xf>
    <xf numFmtId="0" fontId="0" fillId="0" borderId="0" xfId="0" applyAlignment="1">
      <alignment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2" borderId="1" xfId="0" applyFont="1" applyFill="1" applyBorder="1" applyAlignment="1">
      <alignment horizontal="center" vertical="center"/>
    </xf>
    <xf numFmtId="0" fontId="0" fillId="0" borderId="1" xfId="0" applyBorder="1" applyAlignment="1">
      <alignment horizontal="left" vertical="center" wrapText="1"/>
    </xf>
    <xf numFmtId="0" fontId="0" fillId="0" borderId="4" xfId="0" applyBorder="1" applyAlignment="1">
      <alignment horizontal="center" vertical="center" wrapText="1"/>
    </xf>
    <xf numFmtId="0" fontId="0" fillId="0" borderId="1" xfId="0" applyBorder="1" applyAlignment="1">
      <alignment wrapText="1"/>
    </xf>
    <xf numFmtId="0" fontId="0" fillId="0" borderId="1" xfId="0" applyFill="1" applyBorder="1" applyAlignment="1">
      <alignment wrapText="1"/>
    </xf>
    <xf numFmtId="0" fontId="0" fillId="0" borderId="3" xfId="0"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vertical="center"/>
    </xf>
    <xf numFmtId="0" fontId="0" fillId="4" borderId="1" xfId="0" applyFill="1" applyBorder="1" applyAlignment="1">
      <alignment vertical="center" wrapText="1"/>
    </xf>
    <xf numFmtId="0" fontId="0" fillId="0" borderId="0" xfId="0" applyAlignment="1">
      <alignment horizontal="center" vertical="center" wrapText="1"/>
    </xf>
    <xf numFmtId="0" fontId="0" fillId="0" borderId="4" xfId="0" applyFill="1" applyBorder="1" applyAlignment="1">
      <alignment wrapText="1"/>
    </xf>
    <xf numFmtId="0" fontId="0" fillId="0" borderId="4" xfId="0" applyFill="1" applyBorder="1"/>
    <xf numFmtId="0" fontId="0" fillId="5" borderId="1" xfId="0" applyFill="1" applyBorder="1" applyAlignment="1">
      <alignment horizontal="center" vertical="center"/>
    </xf>
    <xf numFmtId="0" fontId="0" fillId="5" borderId="1" xfId="0" applyFill="1" applyBorder="1" applyAlignment="1">
      <alignment horizontal="left" vertical="center" wrapText="1"/>
    </xf>
    <xf numFmtId="0" fontId="0" fillId="5" borderId="1" xfId="0" applyFill="1" applyBorder="1" applyAlignment="1">
      <alignment vertical="center"/>
    </xf>
    <xf numFmtId="0" fontId="0" fillId="5"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6" borderId="1" xfId="0" applyFill="1" applyBorder="1" applyAlignment="1">
      <alignment vertical="center"/>
    </xf>
    <xf numFmtId="0" fontId="0" fillId="6" borderId="1" xfId="0" applyFill="1" applyBorder="1" applyAlignment="1">
      <alignment vertical="center" wrapText="1"/>
    </xf>
    <xf numFmtId="0" fontId="0" fillId="7" borderId="1" xfId="0" applyFill="1" applyBorder="1" applyAlignment="1">
      <alignment horizontal="center" vertical="center"/>
    </xf>
    <xf numFmtId="0" fontId="0" fillId="7" borderId="1" xfId="0" applyFill="1" applyBorder="1" applyAlignment="1">
      <alignment horizontal="left" vertical="center" wrapText="1"/>
    </xf>
    <xf numFmtId="0" fontId="0" fillId="7" borderId="1" xfId="0" applyFill="1" applyBorder="1" applyAlignment="1">
      <alignment vertical="center"/>
    </xf>
    <xf numFmtId="0" fontId="0" fillId="7" borderId="1" xfId="0" applyFill="1" applyBorder="1" applyAlignment="1">
      <alignment vertical="center" wrapText="1"/>
    </xf>
    <xf numFmtId="0" fontId="0" fillId="0" borderId="3" xfId="0" applyFill="1" applyBorder="1" applyAlignment="1">
      <alignment horizontal="center" vertical="center" wrapText="1"/>
    </xf>
    <xf numFmtId="0" fontId="2" fillId="2" borderId="1" xfId="0" applyFont="1" applyFill="1" applyBorder="1" applyAlignment="1">
      <alignment horizontal="center" vertical="center"/>
    </xf>
    <xf numFmtId="0" fontId="0" fillId="0" borderId="1" xfId="0" applyBorder="1" applyAlignment="1">
      <alignment horizontal="left" vertical="center" wrapText="1"/>
    </xf>
    <xf numFmtId="0" fontId="0" fillId="0" borderId="3" xfId="0" applyBorder="1" applyAlignment="1">
      <alignment horizontal="center" vertical="center"/>
    </xf>
    <xf numFmtId="0" fontId="0" fillId="8" borderId="1" xfId="0" applyFill="1" applyBorder="1" applyAlignment="1">
      <alignment horizontal="center" vertical="center"/>
    </xf>
    <xf numFmtId="0" fontId="0" fillId="8" borderId="1" xfId="0" applyFill="1" applyBorder="1" applyAlignment="1">
      <alignment horizontal="left" vertical="center" wrapText="1"/>
    </xf>
    <xf numFmtId="0" fontId="0" fillId="8" borderId="1" xfId="0" applyFill="1" applyBorder="1" applyAlignment="1">
      <alignment vertical="center"/>
    </xf>
    <xf numFmtId="0" fontId="0" fillId="9" borderId="1" xfId="0" applyFill="1" applyBorder="1" applyAlignment="1">
      <alignment horizontal="center" vertical="center"/>
    </xf>
    <xf numFmtId="0" fontId="0" fillId="9" borderId="1" xfId="0" applyFill="1" applyBorder="1" applyAlignment="1">
      <alignment vertical="center" wrapText="1"/>
    </xf>
    <xf numFmtId="0" fontId="0" fillId="9" borderId="1" xfId="0" applyFill="1" applyBorder="1" applyAlignment="1">
      <alignment vertical="center"/>
    </xf>
    <xf numFmtId="0" fontId="0" fillId="0" borderId="0" xfId="1" applyNumberFormat="1" applyFont="1" applyAlignment="1">
      <alignment horizontal="left" vertical="top" wrapText="1"/>
    </xf>
    <xf numFmtId="0" fontId="0" fillId="0" borderId="0" xfId="0" applyAlignment="1">
      <alignment horizontal="left" vertical="top" wrapText="1"/>
    </xf>
    <xf numFmtId="44" fontId="0" fillId="0" borderId="0" xfId="1" applyFont="1" applyAlignment="1">
      <alignment horizontal="left" vertical="top" wrapText="1"/>
    </xf>
    <xf numFmtId="0" fontId="0" fillId="0" borderId="1" xfId="0" applyBorder="1" applyAlignment="1">
      <alignment horizontal="left" vertical="center"/>
    </xf>
    <xf numFmtId="0" fontId="0" fillId="0" borderId="1" xfId="0" applyBorder="1" applyAlignment="1">
      <alignment horizontal="center"/>
    </xf>
    <xf numFmtId="0" fontId="2" fillId="2" borderId="1" xfId="0" applyFont="1" applyFill="1" applyBorder="1" applyAlignment="1">
      <alignment horizontal="center" vertical="center"/>
    </xf>
    <xf numFmtId="0" fontId="3" fillId="0" borderId="1" xfId="0" applyFont="1" applyBorder="1" applyAlignment="1">
      <alignment horizontal="center"/>
    </xf>
    <xf numFmtId="0" fontId="2" fillId="2" borderId="1" xfId="0" applyFont="1" applyFill="1" applyBorder="1" applyAlignment="1">
      <alignment horizont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5" borderId="4" xfId="0" applyFill="1" applyBorder="1" applyAlignment="1">
      <alignment horizontal="center" vertical="center" wrapText="1"/>
    </xf>
    <xf numFmtId="0" fontId="0" fillId="5" borderId="5" xfId="0" applyFill="1" applyBorder="1" applyAlignment="1">
      <alignment horizontal="center" vertical="center" wrapText="1"/>
    </xf>
    <xf numFmtId="0" fontId="0" fillId="7" borderId="1" xfId="0" applyFill="1" applyBorder="1" applyAlignment="1">
      <alignment horizontal="center" vertical="center" wrapText="1"/>
    </xf>
    <xf numFmtId="0" fontId="0" fillId="0" borderId="2" xfId="0" applyBorder="1" applyAlignment="1">
      <alignment horizontal="center"/>
    </xf>
    <xf numFmtId="0" fontId="0" fillId="9" borderId="3" xfId="0" applyFill="1" applyBorder="1" applyAlignment="1">
      <alignment horizontal="center" vertical="center" wrapText="1"/>
    </xf>
    <xf numFmtId="0" fontId="0" fillId="9" borderId="4" xfId="0" applyFill="1" applyBorder="1" applyAlignment="1">
      <alignment horizontal="center" vertical="center" wrapText="1"/>
    </xf>
    <xf numFmtId="0" fontId="0" fillId="9" borderId="5" xfId="0"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8" borderId="1" xfId="0" applyFill="1" applyBorder="1" applyAlignment="1">
      <alignment horizontal="center" vertical="center" wrapText="1"/>
    </xf>
    <xf numFmtId="0" fontId="0" fillId="6" borderId="1" xfId="0" applyFill="1" applyBorder="1" applyAlignment="1">
      <alignment horizontal="center" vertical="center" wrapText="1"/>
    </xf>
    <xf numFmtId="0" fontId="0" fillId="8" borderId="3" xfId="0" applyFill="1" applyBorder="1" applyAlignment="1">
      <alignment horizontal="center" vertical="center"/>
    </xf>
    <xf numFmtId="0" fontId="0" fillId="8" borderId="4" xfId="0" applyFill="1" applyBorder="1" applyAlignment="1">
      <alignment horizontal="center" vertical="center"/>
    </xf>
    <xf numFmtId="0" fontId="0" fillId="8" borderId="5" xfId="0" applyFill="1" applyBorder="1" applyAlignment="1">
      <alignment horizontal="center" vertical="center"/>
    </xf>
    <xf numFmtId="0" fontId="0" fillId="9" borderId="3" xfId="0" applyFill="1" applyBorder="1" applyAlignment="1">
      <alignment horizontal="center" vertical="center"/>
    </xf>
    <xf numFmtId="0" fontId="0" fillId="9" borderId="4" xfId="0" applyFill="1" applyBorder="1" applyAlignment="1">
      <alignment horizontal="center" vertical="center"/>
    </xf>
    <xf numFmtId="0" fontId="0" fillId="9" borderId="5"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0" borderId="1" xfId="0"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5" xfId="0" applyFill="1" applyBorder="1" applyAlignment="1">
      <alignment horizontal="center" vertical="center" wrapText="1"/>
    </xf>
  </cellXfs>
  <cellStyles count="2">
    <cellStyle name="Mo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37"/>
  <sheetViews>
    <sheetView topLeftCell="A4" workbookViewId="0">
      <selection activeCell="G11" sqref="G11"/>
    </sheetView>
  </sheetViews>
  <sheetFormatPr defaultRowHeight="15" x14ac:dyDescent="0.25"/>
  <sheetData>
    <row r="2" spans="2:11" ht="21" x14ac:dyDescent="0.35">
      <c r="B2" s="9" t="s">
        <v>21</v>
      </c>
    </row>
    <row r="4" spans="2:11" ht="18.75" x14ac:dyDescent="0.3">
      <c r="B4" s="8" t="s">
        <v>22</v>
      </c>
    </row>
    <row r="5" spans="2:11" ht="50.25" customHeight="1" x14ac:dyDescent="0.25">
      <c r="B5" s="60" t="s">
        <v>39</v>
      </c>
      <c r="C5" s="60"/>
      <c r="D5" s="60"/>
      <c r="E5" s="60"/>
      <c r="F5" s="60"/>
      <c r="G5" s="60"/>
      <c r="H5" s="60"/>
      <c r="I5" s="60"/>
      <c r="J5" s="60"/>
      <c r="K5" s="60"/>
    </row>
    <row r="7" spans="2:11" ht="18.75" x14ac:dyDescent="0.3">
      <c r="B7" s="8" t="s">
        <v>23</v>
      </c>
    </row>
    <row r="8" spans="2:11" ht="30.75" customHeight="1" x14ac:dyDescent="0.25">
      <c r="B8" s="60" t="s">
        <v>24</v>
      </c>
      <c r="C8" s="60"/>
      <c r="D8" s="60"/>
      <c r="E8" s="60"/>
      <c r="F8" s="60"/>
      <c r="G8" s="60"/>
      <c r="H8" s="60"/>
      <c r="I8" s="60"/>
      <c r="J8" s="60"/>
      <c r="K8" s="60"/>
    </row>
    <row r="10" spans="2:11" ht="18.75" x14ac:dyDescent="0.3">
      <c r="B10" s="8" t="s">
        <v>25</v>
      </c>
    </row>
    <row r="13" spans="2:11" ht="18.75" x14ac:dyDescent="0.3">
      <c r="B13" s="8" t="s">
        <v>26</v>
      </c>
    </row>
    <row r="14" spans="2:11" ht="91.5" customHeight="1" x14ac:dyDescent="0.25">
      <c r="B14" s="60" t="s">
        <v>27</v>
      </c>
      <c r="C14" s="60"/>
      <c r="D14" s="60"/>
      <c r="E14" s="60"/>
      <c r="F14" s="60"/>
      <c r="G14" s="60"/>
      <c r="H14" s="60"/>
      <c r="I14" s="60"/>
      <c r="J14" s="60"/>
      <c r="K14" s="60"/>
    </row>
    <row r="15" spans="2:11" ht="56.25" customHeight="1" x14ac:dyDescent="0.25">
      <c r="B15" s="60" t="s">
        <v>28</v>
      </c>
      <c r="C15" s="60"/>
      <c r="D15" s="60"/>
      <c r="E15" s="60"/>
      <c r="F15" s="60"/>
      <c r="G15" s="60"/>
      <c r="H15" s="60"/>
      <c r="I15" s="60"/>
      <c r="J15" s="60"/>
      <c r="K15" s="60"/>
    </row>
    <row r="16" spans="2:11" x14ac:dyDescent="0.25">
      <c r="B16" s="7"/>
      <c r="C16" s="7"/>
      <c r="D16" s="7"/>
      <c r="E16" s="7"/>
      <c r="F16" s="7"/>
      <c r="G16" s="7"/>
      <c r="H16" s="7"/>
      <c r="I16" s="7"/>
      <c r="J16" s="7"/>
      <c r="K16" s="7"/>
    </row>
    <row r="17" spans="2:11" ht="18.75" x14ac:dyDescent="0.3">
      <c r="B17" s="8" t="s">
        <v>42</v>
      </c>
    </row>
    <row r="18" spans="2:11" ht="48" customHeight="1" x14ac:dyDescent="0.25">
      <c r="B18" s="60" t="s">
        <v>43</v>
      </c>
      <c r="C18" s="60"/>
      <c r="D18" s="60"/>
      <c r="E18" s="60"/>
      <c r="F18" s="60"/>
      <c r="G18" s="60"/>
      <c r="H18" s="60"/>
      <c r="I18" s="60"/>
      <c r="J18" s="60"/>
      <c r="K18" s="60"/>
    </row>
    <row r="20" spans="2:11" ht="18.75" x14ac:dyDescent="0.3">
      <c r="B20" s="8" t="s">
        <v>29</v>
      </c>
    </row>
    <row r="21" spans="2:11" ht="30.75" customHeight="1" x14ac:dyDescent="0.25">
      <c r="B21" s="60" t="s">
        <v>30</v>
      </c>
      <c r="C21" s="60"/>
      <c r="D21" s="60"/>
      <c r="E21" s="60"/>
      <c r="F21" s="60"/>
      <c r="G21" s="60"/>
      <c r="H21" s="60"/>
      <c r="I21" s="60"/>
      <c r="J21" s="60"/>
      <c r="K21" s="60"/>
    </row>
    <row r="22" spans="2:11" x14ac:dyDescent="0.25">
      <c r="B22" s="60" t="s">
        <v>31</v>
      </c>
      <c r="C22" s="60"/>
      <c r="D22" s="60"/>
      <c r="E22" s="60"/>
      <c r="F22" s="60"/>
      <c r="G22" s="60"/>
      <c r="H22" s="60"/>
      <c r="I22" s="60"/>
      <c r="J22" s="60"/>
      <c r="K22" s="60"/>
    </row>
    <row r="23" spans="2:11" x14ac:dyDescent="0.25">
      <c r="B23" s="60" t="s">
        <v>32</v>
      </c>
      <c r="C23" s="60"/>
      <c r="D23" s="60"/>
      <c r="E23" s="60"/>
      <c r="F23" s="60"/>
      <c r="G23" s="60"/>
      <c r="H23" s="60"/>
      <c r="I23" s="60"/>
      <c r="J23" s="60"/>
      <c r="K23" s="60"/>
    </row>
    <row r="24" spans="2:11" x14ac:dyDescent="0.25">
      <c r="B24" s="60" t="s">
        <v>33</v>
      </c>
      <c r="C24" s="60"/>
      <c r="D24" s="60"/>
      <c r="E24" s="60"/>
      <c r="F24" s="60"/>
      <c r="G24" s="60"/>
      <c r="H24" s="60"/>
      <c r="I24" s="60"/>
      <c r="J24" s="60"/>
      <c r="K24" s="60"/>
    </row>
    <row r="25" spans="2:11" ht="49.5" customHeight="1" x14ac:dyDescent="0.25">
      <c r="B25" s="61" t="s">
        <v>34</v>
      </c>
      <c r="C25" s="61"/>
      <c r="D25" s="61"/>
      <c r="E25" s="61"/>
      <c r="F25" s="61"/>
      <c r="G25" s="61"/>
      <c r="H25" s="61"/>
      <c r="I25" s="61"/>
      <c r="J25" s="61"/>
      <c r="K25" s="61"/>
    </row>
    <row r="27" spans="2:11" ht="18.75" x14ac:dyDescent="0.3">
      <c r="B27" s="8" t="s">
        <v>35</v>
      </c>
    </row>
    <row r="28" spans="2:11" ht="96.75" customHeight="1" x14ac:dyDescent="0.25">
      <c r="B28" s="59" t="s">
        <v>36</v>
      </c>
      <c r="C28" s="59"/>
      <c r="D28" s="59"/>
      <c r="E28" s="59"/>
      <c r="F28" s="59"/>
      <c r="G28" s="59"/>
      <c r="H28" s="59"/>
      <c r="I28" s="59"/>
      <c r="J28" s="59"/>
      <c r="K28" s="59"/>
    </row>
    <row r="30" spans="2:11" ht="18.75" x14ac:dyDescent="0.3">
      <c r="B30" s="8" t="s">
        <v>37</v>
      </c>
    </row>
    <row r="31" spans="2:11" ht="51.75" customHeight="1" x14ac:dyDescent="0.25">
      <c r="B31" s="59" t="s">
        <v>38</v>
      </c>
      <c r="C31" s="59"/>
      <c r="D31" s="59"/>
      <c r="E31" s="59"/>
      <c r="F31" s="59"/>
      <c r="G31" s="59"/>
      <c r="H31" s="59"/>
      <c r="I31" s="59"/>
      <c r="J31" s="59"/>
      <c r="K31" s="59"/>
    </row>
    <row r="33" spans="2:11" ht="18.75" x14ac:dyDescent="0.3">
      <c r="B33" s="8" t="s">
        <v>40</v>
      </c>
    </row>
    <row r="34" spans="2:11" ht="40.5" customHeight="1" x14ac:dyDescent="0.25">
      <c r="B34" s="59" t="s">
        <v>41</v>
      </c>
      <c r="C34" s="59"/>
      <c r="D34" s="59"/>
      <c r="E34" s="59"/>
      <c r="F34" s="59"/>
      <c r="G34" s="59"/>
      <c r="H34" s="59"/>
      <c r="I34" s="59"/>
      <c r="J34" s="59"/>
      <c r="K34" s="59"/>
    </row>
    <row r="36" spans="2:11" ht="18.75" x14ac:dyDescent="0.3">
      <c r="B36" s="8" t="s">
        <v>44</v>
      </c>
    </row>
    <row r="37" spans="2:11" ht="33.75" customHeight="1" x14ac:dyDescent="0.25">
      <c r="B37" s="59" t="s">
        <v>45</v>
      </c>
      <c r="C37" s="59"/>
      <c r="D37" s="59"/>
      <c r="E37" s="59"/>
      <c r="F37" s="59"/>
      <c r="G37" s="59"/>
      <c r="H37" s="59"/>
      <c r="I37" s="59"/>
      <c r="J37" s="59"/>
      <c r="K37" s="59"/>
    </row>
  </sheetData>
  <mergeCells count="14">
    <mergeCell ref="B5:K5"/>
    <mergeCell ref="B8:K8"/>
    <mergeCell ref="B14:K14"/>
    <mergeCell ref="B15:K15"/>
    <mergeCell ref="B21:K21"/>
    <mergeCell ref="B34:K34"/>
    <mergeCell ref="B18:K18"/>
    <mergeCell ref="B37:K37"/>
    <mergeCell ref="B22:K22"/>
    <mergeCell ref="B23:K23"/>
    <mergeCell ref="B24:K24"/>
    <mergeCell ref="B25:K25"/>
    <mergeCell ref="B28:K28"/>
    <mergeCell ref="B31:K31"/>
  </mergeCells>
  <pageMargins left="0.511811024" right="0.511811024" top="0.78740157499999996" bottom="0.78740157499999996" header="0.31496062000000002" footer="0.31496062000000002"/>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FB71"/>
  <sheetViews>
    <sheetView topLeftCell="A13" workbookViewId="0">
      <selection activeCell="B21" sqref="B21:J21"/>
    </sheetView>
  </sheetViews>
  <sheetFormatPr defaultRowHeight="15" x14ac:dyDescent="0.25"/>
  <cols>
    <col min="8" max="8" width="7.85546875" customWidth="1"/>
    <col min="9" max="9" width="7.140625" customWidth="1"/>
    <col min="10" max="10" width="18.28515625" customWidth="1"/>
  </cols>
  <sheetData>
    <row r="1" spans="2:10 16382:16382" x14ac:dyDescent="0.25">
      <c r="XFB1" t="s">
        <v>82</v>
      </c>
    </row>
    <row r="2" spans="2:10 16382:16382" ht="23.25" x14ac:dyDescent="0.35">
      <c r="B2" s="10" t="s">
        <v>46</v>
      </c>
      <c r="XFB2" t="s">
        <v>83</v>
      </c>
    </row>
    <row r="3" spans="2:10 16382:16382" x14ac:dyDescent="0.25">
      <c r="XFB3" t="s">
        <v>84</v>
      </c>
    </row>
    <row r="4" spans="2:10 16382:16382" ht="18.75" x14ac:dyDescent="0.3">
      <c r="B4" s="8" t="s">
        <v>47</v>
      </c>
      <c r="XFB4" t="s">
        <v>85</v>
      </c>
    </row>
    <row r="5" spans="2:10 16382:16382" ht="37.5" customHeight="1" x14ac:dyDescent="0.25">
      <c r="B5" s="60" t="s">
        <v>48</v>
      </c>
      <c r="C5" s="60"/>
      <c r="D5" s="60"/>
      <c r="E5" s="60"/>
      <c r="F5" s="60"/>
      <c r="G5" s="60"/>
      <c r="H5" s="60"/>
      <c r="I5" s="60"/>
      <c r="J5" s="60"/>
    </row>
    <row r="7" spans="2:10 16382:16382" ht="18.75" x14ac:dyDescent="0.3">
      <c r="B7" s="8" t="s">
        <v>49</v>
      </c>
    </row>
    <row r="8" spans="2:10 16382:16382" ht="34.5" customHeight="1" x14ac:dyDescent="0.25">
      <c r="B8" s="60" t="s">
        <v>50</v>
      </c>
      <c r="C8" s="60"/>
      <c r="D8" s="60"/>
      <c r="E8" s="60"/>
      <c r="F8" s="60"/>
      <c r="G8" s="60"/>
      <c r="H8" s="60"/>
      <c r="I8" s="60"/>
      <c r="J8" s="60"/>
    </row>
    <row r="10" spans="2:10 16382:16382" ht="18.75" x14ac:dyDescent="0.3">
      <c r="B10" s="8" t="s">
        <v>51</v>
      </c>
    </row>
    <row r="11" spans="2:10 16382:16382" ht="36.75" customHeight="1" x14ac:dyDescent="0.25">
      <c r="B11" s="60" t="s">
        <v>52</v>
      </c>
      <c r="C11" s="60"/>
      <c r="D11" s="60"/>
      <c r="E11" s="60"/>
      <c r="F11" s="60"/>
      <c r="G11" s="60"/>
      <c r="H11" s="60"/>
      <c r="I11" s="60"/>
      <c r="J11" s="60"/>
    </row>
    <row r="13" spans="2:10 16382:16382" ht="18.75" x14ac:dyDescent="0.3">
      <c r="B13" s="8" t="s">
        <v>53</v>
      </c>
    </row>
    <row r="14" spans="2:10 16382:16382" x14ac:dyDescent="0.25">
      <c r="B14" s="60" t="s">
        <v>54</v>
      </c>
      <c r="C14" s="60"/>
      <c r="D14" s="60"/>
      <c r="E14" s="60"/>
      <c r="F14" s="60"/>
      <c r="G14" s="60"/>
      <c r="H14" s="60"/>
      <c r="I14" s="60"/>
      <c r="J14" s="60"/>
    </row>
    <row r="16" spans="2:10 16382:16382" ht="18.75" x14ac:dyDescent="0.3">
      <c r="B16" s="8" t="s">
        <v>55</v>
      </c>
    </row>
    <row r="17" spans="2:10" x14ac:dyDescent="0.25">
      <c r="B17" s="60" t="s">
        <v>56</v>
      </c>
      <c r="C17" s="60"/>
      <c r="D17" s="60"/>
      <c r="E17" s="60"/>
      <c r="F17" s="60"/>
      <c r="G17" s="60"/>
      <c r="H17" s="60"/>
      <c r="I17" s="60"/>
      <c r="J17" s="60"/>
    </row>
    <row r="18" spans="2:10" ht="36" customHeight="1" x14ac:dyDescent="0.25">
      <c r="B18" s="60" t="s">
        <v>57</v>
      </c>
      <c r="C18" s="60"/>
      <c r="D18" s="60"/>
      <c r="E18" s="60"/>
      <c r="F18" s="60"/>
      <c r="G18" s="60"/>
      <c r="H18" s="60"/>
      <c r="I18" s="60"/>
      <c r="J18" s="60"/>
    </row>
    <row r="19" spans="2:10" ht="33" customHeight="1" x14ac:dyDescent="0.25">
      <c r="B19" s="60" t="s">
        <v>58</v>
      </c>
      <c r="C19" s="60"/>
      <c r="D19" s="60"/>
      <c r="E19" s="60"/>
      <c r="F19" s="60"/>
      <c r="G19" s="60"/>
      <c r="H19" s="60"/>
      <c r="I19" s="60"/>
      <c r="J19" s="60"/>
    </row>
    <row r="20" spans="2:10" ht="37.5" customHeight="1" x14ac:dyDescent="0.25">
      <c r="B20" s="60" t="s">
        <v>59</v>
      </c>
      <c r="C20" s="60"/>
      <c r="D20" s="60"/>
      <c r="E20" s="60"/>
      <c r="F20" s="60"/>
      <c r="G20" s="60"/>
      <c r="H20" s="60"/>
      <c r="I20" s="60"/>
      <c r="J20" s="60"/>
    </row>
    <row r="21" spans="2:10" ht="101.25" customHeight="1" x14ac:dyDescent="0.25">
      <c r="B21" s="60" t="s">
        <v>60</v>
      </c>
      <c r="C21" s="60"/>
      <c r="D21" s="60"/>
      <c r="E21" s="60"/>
      <c r="F21" s="60"/>
      <c r="G21" s="60"/>
      <c r="H21" s="60"/>
      <c r="I21" s="60"/>
      <c r="J21" s="60"/>
    </row>
    <row r="23" spans="2:10" ht="18.75" x14ac:dyDescent="0.3">
      <c r="B23" s="8" t="s">
        <v>61</v>
      </c>
    </row>
    <row r="24" spans="2:10" x14ac:dyDescent="0.25">
      <c r="B24" s="60" t="s">
        <v>62</v>
      </c>
      <c r="C24" s="60"/>
      <c r="D24" s="60"/>
      <c r="E24" s="60"/>
      <c r="F24" s="60"/>
      <c r="G24" s="60"/>
      <c r="H24" s="60"/>
      <c r="I24" s="60"/>
      <c r="J24" s="60"/>
    </row>
    <row r="26" spans="2:10" x14ac:dyDescent="0.25">
      <c r="B26" s="64" t="s">
        <v>63</v>
      </c>
      <c r="C26" s="64"/>
      <c r="D26" s="64"/>
      <c r="E26" s="64"/>
      <c r="F26" s="64"/>
      <c r="G26" s="64" t="s">
        <v>79</v>
      </c>
      <c r="H26" s="64"/>
      <c r="I26" s="64" t="s">
        <v>87</v>
      </c>
      <c r="J26" s="64"/>
    </row>
    <row r="27" spans="2:10" x14ac:dyDescent="0.25">
      <c r="B27" s="62" t="s">
        <v>86</v>
      </c>
      <c r="C27" s="62"/>
      <c r="D27" s="62"/>
      <c r="E27" s="62"/>
      <c r="F27" s="62"/>
      <c r="G27" s="62" t="s">
        <v>80</v>
      </c>
      <c r="H27" s="62"/>
      <c r="I27" s="67" t="s">
        <v>83</v>
      </c>
      <c r="J27" s="67"/>
    </row>
    <row r="28" spans="2:10" x14ac:dyDescent="0.25">
      <c r="B28" s="62" t="s">
        <v>64</v>
      </c>
      <c r="C28" s="62"/>
      <c r="D28" s="62"/>
      <c r="E28" s="62"/>
      <c r="F28" s="62"/>
      <c r="G28" s="62" t="s">
        <v>89</v>
      </c>
      <c r="H28" s="62"/>
      <c r="I28" s="67" t="s">
        <v>83</v>
      </c>
      <c r="J28" s="67"/>
    </row>
    <row r="29" spans="2:10" x14ac:dyDescent="0.25">
      <c r="B29" s="62" t="s">
        <v>65</v>
      </c>
      <c r="C29" s="62"/>
      <c r="D29" s="62"/>
      <c r="E29" s="62"/>
      <c r="F29" s="62"/>
      <c r="G29" s="62" t="s">
        <v>81</v>
      </c>
      <c r="H29" s="62"/>
      <c r="I29" s="67" t="s">
        <v>83</v>
      </c>
      <c r="J29" s="67"/>
    </row>
    <row r="30" spans="2:10" x14ac:dyDescent="0.25">
      <c r="B30" s="62" t="s">
        <v>66</v>
      </c>
      <c r="C30" s="62"/>
      <c r="D30" s="62"/>
      <c r="E30" s="62"/>
      <c r="F30" s="62"/>
      <c r="G30" s="62" t="s">
        <v>80</v>
      </c>
      <c r="H30" s="62"/>
      <c r="I30" s="67" t="s">
        <v>82</v>
      </c>
      <c r="J30" s="67"/>
    </row>
    <row r="31" spans="2:10" x14ac:dyDescent="0.25">
      <c r="B31" s="62" t="s">
        <v>67</v>
      </c>
      <c r="C31" s="62"/>
      <c r="D31" s="62"/>
      <c r="E31" s="62"/>
      <c r="F31" s="62"/>
      <c r="G31" s="62" t="s">
        <v>89</v>
      </c>
      <c r="H31" s="62"/>
      <c r="I31" s="67" t="s">
        <v>83</v>
      </c>
      <c r="J31" s="67"/>
    </row>
    <row r="32" spans="2:10" x14ac:dyDescent="0.25">
      <c r="B32" s="62" t="s">
        <v>68</v>
      </c>
      <c r="C32" s="62"/>
      <c r="D32" s="62"/>
      <c r="E32" s="62"/>
      <c r="F32" s="62"/>
      <c r="G32" s="62" t="s">
        <v>89</v>
      </c>
      <c r="H32" s="62"/>
      <c r="I32" s="67" t="s">
        <v>83</v>
      </c>
      <c r="J32" s="67"/>
    </row>
    <row r="33" spans="2:10" x14ac:dyDescent="0.25">
      <c r="B33" s="62" t="s">
        <v>69</v>
      </c>
      <c r="C33" s="62"/>
      <c r="D33" s="62"/>
      <c r="E33" s="62"/>
      <c r="F33" s="62"/>
      <c r="G33" s="62" t="s">
        <v>89</v>
      </c>
      <c r="H33" s="62"/>
      <c r="I33" s="67" t="s">
        <v>83</v>
      </c>
      <c r="J33" s="67"/>
    </row>
    <row r="34" spans="2:10" x14ac:dyDescent="0.25">
      <c r="B34" s="62" t="s">
        <v>70</v>
      </c>
      <c r="C34" s="62"/>
      <c r="D34" s="62"/>
      <c r="E34" s="62"/>
      <c r="F34" s="62"/>
      <c r="G34" s="62" t="s">
        <v>89</v>
      </c>
      <c r="H34" s="62"/>
      <c r="I34" s="67" t="s">
        <v>83</v>
      </c>
      <c r="J34" s="67"/>
    </row>
    <row r="35" spans="2:10" ht="29.25" customHeight="1" x14ac:dyDescent="0.25">
      <c r="B35" s="62" t="s">
        <v>71</v>
      </c>
      <c r="C35" s="62"/>
      <c r="D35" s="62"/>
      <c r="E35" s="62"/>
      <c r="F35" s="62"/>
      <c r="G35" s="62" t="s">
        <v>88</v>
      </c>
      <c r="H35" s="62"/>
      <c r="I35" s="67" t="s">
        <v>84</v>
      </c>
      <c r="J35" s="67"/>
    </row>
    <row r="36" spans="2:10" ht="29.25" customHeight="1" x14ac:dyDescent="0.25">
      <c r="B36" s="62" t="s">
        <v>72</v>
      </c>
      <c r="C36" s="62"/>
      <c r="D36" s="62"/>
      <c r="E36" s="62"/>
      <c r="F36" s="62"/>
      <c r="G36" s="62" t="s">
        <v>89</v>
      </c>
      <c r="H36" s="62"/>
      <c r="I36" s="67" t="s">
        <v>83</v>
      </c>
      <c r="J36" s="67"/>
    </row>
    <row r="37" spans="2:10" ht="29.25" customHeight="1" x14ac:dyDescent="0.25">
      <c r="B37" s="62" t="s">
        <v>73</v>
      </c>
      <c r="C37" s="62"/>
      <c r="D37" s="62"/>
      <c r="E37" s="62"/>
      <c r="F37" s="62"/>
      <c r="G37" s="62" t="s">
        <v>89</v>
      </c>
      <c r="H37" s="62"/>
      <c r="I37" s="67" t="s">
        <v>83</v>
      </c>
      <c r="J37" s="67"/>
    </row>
    <row r="38" spans="2:10" ht="25.5" customHeight="1" x14ac:dyDescent="0.25">
      <c r="B38" s="62" t="s">
        <v>74</v>
      </c>
      <c r="C38" s="62"/>
      <c r="D38" s="62"/>
      <c r="E38" s="62"/>
      <c r="F38" s="62"/>
      <c r="G38" s="62" t="s">
        <v>89</v>
      </c>
      <c r="H38" s="62"/>
      <c r="I38" s="67" t="s">
        <v>85</v>
      </c>
      <c r="J38" s="67"/>
    </row>
    <row r="39" spans="2:10" x14ac:dyDescent="0.25">
      <c r="B39" s="62" t="s">
        <v>75</v>
      </c>
      <c r="C39" s="62"/>
      <c r="D39" s="62"/>
      <c r="E39" s="62"/>
      <c r="F39" s="62"/>
      <c r="G39" s="62" t="s">
        <v>89</v>
      </c>
      <c r="H39" s="62"/>
      <c r="I39" s="67" t="s">
        <v>83</v>
      </c>
      <c r="J39" s="67"/>
    </row>
    <row r="40" spans="2:10" x14ac:dyDescent="0.25">
      <c r="B40" s="62" t="s">
        <v>76</v>
      </c>
      <c r="C40" s="62"/>
      <c r="D40" s="62"/>
      <c r="E40" s="62"/>
      <c r="F40" s="62"/>
      <c r="G40" s="62" t="s">
        <v>89</v>
      </c>
      <c r="H40" s="62"/>
      <c r="I40" s="67" t="s">
        <v>83</v>
      </c>
      <c r="J40" s="67"/>
    </row>
    <row r="41" spans="2:10" x14ac:dyDescent="0.25">
      <c r="B41" s="62" t="s">
        <v>77</v>
      </c>
      <c r="C41" s="62"/>
      <c r="D41" s="62"/>
      <c r="E41" s="62"/>
      <c r="F41" s="62"/>
      <c r="G41" s="62" t="s">
        <v>89</v>
      </c>
      <c r="H41" s="62"/>
      <c r="I41" s="67" t="s">
        <v>83</v>
      </c>
      <c r="J41" s="67"/>
    </row>
    <row r="42" spans="2:10" x14ac:dyDescent="0.25">
      <c r="B42" s="62" t="s">
        <v>78</v>
      </c>
      <c r="C42" s="62"/>
      <c r="D42" s="62"/>
      <c r="E42" s="62"/>
      <c r="F42" s="62"/>
      <c r="G42" s="62" t="s">
        <v>89</v>
      </c>
      <c r="H42" s="62"/>
      <c r="I42" s="67" t="s">
        <v>83</v>
      </c>
      <c r="J42" s="67"/>
    </row>
    <row r="44" spans="2:10" ht="18.75" x14ac:dyDescent="0.3">
      <c r="B44" s="8" t="s">
        <v>90</v>
      </c>
    </row>
    <row r="45" spans="2:10" x14ac:dyDescent="0.25">
      <c r="B45" s="60" t="s">
        <v>91</v>
      </c>
      <c r="C45" s="60"/>
      <c r="D45" s="60"/>
      <c r="E45" s="60"/>
      <c r="F45" s="60"/>
      <c r="G45" s="60"/>
      <c r="H45" s="60"/>
      <c r="I45" s="60"/>
      <c r="J45" s="60"/>
    </row>
    <row r="46" spans="2:10" x14ac:dyDescent="0.25">
      <c r="B46" s="11" t="s">
        <v>92</v>
      </c>
    </row>
    <row r="48" spans="2:10" ht="18.75" x14ac:dyDescent="0.3">
      <c r="B48" s="8" t="s">
        <v>93</v>
      </c>
    </row>
    <row r="49" spans="2:10" x14ac:dyDescent="0.25">
      <c r="B49" s="60" t="s">
        <v>94</v>
      </c>
      <c r="C49" s="60"/>
      <c r="D49" s="60"/>
      <c r="E49" s="60"/>
      <c r="F49" s="60"/>
      <c r="G49" s="60"/>
      <c r="H49" s="60"/>
      <c r="I49" s="60"/>
      <c r="J49" s="60"/>
    </row>
    <row r="51" spans="2:10" x14ac:dyDescent="0.25">
      <c r="B51" s="66" t="s">
        <v>96</v>
      </c>
      <c r="C51" s="66"/>
      <c r="D51" s="66"/>
      <c r="E51" s="66" t="s">
        <v>95</v>
      </c>
      <c r="F51" s="66"/>
    </row>
    <row r="52" spans="2:10" x14ac:dyDescent="0.25">
      <c r="B52" s="63" t="s">
        <v>97</v>
      </c>
      <c r="C52" s="63"/>
      <c r="D52" s="63"/>
      <c r="E52" s="65" t="s">
        <v>102</v>
      </c>
      <c r="F52" s="65"/>
    </row>
    <row r="53" spans="2:10" x14ac:dyDescent="0.25">
      <c r="B53" s="63" t="s">
        <v>98</v>
      </c>
      <c r="C53" s="63"/>
      <c r="D53" s="63"/>
      <c r="E53" s="63" t="s">
        <v>101</v>
      </c>
      <c r="F53" s="63"/>
    </row>
    <row r="54" spans="2:10" x14ac:dyDescent="0.25">
      <c r="B54" s="63" t="s">
        <v>99</v>
      </c>
      <c r="C54" s="63"/>
      <c r="D54" s="63"/>
      <c r="E54" s="63" t="s">
        <v>100</v>
      </c>
      <c r="F54" s="63"/>
    </row>
    <row r="55" spans="2:10" x14ac:dyDescent="0.25">
      <c r="B55" s="63" t="s">
        <v>103</v>
      </c>
      <c r="C55" s="63"/>
      <c r="D55" s="63"/>
      <c r="E55" s="63" t="s">
        <v>104</v>
      </c>
      <c r="F55" s="63"/>
    </row>
    <row r="56" spans="2:10" x14ac:dyDescent="0.25">
      <c r="B56" s="63" t="s">
        <v>105</v>
      </c>
      <c r="C56" s="63"/>
      <c r="D56" s="63"/>
      <c r="E56" s="63" t="s">
        <v>106</v>
      </c>
      <c r="F56" s="63"/>
    </row>
    <row r="57" spans="2:10" x14ac:dyDescent="0.25">
      <c r="B57" s="63" t="s">
        <v>107</v>
      </c>
      <c r="C57" s="63"/>
      <c r="D57" s="63"/>
      <c r="E57" s="63" t="s">
        <v>108</v>
      </c>
      <c r="F57" s="63"/>
    </row>
    <row r="58" spans="2:10" x14ac:dyDescent="0.25">
      <c r="B58" s="63" t="s">
        <v>109</v>
      </c>
      <c r="C58" s="63"/>
      <c r="D58" s="63"/>
      <c r="E58" s="63" t="s">
        <v>110</v>
      </c>
      <c r="F58" s="63"/>
    </row>
    <row r="60" spans="2:10" x14ac:dyDescent="0.25">
      <c r="B60" s="60" t="s">
        <v>111</v>
      </c>
      <c r="C60" s="60"/>
      <c r="D60" s="60"/>
      <c r="E60" s="60"/>
      <c r="F60" s="60"/>
      <c r="G60" s="60"/>
      <c r="H60" s="60"/>
      <c r="I60" s="60"/>
      <c r="J60" s="60"/>
    </row>
    <row r="62" spans="2:10" ht="18.75" x14ac:dyDescent="0.3">
      <c r="B62" s="8" t="s">
        <v>112</v>
      </c>
    </row>
    <row r="63" spans="2:10" x14ac:dyDescent="0.25">
      <c r="B63" s="60" t="s">
        <v>113</v>
      </c>
      <c r="C63" s="60"/>
      <c r="D63" s="60"/>
      <c r="E63" s="60"/>
      <c r="F63" s="60"/>
      <c r="G63" s="60"/>
      <c r="H63" s="60"/>
      <c r="I63" s="60"/>
      <c r="J63" s="60"/>
    </row>
    <row r="64" spans="2:10" x14ac:dyDescent="0.25">
      <c r="B64" s="4" t="s">
        <v>116</v>
      </c>
      <c r="C64" s="64" t="s">
        <v>115</v>
      </c>
      <c r="D64" s="64"/>
      <c r="E64" s="64"/>
      <c r="F64" s="64"/>
      <c r="G64" s="64"/>
      <c r="H64" s="64"/>
    </row>
    <row r="65" spans="2:8" x14ac:dyDescent="0.25">
      <c r="B65" s="5" t="s">
        <v>117</v>
      </c>
      <c r="C65" s="62" t="s">
        <v>114</v>
      </c>
      <c r="D65" s="62"/>
      <c r="E65" s="62"/>
      <c r="F65" s="62"/>
      <c r="G65" s="62"/>
      <c r="H65" s="62"/>
    </row>
    <row r="66" spans="2:8" x14ac:dyDescent="0.25">
      <c r="B66" s="5" t="s">
        <v>118</v>
      </c>
      <c r="C66" s="62" t="s">
        <v>119</v>
      </c>
      <c r="D66" s="62"/>
      <c r="E66" s="62"/>
      <c r="F66" s="62"/>
      <c r="G66" s="62"/>
      <c r="H66" s="62"/>
    </row>
    <row r="67" spans="2:8" x14ac:dyDescent="0.25">
      <c r="B67" s="5" t="s">
        <v>120</v>
      </c>
      <c r="C67" s="62" t="s">
        <v>121</v>
      </c>
      <c r="D67" s="62"/>
      <c r="E67" s="62"/>
      <c r="F67" s="62"/>
      <c r="G67" s="62"/>
      <c r="H67" s="62"/>
    </row>
    <row r="68" spans="2:8" x14ac:dyDescent="0.25">
      <c r="B68" s="5" t="s">
        <v>122</v>
      </c>
      <c r="C68" s="62" t="s">
        <v>123</v>
      </c>
      <c r="D68" s="62"/>
      <c r="E68" s="62"/>
      <c r="F68" s="62"/>
      <c r="G68" s="62"/>
      <c r="H68" s="62"/>
    </row>
    <row r="69" spans="2:8" x14ac:dyDescent="0.25">
      <c r="B69" s="5" t="s">
        <v>124</v>
      </c>
      <c r="C69" s="62" t="s">
        <v>125</v>
      </c>
      <c r="D69" s="62"/>
      <c r="E69" s="62"/>
      <c r="F69" s="62"/>
      <c r="G69" s="62"/>
      <c r="H69" s="62"/>
    </row>
    <row r="70" spans="2:8" x14ac:dyDescent="0.25">
      <c r="B70" s="5" t="s">
        <v>126</v>
      </c>
      <c r="C70" s="62" t="s">
        <v>127</v>
      </c>
      <c r="D70" s="62"/>
      <c r="E70" s="62"/>
      <c r="F70" s="62"/>
      <c r="G70" s="62"/>
      <c r="H70" s="62"/>
    </row>
    <row r="71" spans="2:8" x14ac:dyDescent="0.25">
      <c r="B71" s="5" t="s">
        <v>129</v>
      </c>
      <c r="C71" s="62" t="s">
        <v>128</v>
      </c>
      <c r="D71" s="62"/>
      <c r="E71" s="62"/>
      <c r="F71" s="62"/>
      <c r="G71" s="62"/>
      <c r="H71" s="62"/>
    </row>
  </sheetData>
  <mergeCells count="89">
    <mergeCell ref="B5:J5"/>
    <mergeCell ref="B8:J8"/>
    <mergeCell ref="B11:J11"/>
    <mergeCell ref="B14:J14"/>
    <mergeCell ref="B18:J18"/>
    <mergeCell ref="B17:J17"/>
    <mergeCell ref="B19:J19"/>
    <mergeCell ref="B20:J20"/>
    <mergeCell ref="B21:J21"/>
    <mergeCell ref="B24:J24"/>
    <mergeCell ref="B26:F26"/>
    <mergeCell ref="G26:H26"/>
    <mergeCell ref="I26:J26"/>
    <mergeCell ref="G27:H27"/>
    <mergeCell ref="I27:J27"/>
    <mergeCell ref="B27:F27"/>
    <mergeCell ref="B28:F28"/>
    <mergeCell ref="G28:H28"/>
    <mergeCell ref="I28:J28"/>
    <mergeCell ref="B29:F29"/>
    <mergeCell ref="G29:H29"/>
    <mergeCell ref="I29:J29"/>
    <mergeCell ref="B30:F30"/>
    <mergeCell ref="G30:H30"/>
    <mergeCell ref="I30:J30"/>
    <mergeCell ref="B31:F31"/>
    <mergeCell ref="G31:H31"/>
    <mergeCell ref="I31:J31"/>
    <mergeCell ref="B32:F32"/>
    <mergeCell ref="G32:H32"/>
    <mergeCell ref="I32:J32"/>
    <mergeCell ref="B33:F33"/>
    <mergeCell ref="G33:H33"/>
    <mergeCell ref="I33:J33"/>
    <mergeCell ref="B34:F34"/>
    <mergeCell ref="G34:H34"/>
    <mergeCell ref="I34:J34"/>
    <mergeCell ref="B35:F35"/>
    <mergeCell ref="G35:H35"/>
    <mergeCell ref="I35:J35"/>
    <mergeCell ref="B36:F36"/>
    <mergeCell ref="G36:H36"/>
    <mergeCell ref="I36:J36"/>
    <mergeCell ref="B37:F37"/>
    <mergeCell ref="G37:H37"/>
    <mergeCell ref="I37:J37"/>
    <mergeCell ref="B38:F38"/>
    <mergeCell ref="G38:H38"/>
    <mergeCell ref="I38:J38"/>
    <mergeCell ref="B39:F39"/>
    <mergeCell ref="G39:H39"/>
    <mergeCell ref="I39:J39"/>
    <mergeCell ref="B40:F40"/>
    <mergeCell ref="G40:H40"/>
    <mergeCell ref="I40:J40"/>
    <mergeCell ref="B45:J45"/>
    <mergeCell ref="B49:J49"/>
    <mergeCell ref="B51:D51"/>
    <mergeCell ref="E51:F51"/>
    <mergeCell ref="B41:F41"/>
    <mergeCell ref="G41:H41"/>
    <mergeCell ref="I41:J41"/>
    <mergeCell ref="B42:F42"/>
    <mergeCell ref="G42:H42"/>
    <mergeCell ref="I42:J42"/>
    <mergeCell ref="B52:D52"/>
    <mergeCell ref="E52:F52"/>
    <mergeCell ref="B53:D53"/>
    <mergeCell ref="E53:F53"/>
    <mergeCell ref="B54:D54"/>
    <mergeCell ref="E54:F54"/>
    <mergeCell ref="B55:D55"/>
    <mergeCell ref="E55:F55"/>
    <mergeCell ref="B56:D56"/>
    <mergeCell ref="E56:F56"/>
    <mergeCell ref="B57:D57"/>
    <mergeCell ref="E57:F57"/>
    <mergeCell ref="C71:H71"/>
    <mergeCell ref="B58:D58"/>
    <mergeCell ref="E58:F58"/>
    <mergeCell ref="B60:J60"/>
    <mergeCell ref="B63:J63"/>
    <mergeCell ref="C64:H64"/>
    <mergeCell ref="C65:H65"/>
    <mergeCell ref="C66:H66"/>
    <mergeCell ref="C67:H67"/>
    <mergeCell ref="C68:H68"/>
    <mergeCell ref="C69:H69"/>
    <mergeCell ref="C70:H70"/>
  </mergeCells>
  <dataValidations count="1">
    <dataValidation type="list" allowBlank="1" showInputMessage="1" showErrorMessage="1" sqref="I27:J42">
      <formula1>papel</formula1>
    </dataValidation>
  </dataValidations>
  <pageMargins left="0.25" right="0.25"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W15"/>
  <sheetViews>
    <sheetView workbookViewId="0">
      <pane xSplit="2" ySplit="4" topLeftCell="C5" activePane="bottomRight" state="frozen"/>
      <selection pane="topRight" activeCell="C1" sqref="C1"/>
      <selection pane="bottomLeft" activeCell="A5" sqref="A5"/>
      <selection pane="bottomRight" activeCell="D10" sqref="D10"/>
    </sheetView>
  </sheetViews>
  <sheetFormatPr defaultRowHeight="15" x14ac:dyDescent="0.25"/>
  <cols>
    <col min="1" max="1" width="3.28515625" bestFit="1" customWidth="1"/>
    <col min="2" max="2" width="7.85546875" bestFit="1" customWidth="1"/>
    <col min="3" max="3" width="38.140625" customWidth="1"/>
    <col min="4" max="4" width="25.28515625" bestFit="1" customWidth="1"/>
    <col min="5" max="5" width="24.7109375" customWidth="1"/>
  </cols>
  <sheetData>
    <row r="1" spans="1:5 16374:16377" x14ac:dyDescent="0.25">
      <c r="XET1" t="s">
        <v>15</v>
      </c>
      <c r="XEU1" t="s">
        <v>12</v>
      </c>
      <c r="XEV1" t="s">
        <v>9</v>
      </c>
      <c r="XEW1" t="s">
        <v>6</v>
      </c>
    </row>
    <row r="2" spans="1:5 16374:16377" x14ac:dyDescent="0.25">
      <c r="XET2" t="s">
        <v>16</v>
      </c>
      <c r="XEU2" t="s">
        <v>13</v>
      </c>
      <c r="XEV2" t="s">
        <v>10</v>
      </c>
      <c r="XEW2" t="s">
        <v>7</v>
      </c>
    </row>
    <row r="3" spans="1:5 16374:16377" x14ac:dyDescent="0.25">
      <c r="XET3" t="s">
        <v>17</v>
      </c>
      <c r="XEU3" t="s">
        <v>14</v>
      </c>
      <c r="XEV3" t="s">
        <v>11</v>
      </c>
      <c r="XEW3" t="s">
        <v>8</v>
      </c>
    </row>
    <row r="4" spans="1:5 16374:16377" x14ac:dyDescent="0.25">
      <c r="A4" s="4" t="s">
        <v>1</v>
      </c>
      <c r="B4" s="4" t="s">
        <v>0</v>
      </c>
      <c r="C4" s="4" t="s">
        <v>2</v>
      </c>
      <c r="D4" s="4" t="s">
        <v>19</v>
      </c>
      <c r="E4" s="4" t="s">
        <v>20</v>
      </c>
    </row>
    <row r="5" spans="1:5 16374:16377" ht="30" x14ac:dyDescent="0.25">
      <c r="A5" s="5">
        <v>1</v>
      </c>
      <c r="B5" s="5" t="str">
        <f>IF(C5&lt;&gt;"","ReF - "&amp;A5,"")</f>
        <v>ReF - 1</v>
      </c>
      <c r="C5" s="2" t="s">
        <v>132</v>
      </c>
      <c r="D5" s="5" t="s">
        <v>217</v>
      </c>
      <c r="E5" s="1"/>
    </row>
    <row r="6" spans="1:5 16374:16377" ht="30" x14ac:dyDescent="0.25">
      <c r="A6" s="5">
        <f>IF(C6&lt;&gt;"",A5+1,"")</f>
        <v>2</v>
      </c>
      <c r="B6" s="5" t="str">
        <f>IF(C6&lt;&gt;"","RnF - "&amp;A6,"")</f>
        <v>RnF - 2</v>
      </c>
      <c r="C6" s="2" t="s">
        <v>130</v>
      </c>
      <c r="D6" s="5" t="s">
        <v>217</v>
      </c>
      <c r="E6" s="1"/>
    </row>
    <row r="7" spans="1:5 16374:16377" ht="45" x14ac:dyDescent="0.25">
      <c r="A7" s="5">
        <f t="shared" ref="A7:A12" si="0">IF(C7&lt;&gt;"",A6+1,"")</f>
        <v>3</v>
      </c>
      <c r="B7" s="5" t="str">
        <f>IF(C7&lt;&gt;"","RnF - "&amp;A7,"")</f>
        <v>RnF - 3</v>
      </c>
      <c r="C7" s="2" t="s">
        <v>131</v>
      </c>
      <c r="D7" s="5" t="s">
        <v>217</v>
      </c>
      <c r="E7" s="1"/>
    </row>
    <row r="8" spans="1:5 16374:16377" ht="30" x14ac:dyDescent="0.25">
      <c r="A8" s="5">
        <f t="shared" si="0"/>
        <v>4</v>
      </c>
      <c r="B8" s="5" t="str">
        <f t="shared" ref="B8:B15" si="1">IF(C8&lt;&gt;"","RnF - "&amp;A8,"")</f>
        <v>RnF - 4</v>
      </c>
      <c r="C8" s="2" t="s">
        <v>147</v>
      </c>
      <c r="D8" s="5" t="s">
        <v>217</v>
      </c>
      <c r="E8" s="1"/>
    </row>
    <row r="9" spans="1:5 16374:16377" ht="45" x14ac:dyDescent="0.25">
      <c r="A9" s="5">
        <f t="shared" si="0"/>
        <v>5</v>
      </c>
      <c r="B9" s="5" t="str">
        <f t="shared" si="1"/>
        <v>RnF - 5</v>
      </c>
      <c r="C9" s="3" t="s">
        <v>149</v>
      </c>
      <c r="D9" s="5" t="s">
        <v>217</v>
      </c>
      <c r="E9" s="1"/>
    </row>
    <row r="10" spans="1:5 16374:16377" ht="45" x14ac:dyDescent="0.25">
      <c r="A10" s="5">
        <f t="shared" si="0"/>
        <v>6</v>
      </c>
      <c r="B10" s="5" t="str">
        <f t="shared" si="1"/>
        <v>RnF - 6</v>
      </c>
      <c r="C10" s="2" t="s">
        <v>157</v>
      </c>
      <c r="D10" s="5" t="s">
        <v>217</v>
      </c>
      <c r="E10" s="1"/>
    </row>
    <row r="11" spans="1:5 16374:16377" ht="30" x14ac:dyDescent="0.25">
      <c r="A11" s="5">
        <f t="shared" si="0"/>
        <v>7</v>
      </c>
      <c r="B11" s="5" t="str">
        <f t="shared" si="1"/>
        <v>RnF - 7</v>
      </c>
      <c r="C11" s="2" t="s">
        <v>158</v>
      </c>
      <c r="D11" s="5" t="s">
        <v>217</v>
      </c>
      <c r="E11" s="1"/>
    </row>
    <row r="12" spans="1:5 16374:16377" ht="45" x14ac:dyDescent="0.25">
      <c r="A12" s="5">
        <f t="shared" si="0"/>
        <v>8</v>
      </c>
      <c r="B12" s="5" t="str">
        <f t="shared" si="1"/>
        <v>RnF - 8</v>
      </c>
      <c r="C12" s="3" t="s">
        <v>159</v>
      </c>
      <c r="D12" s="5" t="s">
        <v>217</v>
      </c>
      <c r="E12" s="1"/>
    </row>
    <row r="13" spans="1:5 16374:16377" ht="30" x14ac:dyDescent="0.25">
      <c r="A13" s="5">
        <f t="shared" ref="A13:A15" si="2">IF(C13&lt;&gt;"",A12+1,"")</f>
        <v>9</v>
      </c>
      <c r="B13" s="5" t="str">
        <f t="shared" si="1"/>
        <v>RnF - 9</v>
      </c>
      <c r="C13" s="3" t="s">
        <v>160</v>
      </c>
      <c r="D13" s="5" t="s">
        <v>217</v>
      </c>
      <c r="E13" s="1"/>
    </row>
    <row r="14" spans="1:5 16374:16377" ht="30" x14ac:dyDescent="0.25">
      <c r="A14" s="5">
        <f t="shared" si="2"/>
        <v>10</v>
      </c>
      <c r="B14" s="5" t="str">
        <f t="shared" si="1"/>
        <v>RnF - 10</v>
      </c>
      <c r="C14" s="3" t="s">
        <v>161</v>
      </c>
      <c r="D14" s="5" t="s">
        <v>217</v>
      </c>
      <c r="E14" s="1"/>
    </row>
    <row r="15" spans="1:5 16374:16377" ht="30" x14ac:dyDescent="0.25">
      <c r="A15" s="5">
        <f t="shared" si="2"/>
        <v>11</v>
      </c>
      <c r="B15" s="5" t="str">
        <f t="shared" si="1"/>
        <v>RnF - 11</v>
      </c>
      <c r="C15" s="17" t="s">
        <v>210</v>
      </c>
      <c r="D15" s="5" t="s">
        <v>217</v>
      </c>
      <c r="E15" s="1"/>
    </row>
  </sheetData>
  <pageMargins left="0.511811024" right="0.511811024" top="0.78740157499999996" bottom="0.78740157499999996" header="0.31496062000000002" footer="0.31496062000000002"/>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E44"/>
  <sheetViews>
    <sheetView tabSelected="1" zoomScale="115" zoomScaleNormal="115" workbookViewId="0">
      <pane xSplit="2" ySplit="4" topLeftCell="C43" activePane="bottomRight" state="frozen"/>
      <selection pane="topRight" activeCell="C1" sqref="C1"/>
      <selection pane="bottomLeft" activeCell="A5" sqref="A5"/>
      <selection pane="bottomRight" activeCell="C44" sqref="C44"/>
    </sheetView>
  </sheetViews>
  <sheetFormatPr defaultRowHeight="15" x14ac:dyDescent="0.25"/>
  <cols>
    <col min="1" max="1" width="3.28515625" bestFit="1" customWidth="1"/>
    <col min="2" max="2" width="7.85546875" bestFit="1" customWidth="1"/>
    <col min="3" max="3" width="44" customWidth="1"/>
    <col min="4" max="4" width="10.5703125" customWidth="1"/>
    <col min="5" max="5" width="11.28515625" customWidth="1"/>
    <col min="6" max="6" width="10.28515625" customWidth="1"/>
    <col min="7" max="7" width="6.5703125" customWidth="1"/>
    <col min="8" max="9" width="25.28515625" customWidth="1"/>
    <col min="10" max="10" width="32.140625" style="34" customWidth="1"/>
    <col min="11" max="11" width="9.140625" customWidth="1"/>
  </cols>
  <sheetData>
    <row r="1" spans="1:10 16356:16359" x14ac:dyDescent="0.25">
      <c r="XEB1" t="s">
        <v>15</v>
      </c>
      <c r="XEC1" t="s">
        <v>12</v>
      </c>
      <c r="XED1" t="s">
        <v>9</v>
      </c>
      <c r="XEE1" t="s">
        <v>6</v>
      </c>
    </row>
    <row r="2" spans="1:10 16356:16359" ht="30" x14ac:dyDescent="0.25">
      <c r="C2" s="25" t="s">
        <v>269</v>
      </c>
      <c r="E2" s="12"/>
      <c r="XEB2" t="s">
        <v>16</v>
      </c>
      <c r="XEC2" t="s">
        <v>13</v>
      </c>
      <c r="XED2" t="s">
        <v>10</v>
      </c>
      <c r="XEE2" t="s">
        <v>7</v>
      </c>
    </row>
    <row r="3" spans="1:10 16356:16359" x14ac:dyDescent="0.25">
      <c r="D3" s="75"/>
      <c r="E3" s="75"/>
      <c r="F3" s="75"/>
      <c r="G3" s="75"/>
      <c r="XEB3" t="s">
        <v>17</v>
      </c>
      <c r="XEC3" t="s">
        <v>14</v>
      </c>
      <c r="XED3" t="s">
        <v>11</v>
      </c>
      <c r="XEE3" t="s">
        <v>8</v>
      </c>
    </row>
    <row r="4" spans="1:10 16356:16359" x14ac:dyDescent="0.25">
      <c r="A4" s="14" t="s">
        <v>1</v>
      </c>
      <c r="B4" s="14" t="s">
        <v>0</v>
      </c>
      <c r="C4" s="14" t="s">
        <v>2</v>
      </c>
      <c r="D4" s="14" t="s">
        <v>18</v>
      </c>
      <c r="E4" s="14" t="s">
        <v>3</v>
      </c>
      <c r="F4" s="14" t="s">
        <v>4</v>
      </c>
      <c r="G4" s="14" t="s">
        <v>5</v>
      </c>
      <c r="H4" s="14" t="s">
        <v>19</v>
      </c>
      <c r="I4" s="50"/>
      <c r="J4" s="22" t="s">
        <v>287</v>
      </c>
    </row>
    <row r="5" spans="1:10 16356:16359" ht="45" x14ac:dyDescent="0.25">
      <c r="A5" s="5">
        <v>1</v>
      </c>
      <c r="B5" s="5" t="str">
        <f t="shared" ref="B5:B10" si="0">IF(C5&lt;&gt;"","RF - "&amp;A5,"")</f>
        <v>RF - 1</v>
      </c>
      <c r="C5" s="15" t="s">
        <v>135</v>
      </c>
      <c r="D5" s="1" t="s">
        <v>6</v>
      </c>
      <c r="E5" s="1" t="s">
        <v>9</v>
      </c>
      <c r="F5" s="1" t="s">
        <v>12</v>
      </c>
      <c r="G5" s="1" t="s">
        <v>17</v>
      </c>
      <c r="H5" s="5" t="s">
        <v>217</v>
      </c>
      <c r="I5" s="5" t="s">
        <v>288</v>
      </c>
      <c r="J5" s="26" t="s">
        <v>303</v>
      </c>
    </row>
    <row r="6" spans="1:10 16356:16359" ht="30" x14ac:dyDescent="0.25">
      <c r="A6" s="5">
        <v>2</v>
      </c>
      <c r="B6" s="5" t="str">
        <f t="shared" si="0"/>
        <v>RF - 2</v>
      </c>
      <c r="C6" s="15" t="s">
        <v>265</v>
      </c>
      <c r="D6" s="1" t="s">
        <v>6</v>
      </c>
      <c r="E6" s="1" t="s">
        <v>9</v>
      </c>
      <c r="F6" s="1" t="s">
        <v>12</v>
      </c>
      <c r="G6" s="1" t="s">
        <v>17</v>
      </c>
      <c r="H6" s="5" t="s">
        <v>217</v>
      </c>
      <c r="I6" s="5" t="s">
        <v>289</v>
      </c>
      <c r="J6" s="23" t="s">
        <v>234</v>
      </c>
    </row>
    <row r="7" spans="1:10 16356:16359" ht="30" x14ac:dyDescent="0.25">
      <c r="A7" s="5">
        <v>3</v>
      </c>
      <c r="B7" s="5" t="str">
        <f t="shared" si="0"/>
        <v>RF - 3</v>
      </c>
      <c r="C7" s="3" t="s">
        <v>255</v>
      </c>
      <c r="D7" s="1" t="s">
        <v>6</v>
      </c>
      <c r="E7" s="1" t="s">
        <v>9</v>
      </c>
      <c r="F7" s="1" t="s">
        <v>12</v>
      </c>
      <c r="G7" s="1" t="s">
        <v>17</v>
      </c>
      <c r="H7" s="5" t="s">
        <v>217</v>
      </c>
      <c r="I7" s="69" t="s">
        <v>290</v>
      </c>
      <c r="J7" s="79" t="s">
        <v>235</v>
      </c>
    </row>
    <row r="8" spans="1:10 16356:16359" ht="30" x14ac:dyDescent="0.25">
      <c r="A8" s="5">
        <v>4</v>
      </c>
      <c r="B8" s="5" t="str">
        <f t="shared" si="0"/>
        <v>RF - 4</v>
      </c>
      <c r="C8" s="3" t="s">
        <v>256</v>
      </c>
      <c r="D8" s="1" t="s">
        <v>6</v>
      </c>
      <c r="E8" s="1" t="s">
        <v>9</v>
      </c>
      <c r="F8" s="1" t="s">
        <v>12</v>
      </c>
      <c r="G8" s="1" t="s">
        <v>17</v>
      </c>
      <c r="H8" s="5" t="s">
        <v>217</v>
      </c>
      <c r="I8" s="70"/>
      <c r="J8" s="80"/>
    </row>
    <row r="9" spans="1:10 16356:16359" ht="30" x14ac:dyDescent="0.25">
      <c r="A9" s="5">
        <v>5</v>
      </c>
      <c r="B9" s="5" t="str">
        <f t="shared" si="0"/>
        <v>RF - 5</v>
      </c>
      <c r="C9" s="3" t="s">
        <v>266</v>
      </c>
      <c r="D9" s="1" t="s">
        <v>6</v>
      </c>
      <c r="E9" s="1" t="s">
        <v>9</v>
      </c>
      <c r="F9" s="1" t="s">
        <v>12</v>
      </c>
      <c r="G9" s="1" t="s">
        <v>17</v>
      </c>
      <c r="H9" s="5" t="s">
        <v>217</v>
      </c>
      <c r="I9" s="70"/>
      <c r="J9" s="80"/>
    </row>
    <row r="10" spans="1:10 16356:16359" ht="30" x14ac:dyDescent="0.25">
      <c r="A10" s="5">
        <v>6</v>
      </c>
      <c r="B10" s="5" t="str">
        <f t="shared" si="0"/>
        <v>RF - 6</v>
      </c>
      <c r="C10" s="3" t="s">
        <v>257</v>
      </c>
      <c r="D10" s="1" t="s">
        <v>6</v>
      </c>
      <c r="E10" s="1" t="s">
        <v>9</v>
      </c>
      <c r="F10" s="1" t="s">
        <v>12</v>
      </c>
      <c r="G10" s="1" t="s">
        <v>17</v>
      </c>
      <c r="H10" s="5" t="s">
        <v>217</v>
      </c>
      <c r="I10" s="71"/>
      <c r="J10" s="81"/>
    </row>
    <row r="11" spans="1:10 16356:16359" ht="30" x14ac:dyDescent="0.25">
      <c r="A11" s="5">
        <v>7</v>
      </c>
      <c r="B11" s="5" t="str">
        <f>IF(C11&lt;&gt;"","RF - "&amp;A11,"")</f>
        <v>RF - 7</v>
      </c>
      <c r="C11" s="15" t="s">
        <v>267</v>
      </c>
      <c r="D11" s="1" t="s">
        <v>6</v>
      </c>
      <c r="E11" s="1" t="s">
        <v>9</v>
      </c>
      <c r="F11" s="1" t="s">
        <v>12</v>
      </c>
      <c r="G11" s="6" t="s">
        <v>17</v>
      </c>
      <c r="H11" s="5" t="s">
        <v>217</v>
      </c>
      <c r="I11" s="68" t="s">
        <v>291</v>
      </c>
      <c r="J11" s="99" t="s">
        <v>236</v>
      </c>
    </row>
    <row r="12" spans="1:10 16356:16359" ht="30" x14ac:dyDescent="0.25">
      <c r="A12" s="5">
        <v>8</v>
      </c>
      <c r="B12" s="5" t="str">
        <f t="shared" ref="B12:B44" si="1">IF(C12&lt;&gt;"","RF - "&amp;A12,"")</f>
        <v>RF - 8</v>
      </c>
      <c r="C12" s="51" t="s">
        <v>304</v>
      </c>
      <c r="D12" s="1" t="s">
        <v>6</v>
      </c>
      <c r="E12" s="1" t="s">
        <v>9</v>
      </c>
      <c r="F12" s="1" t="s">
        <v>12</v>
      </c>
      <c r="G12" s="6" t="s">
        <v>17</v>
      </c>
      <c r="H12" s="5" t="s">
        <v>217</v>
      </c>
      <c r="I12" s="68"/>
      <c r="J12" s="99"/>
    </row>
    <row r="13" spans="1:10 16356:16359" ht="30" x14ac:dyDescent="0.25">
      <c r="A13" s="5">
        <v>9</v>
      </c>
      <c r="B13" s="5" t="str">
        <f t="shared" si="1"/>
        <v>RF - 9</v>
      </c>
      <c r="C13" s="3" t="s">
        <v>259</v>
      </c>
      <c r="D13" s="1" t="s">
        <v>6</v>
      </c>
      <c r="E13" s="1" t="s">
        <v>9</v>
      </c>
      <c r="F13" s="1" t="s">
        <v>12</v>
      </c>
      <c r="G13" s="1" t="s">
        <v>17</v>
      </c>
      <c r="H13" s="5" t="s">
        <v>217</v>
      </c>
      <c r="I13" s="69" t="s">
        <v>292</v>
      </c>
      <c r="J13" s="79" t="s">
        <v>237</v>
      </c>
    </row>
    <row r="14" spans="1:10 16356:16359" ht="30" x14ac:dyDescent="0.25">
      <c r="A14" s="5">
        <v>10</v>
      </c>
      <c r="B14" s="5" t="str">
        <f t="shared" si="1"/>
        <v>RF - 10</v>
      </c>
      <c r="C14" s="3" t="s">
        <v>258</v>
      </c>
      <c r="D14" s="1" t="s">
        <v>6</v>
      </c>
      <c r="E14" s="1" t="s">
        <v>9</v>
      </c>
      <c r="F14" s="1" t="s">
        <v>12</v>
      </c>
      <c r="G14" s="1" t="s">
        <v>17</v>
      </c>
      <c r="H14" s="5" t="s">
        <v>217</v>
      </c>
      <c r="I14" s="71"/>
      <c r="J14" s="80"/>
    </row>
    <row r="15" spans="1:10 16356:16359" ht="30" x14ac:dyDescent="0.25">
      <c r="A15" s="5">
        <v>22</v>
      </c>
      <c r="B15" s="5" t="str">
        <f>IF(C15&lt;&gt;"","RF - "&amp;A15,"")</f>
        <v>RF - 22</v>
      </c>
      <c r="C15" s="15" t="s">
        <v>281</v>
      </c>
      <c r="D15" s="1" t="s">
        <v>6</v>
      </c>
      <c r="E15" s="1" t="s">
        <v>9</v>
      </c>
      <c r="F15" s="1" t="s">
        <v>12</v>
      </c>
      <c r="G15" s="1" t="s">
        <v>17</v>
      </c>
      <c r="H15" s="5" t="s">
        <v>217</v>
      </c>
      <c r="I15" s="5" t="s">
        <v>293</v>
      </c>
      <c r="J15" s="29" t="s">
        <v>241</v>
      </c>
    </row>
    <row r="16" spans="1:10 16356:16359" ht="30" x14ac:dyDescent="0.25">
      <c r="A16" s="5">
        <v>11</v>
      </c>
      <c r="B16" s="5" t="str">
        <f>IF(C16&lt;&gt;"","RF - "&amp;A16,"")</f>
        <v>RF - 11</v>
      </c>
      <c r="C16" s="3" t="s">
        <v>270</v>
      </c>
      <c r="D16" s="1" t="s">
        <v>6</v>
      </c>
      <c r="E16" s="1" t="s">
        <v>9</v>
      </c>
      <c r="F16" s="1" t="s">
        <v>12</v>
      </c>
      <c r="G16" s="1" t="s">
        <v>17</v>
      </c>
      <c r="H16" s="5" t="s">
        <v>217</v>
      </c>
      <c r="I16" s="52" t="s">
        <v>294</v>
      </c>
      <c r="J16" s="49" t="s">
        <v>238</v>
      </c>
    </row>
    <row r="17" spans="1:10" ht="30" x14ac:dyDescent="0.25">
      <c r="A17" s="5">
        <v>12</v>
      </c>
      <c r="B17" s="5" t="str">
        <f>IF(C17&lt;&gt;"","RF - "&amp;A17,"")</f>
        <v>RF - 12</v>
      </c>
      <c r="C17" s="15" t="s">
        <v>271</v>
      </c>
      <c r="D17" s="1" t="s">
        <v>6</v>
      </c>
      <c r="E17" s="1" t="s">
        <v>9</v>
      </c>
      <c r="F17" s="1" t="s">
        <v>12</v>
      </c>
      <c r="G17" s="1" t="s">
        <v>17</v>
      </c>
      <c r="H17" s="5" t="s">
        <v>217</v>
      </c>
      <c r="I17" s="52" t="s">
        <v>295</v>
      </c>
      <c r="J17" s="23" t="s">
        <v>239</v>
      </c>
    </row>
    <row r="18" spans="1:10" ht="45" x14ac:dyDescent="0.25">
      <c r="A18" s="53">
        <v>13</v>
      </c>
      <c r="B18" s="53" t="str">
        <f t="shared" si="1"/>
        <v>RF - 13</v>
      </c>
      <c r="C18" s="54" t="s">
        <v>306</v>
      </c>
      <c r="D18" s="55" t="s">
        <v>6</v>
      </c>
      <c r="E18" s="55" t="s">
        <v>9</v>
      </c>
      <c r="F18" s="55" t="s">
        <v>12</v>
      </c>
      <c r="G18" s="55" t="s">
        <v>17</v>
      </c>
      <c r="H18" s="53" t="s">
        <v>217</v>
      </c>
      <c r="I18" s="84" t="s">
        <v>296</v>
      </c>
      <c r="J18" s="82" t="s">
        <v>273</v>
      </c>
    </row>
    <row r="19" spans="1:10" ht="30" x14ac:dyDescent="0.25">
      <c r="A19" s="53">
        <v>14</v>
      </c>
      <c r="B19" s="53" t="str">
        <f t="shared" si="1"/>
        <v>RF - 14</v>
      </c>
      <c r="C19" s="54" t="s">
        <v>137</v>
      </c>
      <c r="D19" s="55" t="s">
        <v>6</v>
      </c>
      <c r="E19" s="55" t="s">
        <v>9</v>
      </c>
      <c r="F19" s="55" t="s">
        <v>12</v>
      </c>
      <c r="G19" s="55" t="s">
        <v>17</v>
      </c>
      <c r="H19" s="53" t="s">
        <v>217</v>
      </c>
      <c r="I19" s="85"/>
      <c r="J19" s="82"/>
    </row>
    <row r="20" spans="1:10" ht="30" x14ac:dyDescent="0.25">
      <c r="A20" s="53">
        <v>15</v>
      </c>
      <c r="B20" s="53" t="str">
        <f t="shared" si="1"/>
        <v>RF - 15</v>
      </c>
      <c r="C20" s="54" t="s">
        <v>143</v>
      </c>
      <c r="D20" s="55" t="s">
        <v>6</v>
      </c>
      <c r="E20" s="55" t="s">
        <v>9</v>
      </c>
      <c r="F20" s="55" t="s">
        <v>12</v>
      </c>
      <c r="G20" s="55" t="s">
        <v>17</v>
      </c>
      <c r="H20" s="53" t="s">
        <v>217</v>
      </c>
      <c r="I20" s="85"/>
      <c r="J20" s="82"/>
    </row>
    <row r="21" spans="1:10" ht="30" x14ac:dyDescent="0.25">
      <c r="A21" s="53">
        <v>16</v>
      </c>
      <c r="B21" s="53" t="str">
        <f t="shared" si="1"/>
        <v>RF - 16</v>
      </c>
      <c r="C21" s="54" t="s">
        <v>274</v>
      </c>
      <c r="D21" s="55" t="s">
        <v>8</v>
      </c>
      <c r="E21" s="55" t="s">
        <v>10</v>
      </c>
      <c r="F21" s="55" t="s">
        <v>12</v>
      </c>
      <c r="G21" s="55" t="s">
        <v>16</v>
      </c>
      <c r="H21" s="53" t="s">
        <v>217</v>
      </c>
      <c r="I21" s="86"/>
      <c r="J21" s="82"/>
    </row>
    <row r="22" spans="1:10" x14ac:dyDescent="0.25">
      <c r="A22" s="56">
        <v>17</v>
      </c>
      <c r="B22" s="56" t="str">
        <f t="shared" si="1"/>
        <v>RF - 17</v>
      </c>
      <c r="C22" s="57" t="s">
        <v>275</v>
      </c>
      <c r="D22" s="58" t="s">
        <v>6</v>
      </c>
      <c r="E22" s="58" t="s">
        <v>9</v>
      </c>
      <c r="F22" s="58" t="s">
        <v>12</v>
      </c>
      <c r="G22" s="58" t="s">
        <v>17</v>
      </c>
      <c r="H22" s="56" t="s">
        <v>217</v>
      </c>
      <c r="I22" s="87" t="s">
        <v>297</v>
      </c>
      <c r="J22" s="76" t="s">
        <v>279</v>
      </c>
    </row>
    <row r="23" spans="1:10" ht="45" x14ac:dyDescent="0.25">
      <c r="A23" s="56">
        <v>18</v>
      </c>
      <c r="B23" s="56" t="str">
        <f t="shared" si="1"/>
        <v>RF - 18</v>
      </c>
      <c r="C23" s="57" t="s">
        <v>276</v>
      </c>
      <c r="D23" s="58" t="s">
        <v>8</v>
      </c>
      <c r="E23" s="58" t="s">
        <v>11</v>
      </c>
      <c r="F23" s="58" t="s">
        <v>12</v>
      </c>
      <c r="G23" s="58" t="s">
        <v>17</v>
      </c>
      <c r="H23" s="56" t="s">
        <v>217</v>
      </c>
      <c r="I23" s="88"/>
      <c r="J23" s="77"/>
    </row>
    <row r="24" spans="1:10" ht="30" x14ac:dyDescent="0.25">
      <c r="A24" s="56">
        <v>19</v>
      </c>
      <c r="B24" s="56" t="str">
        <f t="shared" si="1"/>
        <v>RF - 19</v>
      </c>
      <c r="C24" s="57" t="s">
        <v>152</v>
      </c>
      <c r="D24" s="58" t="s">
        <v>6</v>
      </c>
      <c r="E24" s="58" t="s">
        <v>9</v>
      </c>
      <c r="F24" s="58" t="s">
        <v>12</v>
      </c>
      <c r="G24" s="58" t="s">
        <v>17</v>
      </c>
      <c r="H24" s="56" t="s">
        <v>217</v>
      </c>
      <c r="I24" s="88"/>
      <c r="J24" s="77"/>
    </row>
    <row r="25" spans="1:10" ht="30" x14ac:dyDescent="0.25">
      <c r="A25" s="56">
        <v>20</v>
      </c>
      <c r="B25" s="56" t="str">
        <f t="shared" si="1"/>
        <v>RF - 20</v>
      </c>
      <c r="C25" s="57" t="s">
        <v>277</v>
      </c>
      <c r="D25" s="58" t="s">
        <v>6</v>
      </c>
      <c r="E25" s="58" t="s">
        <v>10</v>
      </c>
      <c r="F25" s="58" t="s">
        <v>12</v>
      </c>
      <c r="G25" s="58" t="s">
        <v>15</v>
      </c>
      <c r="H25" s="56" t="s">
        <v>217</v>
      </c>
      <c r="I25" s="89"/>
      <c r="J25" s="78"/>
    </row>
    <row r="26" spans="1:10" ht="30" x14ac:dyDescent="0.25">
      <c r="A26" s="5">
        <v>21</v>
      </c>
      <c r="B26" s="5" t="str">
        <f t="shared" si="1"/>
        <v>RF - 21</v>
      </c>
      <c r="C26" s="3" t="s">
        <v>280</v>
      </c>
      <c r="D26" s="1" t="s">
        <v>8</v>
      </c>
      <c r="E26" s="1" t="s">
        <v>11</v>
      </c>
      <c r="F26" s="1" t="s">
        <v>12</v>
      </c>
      <c r="G26" s="1" t="s">
        <v>15</v>
      </c>
      <c r="H26" s="5" t="s">
        <v>217</v>
      </c>
      <c r="I26" s="5" t="s">
        <v>298</v>
      </c>
      <c r="J26" s="23" t="s">
        <v>240</v>
      </c>
    </row>
    <row r="27" spans="1:10" ht="45" x14ac:dyDescent="0.25">
      <c r="A27" s="5">
        <v>23</v>
      </c>
      <c r="B27" s="5" t="str">
        <f t="shared" si="1"/>
        <v>RF - 23</v>
      </c>
      <c r="C27" s="38" t="s">
        <v>245</v>
      </c>
      <c r="D27" s="39" t="s">
        <v>7</v>
      </c>
      <c r="E27" s="39" t="s">
        <v>9</v>
      </c>
      <c r="F27" s="39" t="s">
        <v>12</v>
      </c>
      <c r="G27" s="39" t="s">
        <v>16</v>
      </c>
      <c r="H27" s="37" t="s">
        <v>217</v>
      </c>
      <c r="I27" s="90" t="s">
        <v>300</v>
      </c>
      <c r="J27" s="72" t="s">
        <v>253</v>
      </c>
    </row>
    <row r="28" spans="1:10" ht="30" x14ac:dyDescent="0.25">
      <c r="A28" s="5">
        <v>24</v>
      </c>
      <c r="B28" s="5" t="str">
        <f t="shared" si="1"/>
        <v>RF - 24</v>
      </c>
      <c r="C28" s="40" t="s">
        <v>242</v>
      </c>
      <c r="D28" s="39" t="s">
        <v>7</v>
      </c>
      <c r="E28" s="39" t="s">
        <v>10</v>
      </c>
      <c r="F28" s="39" t="s">
        <v>12</v>
      </c>
      <c r="G28" s="39" t="s">
        <v>16</v>
      </c>
      <c r="H28" s="37" t="s">
        <v>217</v>
      </c>
      <c r="I28" s="91"/>
      <c r="J28" s="72"/>
    </row>
    <row r="29" spans="1:10" ht="30" x14ac:dyDescent="0.25">
      <c r="A29" s="5">
        <v>25</v>
      </c>
      <c r="B29" s="5" t="str">
        <f t="shared" si="1"/>
        <v>RF - 25</v>
      </c>
      <c r="C29" s="40" t="s">
        <v>243</v>
      </c>
      <c r="D29" s="39" t="s">
        <v>7</v>
      </c>
      <c r="E29" s="39" t="s">
        <v>10</v>
      </c>
      <c r="F29" s="39" t="s">
        <v>12</v>
      </c>
      <c r="G29" s="39" t="s">
        <v>16</v>
      </c>
      <c r="H29" s="37" t="s">
        <v>217</v>
      </c>
      <c r="I29" s="91"/>
      <c r="J29" s="72"/>
    </row>
    <row r="30" spans="1:10" ht="30" x14ac:dyDescent="0.25">
      <c r="A30" s="5">
        <v>26</v>
      </c>
      <c r="B30" s="5" t="str">
        <f t="shared" si="1"/>
        <v>RF - 26</v>
      </c>
      <c r="C30" s="40" t="s">
        <v>244</v>
      </c>
      <c r="D30" s="39" t="s">
        <v>7</v>
      </c>
      <c r="E30" s="39" t="s">
        <v>10</v>
      </c>
      <c r="F30" s="39" t="s">
        <v>12</v>
      </c>
      <c r="G30" s="39" t="s">
        <v>16</v>
      </c>
      <c r="H30" s="37" t="s">
        <v>217</v>
      </c>
      <c r="I30" s="91"/>
      <c r="J30" s="72"/>
    </row>
    <row r="31" spans="1:10" ht="30" x14ac:dyDescent="0.25">
      <c r="A31" s="5">
        <v>27</v>
      </c>
      <c r="B31" s="5" t="str">
        <f t="shared" si="1"/>
        <v>RF - 27</v>
      </c>
      <c r="C31" s="40" t="s">
        <v>246</v>
      </c>
      <c r="D31" s="39" t="s">
        <v>7</v>
      </c>
      <c r="E31" s="39" t="s">
        <v>10</v>
      </c>
      <c r="F31" s="39" t="s">
        <v>12</v>
      </c>
      <c r="G31" s="39" t="s">
        <v>16</v>
      </c>
      <c r="H31" s="37" t="s">
        <v>217</v>
      </c>
      <c r="I31" s="92"/>
      <c r="J31" s="73"/>
    </row>
    <row r="32" spans="1:10" ht="30" x14ac:dyDescent="0.25">
      <c r="A32" s="5">
        <v>28</v>
      </c>
      <c r="B32" s="5" t="str">
        <f t="shared" si="1"/>
        <v>RF - 28</v>
      </c>
      <c r="C32" s="42" t="s">
        <v>228</v>
      </c>
      <c r="D32" s="43" t="s">
        <v>6</v>
      </c>
      <c r="E32" s="43" t="s">
        <v>9</v>
      </c>
      <c r="F32" s="43" t="s">
        <v>12</v>
      </c>
      <c r="G32" s="43" t="s">
        <v>17</v>
      </c>
      <c r="H32" s="41" t="s">
        <v>217</v>
      </c>
      <c r="I32" s="93" t="s">
        <v>299</v>
      </c>
      <c r="J32" s="83" t="s">
        <v>254</v>
      </c>
    </row>
    <row r="33" spans="1:10" ht="30" x14ac:dyDescent="0.25">
      <c r="A33" s="5">
        <v>29</v>
      </c>
      <c r="B33" s="5" t="str">
        <f t="shared" si="1"/>
        <v>RF - 29</v>
      </c>
      <c r="C33" s="42" t="s">
        <v>229</v>
      </c>
      <c r="D33" s="43" t="s">
        <v>7</v>
      </c>
      <c r="E33" s="43" t="s">
        <v>9</v>
      </c>
      <c r="F33" s="43" t="s">
        <v>12</v>
      </c>
      <c r="G33" s="43" t="s">
        <v>16</v>
      </c>
      <c r="H33" s="41" t="s">
        <v>217</v>
      </c>
      <c r="I33" s="94"/>
      <c r="J33" s="83"/>
    </row>
    <row r="34" spans="1:10" ht="30" x14ac:dyDescent="0.25">
      <c r="A34" s="5">
        <v>30</v>
      </c>
      <c r="B34" s="5" t="str">
        <f t="shared" si="1"/>
        <v>RF - 30</v>
      </c>
      <c r="C34" s="44" t="s">
        <v>230</v>
      </c>
      <c r="D34" s="43" t="s">
        <v>7</v>
      </c>
      <c r="E34" s="43" t="s">
        <v>10</v>
      </c>
      <c r="F34" s="43" t="s">
        <v>12</v>
      </c>
      <c r="G34" s="43" t="s">
        <v>16</v>
      </c>
      <c r="H34" s="41" t="s">
        <v>217</v>
      </c>
      <c r="I34" s="94"/>
      <c r="J34" s="83"/>
    </row>
    <row r="35" spans="1:10" ht="30" x14ac:dyDescent="0.25">
      <c r="A35" s="5">
        <v>31</v>
      </c>
      <c r="B35" s="5" t="str">
        <f t="shared" si="1"/>
        <v>RF - 31</v>
      </c>
      <c r="C35" s="44" t="s">
        <v>231</v>
      </c>
      <c r="D35" s="43" t="s">
        <v>7</v>
      </c>
      <c r="E35" s="43" t="s">
        <v>10</v>
      </c>
      <c r="F35" s="43" t="s">
        <v>12</v>
      </c>
      <c r="G35" s="43" t="s">
        <v>16</v>
      </c>
      <c r="H35" s="41" t="s">
        <v>217</v>
      </c>
      <c r="I35" s="94"/>
      <c r="J35" s="83"/>
    </row>
    <row r="36" spans="1:10" ht="30" x14ac:dyDescent="0.25">
      <c r="A36" s="5">
        <v>32</v>
      </c>
      <c r="B36" s="5" t="str">
        <f t="shared" si="1"/>
        <v>RF - 32</v>
      </c>
      <c r="C36" s="44" t="s">
        <v>232</v>
      </c>
      <c r="D36" s="43" t="s">
        <v>7</v>
      </c>
      <c r="E36" s="43" t="s">
        <v>10</v>
      </c>
      <c r="F36" s="43" t="s">
        <v>12</v>
      </c>
      <c r="G36" s="43" t="s">
        <v>16</v>
      </c>
      <c r="H36" s="41" t="s">
        <v>217</v>
      </c>
      <c r="I36" s="94"/>
      <c r="J36" s="83"/>
    </row>
    <row r="37" spans="1:10" ht="30" x14ac:dyDescent="0.25">
      <c r="A37" s="5">
        <v>33</v>
      </c>
      <c r="B37" s="5" t="str">
        <f t="shared" si="1"/>
        <v>RF - 33</v>
      </c>
      <c r="C37" s="44" t="s">
        <v>278</v>
      </c>
      <c r="D37" s="43" t="s">
        <v>7</v>
      </c>
      <c r="E37" s="43" t="s">
        <v>10</v>
      </c>
      <c r="F37" s="43" t="s">
        <v>12</v>
      </c>
      <c r="G37" s="43" t="s">
        <v>16</v>
      </c>
      <c r="H37" s="41" t="s">
        <v>217</v>
      </c>
      <c r="I37" s="94"/>
      <c r="J37" s="83"/>
    </row>
    <row r="38" spans="1:10" x14ac:dyDescent="0.25">
      <c r="A38" s="5">
        <v>34</v>
      </c>
      <c r="B38" s="5" t="str">
        <f t="shared" si="1"/>
        <v>RF - 34</v>
      </c>
      <c r="C38" s="44" t="s">
        <v>233</v>
      </c>
      <c r="D38" s="43" t="s">
        <v>7</v>
      </c>
      <c r="E38" s="43" t="s">
        <v>10</v>
      </c>
      <c r="F38" s="43" t="s">
        <v>12</v>
      </c>
      <c r="G38" s="43" t="s">
        <v>16</v>
      </c>
      <c r="H38" s="41" t="s">
        <v>217</v>
      </c>
      <c r="I38" s="95"/>
      <c r="J38" s="83"/>
    </row>
    <row r="39" spans="1:10" ht="30" x14ac:dyDescent="0.25">
      <c r="A39" s="5">
        <v>35</v>
      </c>
      <c r="B39" s="5" t="str">
        <f t="shared" si="1"/>
        <v>RF - 35</v>
      </c>
      <c r="C39" s="46" t="s">
        <v>248</v>
      </c>
      <c r="D39" s="47" t="s">
        <v>6</v>
      </c>
      <c r="E39" s="47" t="s">
        <v>9</v>
      </c>
      <c r="F39" s="47" t="s">
        <v>12</v>
      </c>
      <c r="G39" s="47" t="s">
        <v>17</v>
      </c>
      <c r="H39" s="45" t="s">
        <v>217</v>
      </c>
      <c r="I39" s="96" t="s">
        <v>301</v>
      </c>
      <c r="J39" s="74" t="s">
        <v>252</v>
      </c>
    </row>
    <row r="40" spans="1:10" ht="45" x14ac:dyDescent="0.25">
      <c r="A40" s="5">
        <v>36</v>
      </c>
      <c r="B40" s="5" t="str">
        <f t="shared" si="1"/>
        <v>RF - 36</v>
      </c>
      <c r="C40" s="48" t="s">
        <v>250</v>
      </c>
      <c r="D40" s="47" t="s">
        <v>6</v>
      </c>
      <c r="E40" s="47" t="s">
        <v>9</v>
      </c>
      <c r="F40" s="47" t="s">
        <v>12</v>
      </c>
      <c r="G40" s="47" t="s">
        <v>17</v>
      </c>
      <c r="H40" s="45" t="s">
        <v>217</v>
      </c>
      <c r="I40" s="97"/>
      <c r="J40" s="74"/>
    </row>
    <row r="41" spans="1:10" ht="45" x14ac:dyDescent="0.25">
      <c r="A41" s="5">
        <v>37</v>
      </c>
      <c r="B41" s="5" t="str">
        <f t="shared" si="1"/>
        <v>RF - 37</v>
      </c>
      <c r="C41" s="48" t="s">
        <v>251</v>
      </c>
      <c r="D41" s="47" t="s">
        <v>6</v>
      </c>
      <c r="E41" s="47" t="s">
        <v>10</v>
      </c>
      <c r="F41" s="47" t="s">
        <v>12</v>
      </c>
      <c r="G41" s="47" t="s">
        <v>16</v>
      </c>
      <c r="H41" s="45" t="s">
        <v>217</v>
      </c>
      <c r="I41" s="97"/>
      <c r="J41" s="74"/>
    </row>
    <row r="42" spans="1:10" ht="30" x14ac:dyDescent="0.25">
      <c r="A42" s="5">
        <v>38</v>
      </c>
      <c r="B42" s="5" t="str">
        <f t="shared" si="1"/>
        <v>RF - 38</v>
      </c>
      <c r="C42" s="48" t="s">
        <v>247</v>
      </c>
      <c r="D42" s="47" t="s">
        <v>7</v>
      </c>
      <c r="E42" s="47" t="s">
        <v>10</v>
      </c>
      <c r="F42" s="47" t="s">
        <v>12</v>
      </c>
      <c r="G42" s="47" t="s">
        <v>16</v>
      </c>
      <c r="H42" s="45" t="s">
        <v>217</v>
      </c>
      <c r="I42" s="97"/>
      <c r="J42" s="74"/>
    </row>
    <row r="43" spans="1:10" ht="30" x14ac:dyDescent="0.25">
      <c r="A43" s="5">
        <v>39</v>
      </c>
      <c r="B43" s="5" t="str">
        <f t="shared" si="1"/>
        <v>RF - 39</v>
      </c>
      <c r="C43" s="48" t="s">
        <v>249</v>
      </c>
      <c r="D43" s="47" t="s">
        <v>7</v>
      </c>
      <c r="E43" s="47" t="s">
        <v>10</v>
      </c>
      <c r="F43" s="47" t="s">
        <v>12</v>
      </c>
      <c r="G43" s="47" t="s">
        <v>16</v>
      </c>
      <c r="H43" s="45" t="s">
        <v>217</v>
      </c>
      <c r="I43" s="98"/>
      <c r="J43" s="74"/>
    </row>
    <row r="44" spans="1:10" ht="45" x14ac:dyDescent="0.25">
      <c r="A44" s="5">
        <v>40</v>
      </c>
      <c r="B44" s="5" t="str">
        <f t="shared" si="1"/>
        <v>RF - 40</v>
      </c>
      <c r="C44" s="3" t="s">
        <v>261</v>
      </c>
      <c r="D44" s="1" t="s">
        <v>8</v>
      </c>
      <c r="E44" s="1" t="s">
        <v>11</v>
      </c>
      <c r="F44" s="1" t="s">
        <v>12</v>
      </c>
      <c r="G44" s="1" t="s">
        <v>16</v>
      </c>
      <c r="H44" s="5" t="s">
        <v>217</v>
      </c>
      <c r="I44" s="5" t="s">
        <v>302</v>
      </c>
      <c r="J44" s="23" t="s">
        <v>260</v>
      </c>
    </row>
  </sheetData>
  <mergeCells count="17">
    <mergeCell ref="J11:J12"/>
    <mergeCell ref="I11:I12"/>
    <mergeCell ref="I7:I10"/>
    <mergeCell ref="J27:J31"/>
    <mergeCell ref="J39:J43"/>
    <mergeCell ref="D3:G3"/>
    <mergeCell ref="J22:J25"/>
    <mergeCell ref="J7:J10"/>
    <mergeCell ref="J18:J21"/>
    <mergeCell ref="J13:J14"/>
    <mergeCell ref="J32:J38"/>
    <mergeCell ref="I13:I14"/>
    <mergeCell ref="I18:I21"/>
    <mergeCell ref="I22:I25"/>
    <mergeCell ref="I27:I31"/>
    <mergeCell ref="I32:I38"/>
    <mergeCell ref="I39:I43"/>
  </mergeCells>
  <dataValidations count="4">
    <dataValidation type="list" allowBlank="1" showInputMessage="1" showErrorMessage="1" sqref="G16:G17 G27:G44 G18:G26 G5:G15">
      <formula1>risco</formula1>
    </dataValidation>
    <dataValidation type="list" allowBlank="1" showInputMessage="1" showErrorMessage="1" sqref="F16:F17 F27:F44 F18:F26 F5:F15">
      <formula1>situacao</formula1>
    </dataValidation>
    <dataValidation type="list" allowBlank="1" showInputMessage="1" showErrorMessage="1" sqref="E16:E17 E27:E44 E18:E26 E5:E15">
      <formula1>estabilidade</formula1>
    </dataValidation>
    <dataValidation type="list" allowBlank="1" showInputMessage="1" showErrorMessage="1" sqref="D16:D17 D27:D44 D18:D26 D5:D15">
      <formula1>beneficio</formula1>
    </dataValidation>
  </dataValidations>
  <pageMargins left="0.511811024" right="0.511811024" top="0.78740157499999996" bottom="0.78740157499999996" header="0.31496062000000002" footer="0.31496062000000002"/>
  <pageSetup paperSize="9" orientation="landscape"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Y65"/>
  <sheetViews>
    <sheetView zoomScale="145" zoomScaleNormal="145" workbookViewId="0">
      <pane xSplit="2" ySplit="4" topLeftCell="C5" activePane="bottomRight" state="frozen"/>
      <selection pane="topRight" activeCell="C1" sqref="C1"/>
      <selection pane="bottomLeft" activeCell="A5" sqref="A5"/>
      <selection pane="bottomRight" activeCell="C5" sqref="C5"/>
    </sheetView>
  </sheetViews>
  <sheetFormatPr defaultRowHeight="15" x14ac:dyDescent="0.25"/>
  <cols>
    <col min="1" max="1" width="3.28515625" bestFit="1" customWidth="1"/>
    <col min="2" max="2" width="7.85546875" bestFit="1" customWidth="1"/>
    <col min="3" max="3" width="38.140625" customWidth="1"/>
    <col min="4" max="4" width="10.5703125" customWidth="1"/>
    <col min="5" max="5" width="11.28515625" customWidth="1"/>
    <col min="6" max="6" width="10.28515625" customWidth="1"/>
    <col min="7" max="7" width="6.5703125" customWidth="1"/>
    <col min="8" max="8" width="25.28515625" hidden="1" customWidth="1"/>
    <col min="9" max="9" width="32.140625" style="21" customWidth="1"/>
  </cols>
  <sheetData>
    <row r="1" spans="1:9 16376:16379" x14ac:dyDescent="0.25">
      <c r="XEV1" t="s">
        <v>15</v>
      </c>
      <c r="XEW1" t="s">
        <v>12</v>
      </c>
      <c r="XEX1" t="s">
        <v>9</v>
      </c>
      <c r="XEY1" t="s">
        <v>6</v>
      </c>
    </row>
    <row r="2" spans="1:9 16376:16379" x14ac:dyDescent="0.25">
      <c r="E2" s="12"/>
      <c r="XEV2" t="s">
        <v>16</v>
      </c>
      <c r="XEW2" t="s">
        <v>13</v>
      </c>
      <c r="XEX2" t="s">
        <v>10</v>
      </c>
      <c r="XEY2" t="s">
        <v>7</v>
      </c>
    </row>
    <row r="3" spans="1:9 16376:16379" x14ac:dyDescent="0.25">
      <c r="D3" s="75"/>
      <c r="E3" s="75"/>
      <c r="F3" s="75"/>
      <c r="G3" s="75"/>
      <c r="XEV3" t="s">
        <v>17</v>
      </c>
      <c r="XEW3" t="s">
        <v>14</v>
      </c>
      <c r="XEX3" t="s">
        <v>11</v>
      </c>
      <c r="XEY3" t="s">
        <v>8</v>
      </c>
    </row>
    <row r="4" spans="1:9 16376:16379" x14ac:dyDescent="0.25">
      <c r="A4" s="24" t="s">
        <v>1</v>
      </c>
      <c r="B4" s="24" t="s">
        <v>0</v>
      </c>
      <c r="C4" s="24" t="s">
        <v>2</v>
      </c>
      <c r="D4" s="24" t="s">
        <v>18</v>
      </c>
      <c r="E4" s="24" t="s">
        <v>3</v>
      </c>
      <c r="F4" s="24" t="s">
        <v>4</v>
      </c>
      <c r="G4" s="24" t="s">
        <v>5</v>
      </c>
      <c r="H4" s="24" t="s">
        <v>19</v>
      </c>
      <c r="I4" s="22" t="s">
        <v>20</v>
      </c>
    </row>
    <row r="5" spans="1:9 16376:16379" ht="30" x14ac:dyDescent="0.25">
      <c r="A5" s="5">
        <v>1</v>
      </c>
      <c r="B5" s="5" t="str">
        <f t="shared" ref="B5:B65" si="0">IF(C5&lt;&gt;"","RF - "&amp;A5,"")</f>
        <v>RF - 1</v>
      </c>
      <c r="C5" s="3" t="s">
        <v>174</v>
      </c>
      <c r="D5" s="1" t="s">
        <v>6</v>
      </c>
      <c r="E5" s="1" t="s">
        <v>9</v>
      </c>
      <c r="F5" s="1" t="s">
        <v>12</v>
      </c>
      <c r="G5" s="1" t="s">
        <v>17</v>
      </c>
      <c r="H5" s="5" t="s">
        <v>217</v>
      </c>
      <c r="I5" s="79" t="s">
        <v>207</v>
      </c>
    </row>
    <row r="6" spans="1:9 16376:16379" ht="45" x14ac:dyDescent="0.25">
      <c r="A6" s="5">
        <v>2</v>
      </c>
      <c r="B6" s="5" t="str">
        <f t="shared" si="0"/>
        <v>RF - 2</v>
      </c>
      <c r="C6" s="3" t="s">
        <v>173</v>
      </c>
      <c r="D6" s="1" t="s">
        <v>8</v>
      </c>
      <c r="E6" s="1" t="s">
        <v>11</v>
      </c>
      <c r="F6" s="1" t="s">
        <v>12</v>
      </c>
      <c r="G6" s="1" t="s">
        <v>16</v>
      </c>
      <c r="H6" s="5" t="s">
        <v>217</v>
      </c>
      <c r="I6" s="80"/>
    </row>
    <row r="7" spans="1:9 16376:16379" ht="45" x14ac:dyDescent="0.25">
      <c r="A7" s="5">
        <v>3</v>
      </c>
      <c r="B7" s="5" t="str">
        <f t="shared" si="0"/>
        <v>RF - 3</v>
      </c>
      <c r="C7" s="3" t="s">
        <v>172</v>
      </c>
      <c r="D7" s="1" t="s">
        <v>8</v>
      </c>
      <c r="E7" s="1" t="s">
        <v>11</v>
      </c>
      <c r="F7" s="1" t="s">
        <v>12</v>
      </c>
      <c r="G7" s="1" t="s">
        <v>16</v>
      </c>
      <c r="H7" s="5" t="s">
        <v>217</v>
      </c>
      <c r="I7" s="80"/>
    </row>
    <row r="8" spans="1:9 16376:16379" ht="60" x14ac:dyDescent="0.25">
      <c r="A8" s="5">
        <v>4</v>
      </c>
      <c r="B8" s="5" t="str">
        <f t="shared" si="0"/>
        <v>RF - 4</v>
      </c>
      <c r="C8" s="25" t="s">
        <v>135</v>
      </c>
      <c r="D8" s="1" t="s">
        <v>6</v>
      </c>
      <c r="E8" s="1" t="s">
        <v>9</v>
      </c>
      <c r="F8" s="1" t="s">
        <v>12</v>
      </c>
      <c r="G8" s="1" t="s">
        <v>17</v>
      </c>
      <c r="H8" s="5" t="s">
        <v>217</v>
      </c>
      <c r="I8" s="80"/>
    </row>
    <row r="9" spans="1:9 16376:16379" ht="45" x14ac:dyDescent="0.25">
      <c r="A9" s="5">
        <v>5</v>
      </c>
      <c r="B9" s="5" t="str">
        <f t="shared" si="0"/>
        <v>RF - 5</v>
      </c>
      <c r="C9" s="3" t="s">
        <v>134</v>
      </c>
      <c r="D9" s="1" t="s">
        <v>6</v>
      </c>
      <c r="E9" s="1" t="s">
        <v>9</v>
      </c>
      <c r="F9" s="1" t="s">
        <v>12</v>
      </c>
      <c r="G9" s="1" t="s">
        <v>17</v>
      </c>
      <c r="H9" s="5" t="s">
        <v>217</v>
      </c>
      <c r="I9" s="80"/>
    </row>
    <row r="10" spans="1:9 16376:16379" ht="45" x14ac:dyDescent="0.25">
      <c r="A10" s="5">
        <v>6</v>
      </c>
      <c r="B10" s="5" t="str">
        <f t="shared" si="0"/>
        <v>RF - 6</v>
      </c>
      <c r="C10" s="25" t="s">
        <v>197</v>
      </c>
      <c r="D10" s="1" t="s">
        <v>6</v>
      </c>
      <c r="E10" s="1" t="s">
        <v>9</v>
      </c>
      <c r="F10" s="1" t="s">
        <v>12</v>
      </c>
      <c r="G10" s="1" t="s">
        <v>17</v>
      </c>
      <c r="H10" s="5" t="s">
        <v>217</v>
      </c>
      <c r="I10" s="81"/>
    </row>
    <row r="11" spans="1:9 16376:16379" ht="30" x14ac:dyDescent="0.25">
      <c r="A11" s="5">
        <v>7</v>
      </c>
      <c r="B11" s="5" t="str">
        <f t="shared" si="0"/>
        <v>RF - 7</v>
      </c>
      <c r="C11" s="25" t="s">
        <v>148</v>
      </c>
      <c r="D11" s="1" t="s">
        <v>6</v>
      </c>
      <c r="E11" s="1" t="s">
        <v>9</v>
      </c>
      <c r="F11" s="1" t="s">
        <v>12</v>
      </c>
      <c r="G11" s="1" t="s">
        <v>17</v>
      </c>
      <c r="H11" s="5" t="s">
        <v>217</v>
      </c>
      <c r="I11" s="23" t="s">
        <v>175</v>
      </c>
    </row>
    <row r="12" spans="1:9 16376:16379" ht="30" x14ac:dyDescent="0.25">
      <c r="A12" s="5">
        <v>8</v>
      </c>
      <c r="B12" s="5" t="str">
        <f t="shared" si="0"/>
        <v>RF - 8</v>
      </c>
      <c r="C12" s="3" t="s">
        <v>167</v>
      </c>
      <c r="D12" s="1" t="s">
        <v>6</v>
      </c>
      <c r="E12" s="1" t="s">
        <v>9</v>
      </c>
      <c r="F12" s="1" t="s">
        <v>12</v>
      </c>
      <c r="G12" s="1" t="s">
        <v>17</v>
      </c>
      <c r="H12" s="5" t="s">
        <v>217</v>
      </c>
      <c r="I12" s="79" t="s">
        <v>171</v>
      </c>
    </row>
    <row r="13" spans="1:9 16376:16379" ht="30" x14ac:dyDescent="0.25">
      <c r="A13" s="5">
        <v>9</v>
      </c>
      <c r="B13" s="5" t="str">
        <f t="shared" si="0"/>
        <v>RF - 9</v>
      </c>
      <c r="C13" s="3" t="s">
        <v>168</v>
      </c>
      <c r="D13" s="1" t="s">
        <v>6</v>
      </c>
      <c r="E13" s="1" t="s">
        <v>9</v>
      </c>
      <c r="F13" s="1" t="s">
        <v>12</v>
      </c>
      <c r="G13" s="1" t="s">
        <v>17</v>
      </c>
      <c r="H13" s="5" t="s">
        <v>217</v>
      </c>
      <c r="I13" s="80"/>
    </row>
    <row r="14" spans="1:9 16376:16379" ht="30" x14ac:dyDescent="0.25">
      <c r="A14" s="5">
        <v>10</v>
      </c>
      <c r="B14" s="5" t="str">
        <f t="shared" si="0"/>
        <v>RF - 10</v>
      </c>
      <c r="C14" s="3" t="s">
        <v>169</v>
      </c>
      <c r="D14" s="1" t="s">
        <v>6</v>
      </c>
      <c r="E14" s="1" t="s">
        <v>9</v>
      </c>
      <c r="F14" s="1" t="s">
        <v>12</v>
      </c>
      <c r="G14" s="1" t="s">
        <v>17</v>
      </c>
      <c r="H14" s="5" t="s">
        <v>217</v>
      </c>
      <c r="I14" s="80"/>
    </row>
    <row r="15" spans="1:9 16376:16379" ht="30" x14ac:dyDescent="0.25">
      <c r="A15" s="5">
        <v>11</v>
      </c>
      <c r="B15" s="5" t="str">
        <f t="shared" si="0"/>
        <v>RF - 11</v>
      </c>
      <c r="C15" s="3" t="s">
        <v>170</v>
      </c>
      <c r="D15" s="1" t="s">
        <v>6</v>
      </c>
      <c r="E15" s="1" t="s">
        <v>9</v>
      </c>
      <c r="F15" s="1" t="s">
        <v>12</v>
      </c>
      <c r="G15" s="1" t="s">
        <v>17</v>
      </c>
      <c r="H15" s="5" t="s">
        <v>217</v>
      </c>
      <c r="I15" s="81"/>
    </row>
    <row r="16" spans="1:9 16376:16379" ht="30" x14ac:dyDescent="0.25">
      <c r="A16" s="5">
        <v>12</v>
      </c>
      <c r="B16" s="30" t="str">
        <f t="shared" si="0"/>
        <v>RF - 12</v>
      </c>
      <c r="C16" s="31" t="s">
        <v>226</v>
      </c>
      <c r="D16" s="32" t="s">
        <v>6</v>
      </c>
      <c r="E16" s="32" t="s">
        <v>9</v>
      </c>
      <c r="F16" s="32" t="s">
        <v>12</v>
      </c>
      <c r="G16" s="32" t="s">
        <v>17</v>
      </c>
      <c r="H16" s="30" t="s">
        <v>217</v>
      </c>
      <c r="I16" s="100" t="s">
        <v>225</v>
      </c>
    </row>
    <row r="17" spans="1:9" x14ac:dyDescent="0.25">
      <c r="A17" s="5">
        <v>13</v>
      </c>
      <c r="B17" s="30" t="str">
        <f t="shared" si="0"/>
        <v>RF - 13</v>
      </c>
      <c r="C17" s="31" t="s">
        <v>227</v>
      </c>
      <c r="D17" s="32" t="s">
        <v>6</v>
      </c>
      <c r="E17" s="32" t="s">
        <v>9</v>
      </c>
      <c r="F17" s="32" t="s">
        <v>12</v>
      </c>
      <c r="G17" s="32" t="s">
        <v>17</v>
      </c>
      <c r="H17" s="30" t="s">
        <v>217</v>
      </c>
      <c r="I17" s="101"/>
    </row>
    <row r="18" spans="1:9" ht="30" x14ac:dyDescent="0.25">
      <c r="A18" s="5">
        <v>15</v>
      </c>
      <c r="B18" s="30" t="str">
        <f t="shared" si="0"/>
        <v>RF - 15</v>
      </c>
      <c r="C18" s="33" t="s">
        <v>194</v>
      </c>
      <c r="D18" s="32" t="s">
        <v>6</v>
      </c>
      <c r="E18" s="32" t="s">
        <v>9</v>
      </c>
      <c r="F18" s="32" t="s">
        <v>12</v>
      </c>
      <c r="G18" s="32" t="s">
        <v>17</v>
      </c>
      <c r="H18" s="30" t="s">
        <v>217</v>
      </c>
      <c r="I18" s="101"/>
    </row>
    <row r="19" spans="1:9" ht="45" x14ac:dyDescent="0.25">
      <c r="A19" s="5">
        <v>17</v>
      </c>
      <c r="B19" s="30" t="str">
        <f t="shared" si="0"/>
        <v>RF - 17</v>
      </c>
      <c r="C19" s="31" t="s">
        <v>138</v>
      </c>
      <c r="D19" s="32" t="s">
        <v>7</v>
      </c>
      <c r="E19" s="32" t="s">
        <v>9</v>
      </c>
      <c r="F19" s="32" t="s">
        <v>12</v>
      </c>
      <c r="G19" s="32" t="s">
        <v>17</v>
      </c>
      <c r="H19" s="30" t="s">
        <v>217</v>
      </c>
      <c r="I19" s="101"/>
    </row>
    <row r="20" spans="1:9" ht="30" x14ac:dyDescent="0.25">
      <c r="A20" s="5">
        <v>18</v>
      </c>
      <c r="B20" s="30" t="str">
        <f t="shared" si="0"/>
        <v>RF - 18</v>
      </c>
      <c r="C20" s="33" t="s">
        <v>220</v>
      </c>
      <c r="D20" s="32" t="s">
        <v>7</v>
      </c>
      <c r="E20" s="32" t="s">
        <v>10</v>
      </c>
      <c r="F20" s="32" t="s">
        <v>12</v>
      </c>
      <c r="G20" s="32" t="s">
        <v>16</v>
      </c>
      <c r="H20" s="30" t="s">
        <v>217</v>
      </c>
      <c r="I20" s="101"/>
    </row>
    <row r="21" spans="1:9" ht="30" x14ac:dyDescent="0.25">
      <c r="A21" s="5">
        <v>19</v>
      </c>
      <c r="B21" s="30" t="str">
        <f t="shared" si="0"/>
        <v>RF - 19</v>
      </c>
      <c r="C21" s="33" t="s">
        <v>219</v>
      </c>
      <c r="D21" s="32" t="s">
        <v>7</v>
      </c>
      <c r="E21" s="32" t="s">
        <v>10</v>
      </c>
      <c r="F21" s="32" t="s">
        <v>12</v>
      </c>
      <c r="G21" s="32" t="s">
        <v>16</v>
      </c>
      <c r="H21" s="30" t="s">
        <v>217</v>
      </c>
      <c r="I21" s="101"/>
    </row>
    <row r="22" spans="1:9" ht="30" x14ac:dyDescent="0.25">
      <c r="A22" s="5">
        <v>20</v>
      </c>
      <c r="B22" s="30" t="str">
        <f t="shared" si="0"/>
        <v>RF - 20</v>
      </c>
      <c r="C22" s="33" t="s">
        <v>150</v>
      </c>
      <c r="D22" s="32" t="s">
        <v>6</v>
      </c>
      <c r="E22" s="32" t="s">
        <v>10</v>
      </c>
      <c r="F22" s="32" t="s">
        <v>12</v>
      </c>
      <c r="G22" s="32" t="s">
        <v>16</v>
      </c>
      <c r="H22" s="30" t="s">
        <v>217</v>
      </c>
      <c r="I22" s="101"/>
    </row>
    <row r="23" spans="1:9" ht="30" x14ac:dyDescent="0.25">
      <c r="A23" s="5">
        <v>21</v>
      </c>
      <c r="B23" s="30" t="str">
        <f t="shared" si="0"/>
        <v>RF - 21</v>
      </c>
      <c r="C23" s="33" t="s">
        <v>164</v>
      </c>
      <c r="D23" s="32" t="s">
        <v>7</v>
      </c>
      <c r="E23" s="32" t="s">
        <v>10</v>
      </c>
      <c r="F23" s="32" t="s">
        <v>12</v>
      </c>
      <c r="G23" s="32" t="s">
        <v>16</v>
      </c>
      <c r="H23" s="30" t="s">
        <v>217</v>
      </c>
      <c r="I23" s="101"/>
    </row>
    <row r="24" spans="1:9" ht="30" x14ac:dyDescent="0.25">
      <c r="A24" s="5">
        <v>22</v>
      </c>
      <c r="B24" s="30" t="str">
        <f t="shared" si="0"/>
        <v>RF - 22</v>
      </c>
      <c r="C24" s="33" t="s">
        <v>195</v>
      </c>
      <c r="D24" s="32" t="s">
        <v>7</v>
      </c>
      <c r="E24" s="32" t="s">
        <v>10</v>
      </c>
      <c r="F24" s="32" t="s">
        <v>12</v>
      </c>
      <c r="G24" s="32" t="s">
        <v>16</v>
      </c>
      <c r="H24" s="30" t="s">
        <v>217</v>
      </c>
      <c r="I24" s="101"/>
    </row>
    <row r="25" spans="1:9" ht="45" x14ac:dyDescent="0.25">
      <c r="A25" s="5">
        <v>23</v>
      </c>
      <c r="B25" s="30" t="str">
        <f t="shared" si="0"/>
        <v>RF - 23</v>
      </c>
      <c r="C25" s="33" t="s">
        <v>165</v>
      </c>
      <c r="D25" s="32" t="s">
        <v>7</v>
      </c>
      <c r="E25" s="32" t="s">
        <v>10</v>
      </c>
      <c r="F25" s="32" t="s">
        <v>12</v>
      </c>
      <c r="G25" s="32" t="s">
        <v>16</v>
      </c>
      <c r="H25" s="30" t="s">
        <v>217</v>
      </c>
      <c r="I25" s="101"/>
    </row>
    <row r="26" spans="1:9" ht="30" x14ac:dyDescent="0.25">
      <c r="A26" s="5">
        <v>24</v>
      </c>
      <c r="B26" s="30" t="str">
        <f t="shared" si="0"/>
        <v>RF - 24</v>
      </c>
      <c r="C26" s="33" t="s">
        <v>166</v>
      </c>
      <c r="D26" s="32" t="s">
        <v>7</v>
      </c>
      <c r="E26" s="32" t="s">
        <v>10</v>
      </c>
      <c r="F26" s="32" t="s">
        <v>12</v>
      </c>
      <c r="G26" s="32" t="s">
        <v>16</v>
      </c>
      <c r="H26" s="30" t="s">
        <v>217</v>
      </c>
      <c r="I26" s="102"/>
    </row>
    <row r="27" spans="1:9" ht="30" x14ac:dyDescent="0.25">
      <c r="A27" s="5">
        <v>25</v>
      </c>
      <c r="B27" s="30" t="str">
        <f t="shared" si="0"/>
        <v>RF - 25</v>
      </c>
      <c r="C27" s="25" t="s">
        <v>133</v>
      </c>
      <c r="D27" s="1" t="s">
        <v>6</v>
      </c>
      <c r="E27" s="1" t="s">
        <v>9</v>
      </c>
      <c r="F27" s="1" t="s">
        <v>12</v>
      </c>
      <c r="G27" s="6" t="s">
        <v>17</v>
      </c>
      <c r="H27" s="5" t="s">
        <v>217</v>
      </c>
      <c r="I27" s="79" t="s">
        <v>181</v>
      </c>
    </row>
    <row r="28" spans="1:9" ht="30" x14ac:dyDescent="0.25">
      <c r="A28" s="5">
        <v>26</v>
      </c>
      <c r="B28" s="30" t="str">
        <f t="shared" si="0"/>
        <v>RF - 26</v>
      </c>
      <c r="C28" s="25" t="s">
        <v>182</v>
      </c>
      <c r="D28" s="1" t="s">
        <v>6</v>
      </c>
      <c r="E28" s="1" t="s">
        <v>9</v>
      </c>
      <c r="F28" s="1" t="s">
        <v>12</v>
      </c>
      <c r="G28" s="6" t="s">
        <v>17</v>
      </c>
      <c r="H28" s="5" t="s">
        <v>217</v>
      </c>
      <c r="I28" s="80"/>
    </row>
    <row r="29" spans="1:9" ht="30" x14ac:dyDescent="0.25">
      <c r="A29" s="5">
        <v>27</v>
      </c>
      <c r="B29" s="30" t="str">
        <f t="shared" si="0"/>
        <v>RF - 27</v>
      </c>
      <c r="C29" s="25" t="s">
        <v>183</v>
      </c>
      <c r="D29" s="1" t="s">
        <v>6</v>
      </c>
      <c r="E29" s="1" t="s">
        <v>9</v>
      </c>
      <c r="F29" s="1" t="s">
        <v>12</v>
      </c>
      <c r="G29" s="6" t="s">
        <v>17</v>
      </c>
      <c r="H29" s="5" t="s">
        <v>217</v>
      </c>
      <c r="I29" s="80"/>
    </row>
    <row r="30" spans="1:9" ht="30" x14ac:dyDescent="0.25">
      <c r="A30" s="5">
        <v>28</v>
      </c>
      <c r="B30" s="30" t="str">
        <f t="shared" si="0"/>
        <v>RF - 28</v>
      </c>
      <c r="C30" s="25" t="s">
        <v>184</v>
      </c>
      <c r="D30" s="1" t="s">
        <v>6</v>
      </c>
      <c r="E30" s="1" t="s">
        <v>9</v>
      </c>
      <c r="F30" s="1" t="s">
        <v>12</v>
      </c>
      <c r="G30" s="6" t="s">
        <v>17</v>
      </c>
      <c r="H30" s="5" t="s">
        <v>217</v>
      </c>
      <c r="I30" s="81"/>
    </row>
    <row r="31" spans="1:9" ht="30" x14ac:dyDescent="0.25">
      <c r="A31" s="5">
        <v>29</v>
      </c>
      <c r="B31" s="30" t="str">
        <f t="shared" si="0"/>
        <v>RF - 29</v>
      </c>
      <c r="C31" s="3" t="s">
        <v>201</v>
      </c>
      <c r="D31" s="1" t="s">
        <v>6</v>
      </c>
      <c r="E31" s="1" t="s">
        <v>9</v>
      </c>
      <c r="F31" s="1" t="s">
        <v>12</v>
      </c>
      <c r="G31" s="1" t="s">
        <v>17</v>
      </c>
      <c r="H31" s="5" t="s">
        <v>217</v>
      </c>
      <c r="I31" s="79" t="s">
        <v>202</v>
      </c>
    </row>
    <row r="32" spans="1:9" ht="30" x14ac:dyDescent="0.25">
      <c r="A32" s="5">
        <v>30</v>
      </c>
      <c r="B32" s="30" t="str">
        <f t="shared" si="0"/>
        <v>RF - 30</v>
      </c>
      <c r="C32" s="3" t="s">
        <v>203</v>
      </c>
      <c r="D32" s="1" t="s">
        <v>6</v>
      </c>
      <c r="E32" s="1" t="s">
        <v>9</v>
      </c>
      <c r="F32" s="1" t="s">
        <v>12</v>
      </c>
      <c r="G32" s="1" t="s">
        <v>17</v>
      </c>
      <c r="H32" s="5" t="s">
        <v>217</v>
      </c>
      <c r="I32" s="80"/>
    </row>
    <row r="33" spans="1:9" ht="30" x14ac:dyDescent="0.25">
      <c r="A33" s="5">
        <v>31</v>
      </c>
      <c r="B33" s="30" t="str">
        <f t="shared" si="0"/>
        <v>RF - 31</v>
      </c>
      <c r="C33" s="3" t="s">
        <v>154</v>
      </c>
      <c r="D33" s="1" t="s">
        <v>6</v>
      </c>
      <c r="E33" s="1" t="s">
        <v>9</v>
      </c>
      <c r="F33" s="1" t="s">
        <v>12</v>
      </c>
      <c r="G33" s="1" t="s">
        <v>17</v>
      </c>
      <c r="H33" s="5" t="s">
        <v>217</v>
      </c>
      <c r="I33" s="80"/>
    </row>
    <row r="34" spans="1:9" ht="30" x14ac:dyDescent="0.25">
      <c r="A34" s="5">
        <v>32</v>
      </c>
      <c r="B34" s="30" t="str">
        <f t="shared" si="0"/>
        <v>RF - 32</v>
      </c>
      <c r="C34" s="3" t="s">
        <v>155</v>
      </c>
      <c r="D34" s="1" t="s">
        <v>6</v>
      </c>
      <c r="E34" s="1" t="s">
        <v>9</v>
      </c>
      <c r="F34" s="1" t="s">
        <v>12</v>
      </c>
      <c r="G34" s="1" t="s">
        <v>17</v>
      </c>
      <c r="H34" s="5" t="s">
        <v>217</v>
      </c>
      <c r="I34" s="80"/>
    </row>
    <row r="35" spans="1:9" ht="45" x14ac:dyDescent="0.25">
      <c r="A35" s="5">
        <v>33</v>
      </c>
      <c r="B35" s="30" t="str">
        <f t="shared" si="0"/>
        <v>RF - 33</v>
      </c>
      <c r="C35" s="3" t="s">
        <v>205</v>
      </c>
      <c r="D35" s="1" t="s">
        <v>6</v>
      </c>
      <c r="E35" s="1" t="s">
        <v>9</v>
      </c>
      <c r="F35" s="1" t="s">
        <v>12</v>
      </c>
      <c r="G35" s="1" t="s">
        <v>17</v>
      </c>
      <c r="H35" s="5" t="s">
        <v>217</v>
      </c>
      <c r="I35" s="81"/>
    </row>
    <row r="36" spans="1:9" ht="30" x14ac:dyDescent="0.25">
      <c r="A36" s="5">
        <v>34</v>
      </c>
      <c r="B36" s="30" t="str">
        <f t="shared" si="0"/>
        <v>RF - 34</v>
      </c>
      <c r="C36" s="25" t="s">
        <v>140</v>
      </c>
      <c r="D36" s="1" t="s">
        <v>6</v>
      </c>
      <c r="E36" s="1" t="s">
        <v>9</v>
      </c>
      <c r="F36" s="1" t="s">
        <v>12</v>
      </c>
      <c r="G36" s="1" t="s">
        <v>17</v>
      </c>
      <c r="H36" s="5" t="s">
        <v>217</v>
      </c>
      <c r="I36" s="79" t="s">
        <v>188</v>
      </c>
    </row>
    <row r="37" spans="1:9" ht="30" x14ac:dyDescent="0.25">
      <c r="A37" s="5">
        <v>35</v>
      </c>
      <c r="B37" s="30" t="str">
        <f t="shared" si="0"/>
        <v>RF - 35</v>
      </c>
      <c r="C37" s="25" t="s">
        <v>189</v>
      </c>
      <c r="D37" s="1" t="s">
        <v>6</v>
      </c>
      <c r="E37" s="1" t="s">
        <v>9</v>
      </c>
      <c r="F37" s="1" t="s">
        <v>12</v>
      </c>
      <c r="G37" s="1" t="s">
        <v>17</v>
      </c>
      <c r="H37" s="5" t="s">
        <v>217</v>
      </c>
      <c r="I37" s="80"/>
    </row>
    <row r="38" spans="1:9" ht="30" x14ac:dyDescent="0.25">
      <c r="A38" s="5">
        <v>36</v>
      </c>
      <c r="B38" s="30" t="str">
        <f t="shared" si="0"/>
        <v>RF - 36</v>
      </c>
      <c r="C38" s="25" t="s">
        <v>190</v>
      </c>
      <c r="D38" s="1" t="s">
        <v>6</v>
      </c>
      <c r="E38" s="1" t="s">
        <v>9</v>
      </c>
      <c r="F38" s="1" t="s">
        <v>12</v>
      </c>
      <c r="G38" s="1" t="s">
        <v>17</v>
      </c>
      <c r="H38" s="5" t="s">
        <v>217</v>
      </c>
      <c r="I38" s="80"/>
    </row>
    <row r="39" spans="1:9" ht="30" x14ac:dyDescent="0.25">
      <c r="A39" s="5">
        <v>37</v>
      </c>
      <c r="B39" s="30" t="str">
        <f t="shared" si="0"/>
        <v>RF - 37</v>
      </c>
      <c r="C39" s="25" t="s">
        <v>191</v>
      </c>
      <c r="D39" s="1" t="s">
        <v>6</v>
      </c>
      <c r="E39" s="1" t="s">
        <v>9</v>
      </c>
      <c r="F39" s="1" t="s">
        <v>12</v>
      </c>
      <c r="G39" s="1" t="s">
        <v>17</v>
      </c>
      <c r="H39" s="5" t="s">
        <v>217</v>
      </c>
      <c r="I39" s="81"/>
    </row>
    <row r="40" spans="1:9" ht="30" x14ac:dyDescent="0.25">
      <c r="A40" s="5">
        <v>38</v>
      </c>
      <c r="B40" s="30" t="str">
        <f t="shared" si="0"/>
        <v>RF - 38</v>
      </c>
      <c r="C40" s="25" t="s">
        <v>177</v>
      </c>
      <c r="D40" s="1" t="s">
        <v>6</v>
      </c>
      <c r="E40" s="1" t="s">
        <v>9</v>
      </c>
      <c r="F40" s="1" t="s">
        <v>12</v>
      </c>
      <c r="G40" s="1" t="s">
        <v>17</v>
      </c>
      <c r="H40" s="5" t="s">
        <v>217</v>
      </c>
      <c r="I40" s="79" t="s">
        <v>176</v>
      </c>
    </row>
    <row r="41" spans="1:9" ht="30" x14ac:dyDescent="0.25">
      <c r="A41" s="5">
        <v>39</v>
      </c>
      <c r="B41" s="30" t="str">
        <f t="shared" si="0"/>
        <v>RF - 39</v>
      </c>
      <c r="C41" s="25" t="s">
        <v>178</v>
      </c>
      <c r="D41" s="1" t="s">
        <v>6</v>
      </c>
      <c r="E41" s="1" t="s">
        <v>9</v>
      </c>
      <c r="F41" s="1" t="s">
        <v>12</v>
      </c>
      <c r="G41" s="1" t="s">
        <v>17</v>
      </c>
      <c r="H41" s="5" t="s">
        <v>217</v>
      </c>
      <c r="I41" s="80"/>
    </row>
    <row r="42" spans="1:9" ht="30" x14ac:dyDescent="0.25">
      <c r="A42" s="5">
        <v>40</v>
      </c>
      <c r="B42" s="30" t="str">
        <f t="shared" si="0"/>
        <v>RF - 40</v>
      </c>
      <c r="C42" s="25" t="s">
        <v>179</v>
      </c>
      <c r="D42" s="1" t="s">
        <v>6</v>
      </c>
      <c r="E42" s="1" t="s">
        <v>9</v>
      </c>
      <c r="F42" s="1" t="s">
        <v>12</v>
      </c>
      <c r="G42" s="1" t="s">
        <v>17</v>
      </c>
      <c r="H42" s="5" t="s">
        <v>217</v>
      </c>
      <c r="I42" s="80"/>
    </row>
    <row r="43" spans="1:9" ht="30" x14ac:dyDescent="0.25">
      <c r="A43" s="5">
        <v>41</v>
      </c>
      <c r="B43" s="30" t="str">
        <f t="shared" si="0"/>
        <v>RF - 41</v>
      </c>
      <c r="C43" s="25" t="s">
        <v>180</v>
      </c>
      <c r="D43" s="1" t="s">
        <v>6</v>
      </c>
      <c r="E43" s="1" t="s">
        <v>9</v>
      </c>
      <c r="F43" s="1" t="s">
        <v>12</v>
      </c>
      <c r="G43" s="1" t="s">
        <v>17</v>
      </c>
      <c r="H43" s="5" t="s">
        <v>217</v>
      </c>
      <c r="I43" s="81"/>
    </row>
    <row r="44" spans="1:9" ht="45" x14ac:dyDescent="0.25">
      <c r="A44" s="5">
        <v>42</v>
      </c>
      <c r="B44" s="30" t="str">
        <f t="shared" si="0"/>
        <v>RF - 42</v>
      </c>
      <c r="C44" s="25" t="s">
        <v>142</v>
      </c>
      <c r="D44" s="1" t="s">
        <v>8</v>
      </c>
      <c r="E44" s="1" t="s">
        <v>10</v>
      </c>
      <c r="F44" s="1" t="s">
        <v>12</v>
      </c>
      <c r="G44" s="1" t="s">
        <v>16</v>
      </c>
      <c r="H44" s="5" t="s">
        <v>217</v>
      </c>
      <c r="I44" s="79" t="s">
        <v>199</v>
      </c>
    </row>
    <row r="45" spans="1:9" ht="30" x14ac:dyDescent="0.25">
      <c r="A45" s="5">
        <v>43</v>
      </c>
      <c r="B45" s="30" t="str">
        <f t="shared" si="0"/>
        <v>RF - 43</v>
      </c>
      <c r="C45" s="25" t="s">
        <v>136</v>
      </c>
      <c r="D45" s="1" t="s">
        <v>6</v>
      </c>
      <c r="E45" s="1" t="s">
        <v>9</v>
      </c>
      <c r="F45" s="1" t="s">
        <v>12</v>
      </c>
      <c r="G45" s="1" t="s">
        <v>17</v>
      </c>
      <c r="H45" s="5" t="s">
        <v>217</v>
      </c>
      <c r="I45" s="80"/>
    </row>
    <row r="46" spans="1:9" ht="30" x14ac:dyDescent="0.25">
      <c r="A46" s="5">
        <v>44</v>
      </c>
      <c r="B46" s="30" t="str">
        <f t="shared" si="0"/>
        <v>RF - 44</v>
      </c>
      <c r="C46" s="25" t="s">
        <v>137</v>
      </c>
      <c r="D46" s="1" t="s">
        <v>6</v>
      </c>
      <c r="E46" s="1" t="s">
        <v>9</v>
      </c>
      <c r="F46" s="1" t="s">
        <v>12</v>
      </c>
      <c r="G46" s="1" t="s">
        <v>17</v>
      </c>
      <c r="H46" s="5" t="s">
        <v>217</v>
      </c>
      <c r="I46" s="80"/>
    </row>
    <row r="47" spans="1:9" ht="45" x14ac:dyDescent="0.25">
      <c r="A47" s="5">
        <v>45</v>
      </c>
      <c r="B47" s="30" t="str">
        <f t="shared" si="0"/>
        <v>RF - 45</v>
      </c>
      <c r="C47" s="25" t="s">
        <v>143</v>
      </c>
      <c r="D47" s="1" t="s">
        <v>6</v>
      </c>
      <c r="E47" s="1" t="s">
        <v>9</v>
      </c>
      <c r="F47" s="1" t="s">
        <v>12</v>
      </c>
      <c r="G47" s="1" t="s">
        <v>17</v>
      </c>
      <c r="H47" s="5" t="s">
        <v>217</v>
      </c>
      <c r="I47" s="80"/>
    </row>
    <row r="48" spans="1:9" ht="30" x14ac:dyDescent="0.25">
      <c r="A48" s="5">
        <v>46</v>
      </c>
      <c r="B48" s="30" t="str">
        <f t="shared" si="0"/>
        <v>RF - 46</v>
      </c>
      <c r="C48" s="25" t="s">
        <v>139</v>
      </c>
      <c r="D48" s="1" t="s">
        <v>6</v>
      </c>
      <c r="E48" s="6" t="s">
        <v>9</v>
      </c>
      <c r="F48" s="1" t="s">
        <v>12</v>
      </c>
      <c r="G48" s="1" t="s">
        <v>17</v>
      </c>
      <c r="H48" s="5" t="s">
        <v>217</v>
      </c>
      <c r="I48" s="80"/>
    </row>
    <row r="49" spans="1:9" ht="45" x14ac:dyDescent="0.25">
      <c r="A49" s="5">
        <v>47</v>
      </c>
      <c r="B49" s="30" t="str">
        <f t="shared" si="0"/>
        <v>RF - 47</v>
      </c>
      <c r="C49" s="25" t="s">
        <v>198</v>
      </c>
      <c r="D49" s="1" t="s">
        <v>8</v>
      </c>
      <c r="E49" s="1" t="s">
        <v>10</v>
      </c>
      <c r="F49" s="1" t="s">
        <v>12</v>
      </c>
      <c r="G49" s="1" t="s">
        <v>16</v>
      </c>
      <c r="H49" s="5" t="s">
        <v>217</v>
      </c>
      <c r="I49" s="81"/>
    </row>
    <row r="50" spans="1:9" ht="30" x14ac:dyDescent="0.25">
      <c r="A50" s="5">
        <v>48</v>
      </c>
      <c r="B50" s="30" t="str">
        <f t="shared" si="0"/>
        <v>RF - 48</v>
      </c>
      <c r="C50" s="3" t="s">
        <v>144</v>
      </c>
      <c r="D50" s="1" t="s">
        <v>6</v>
      </c>
      <c r="E50" s="1" t="s">
        <v>9</v>
      </c>
      <c r="F50" s="1" t="s">
        <v>12</v>
      </c>
      <c r="G50" s="1" t="s">
        <v>17</v>
      </c>
      <c r="H50" s="5" t="s">
        <v>217</v>
      </c>
      <c r="I50" s="79" t="s">
        <v>200</v>
      </c>
    </row>
    <row r="51" spans="1:9" ht="30" x14ac:dyDescent="0.25">
      <c r="A51" s="5">
        <v>49</v>
      </c>
      <c r="B51" s="30" t="str">
        <f t="shared" si="0"/>
        <v>RF - 49</v>
      </c>
      <c r="C51" s="3" t="s">
        <v>151</v>
      </c>
      <c r="D51" s="1" t="s">
        <v>6</v>
      </c>
      <c r="E51" s="1" t="s">
        <v>9</v>
      </c>
      <c r="F51" s="1" t="s">
        <v>12</v>
      </c>
      <c r="G51" s="1" t="s">
        <v>17</v>
      </c>
      <c r="H51" s="5" t="s">
        <v>217</v>
      </c>
      <c r="I51" s="80"/>
    </row>
    <row r="52" spans="1:9" ht="30" x14ac:dyDescent="0.25">
      <c r="A52" s="5">
        <v>50</v>
      </c>
      <c r="B52" s="30" t="str">
        <f t="shared" si="0"/>
        <v>RF - 50</v>
      </c>
      <c r="C52" s="3" t="s">
        <v>145</v>
      </c>
      <c r="D52" s="1" t="s">
        <v>6</v>
      </c>
      <c r="E52" s="1" t="s">
        <v>9</v>
      </c>
      <c r="F52" s="1" t="s">
        <v>12</v>
      </c>
      <c r="G52" s="1" t="s">
        <v>17</v>
      </c>
      <c r="H52" s="5" t="s">
        <v>217</v>
      </c>
      <c r="I52" s="80"/>
    </row>
    <row r="53" spans="1:9" ht="30" x14ac:dyDescent="0.25">
      <c r="A53" s="5">
        <v>51</v>
      </c>
      <c r="B53" s="30" t="str">
        <f t="shared" si="0"/>
        <v>RF - 51</v>
      </c>
      <c r="C53" s="3" t="s">
        <v>146</v>
      </c>
      <c r="D53" s="1" t="s">
        <v>8</v>
      </c>
      <c r="E53" s="1" t="s">
        <v>11</v>
      </c>
      <c r="F53" s="1" t="s">
        <v>12</v>
      </c>
      <c r="G53" s="1" t="s">
        <v>17</v>
      </c>
      <c r="H53" s="5" t="s">
        <v>217</v>
      </c>
      <c r="I53" s="80"/>
    </row>
    <row r="54" spans="1:9" ht="45" x14ac:dyDescent="0.25">
      <c r="A54" s="5">
        <v>52</v>
      </c>
      <c r="B54" s="30" t="str">
        <f t="shared" si="0"/>
        <v>RF - 52</v>
      </c>
      <c r="C54" s="3" t="s">
        <v>153</v>
      </c>
      <c r="D54" s="1" t="s">
        <v>7</v>
      </c>
      <c r="E54" s="1" t="s">
        <v>10</v>
      </c>
      <c r="F54" s="1" t="s">
        <v>12</v>
      </c>
      <c r="G54" s="1" t="s">
        <v>16</v>
      </c>
      <c r="H54" s="5" t="s">
        <v>217</v>
      </c>
      <c r="I54" s="80"/>
    </row>
    <row r="55" spans="1:9" ht="45" x14ac:dyDescent="0.25">
      <c r="A55" s="5">
        <v>53</v>
      </c>
      <c r="B55" s="30" t="str">
        <f t="shared" si="0"/>
        <v>RF - 53</v>
      </c>
      <c r="C55" s="3" t="s">
        <v>152</v>
      </c>
      <c r="D55" s="1" t="s">
        <v>6</v>
      </c>
      <c r="E55" s="1" t="s">
        <v>9</v>
      </c>
      <c r="F55" s="1" t="s">
        <v>12</v>
      </c>
      <c r="G55" s="1" t="s">
        <v>17</v>
      </c>
      <c r="H55" s="5" t="s">
        <v>217</v>
      </c>
      <c r="I55" s="80"/>
    </row>
    <row r="56" spans="1:9" ht="30" x14ac:dyDescent="0.25">
      <c r="A56" s="5">
        <v>54</v>
      </c>
      <c r="B56" s="30" t="str">
        <f t="shared" si="0"/>
        <v>RF - 54</v>
      </c>
      <c r="C56" s="3" t="s">
        <v>156</v>
      </c>
      <c r="D56" s="6" t="s">
        <v>8</v>
      </c>
      <c r="E56" s="1" t="s">
        <v>11</v>
      </c>
      <c r="F56" s="1" t="s">
        <v>12</v>
      </c>
      <c r="G56" s="1" t="s">
        <v>15</v>
      </c>
      <c r="H56" s="5" t="s">
        <v>217</v>
      </c>
      <c r="I56" s="80"/>
    </row>
    <row r="57" spans="1:9" ht="30" x14ac:dyDescent="0.25">
      <c r="A57" s="5">
        <v>55</v>
      </c>
      <c r="B57" s="30" t="str">
        <f t="shared" si="0"/>
        <v>RF - 55</v>
      </c>
      <c r="C57" s="3" t="s">
        <v>163</v>
      </c>
      <c r="D57" s="1" t="s">
        <v>6</v>
      </c>
      <c r="E57" s="1" t="s">
        <v>10</v>
      </c>
      <c r="F57" s="1" t="s">
        <v>12</v>
      </c>
      <c r="G57" s="1" t="s">
        <v>15</v>
      </c>
      <c r="H57" s="5" t="s">
        <v>217</v>
      </c>
      <c r="I57" s="81"/>
    </row>
    <row r="58" spans="1:9" ht="45" x14ac:dyDescent="0.25">
      <c r="A58" s="5">
        <v>56</v>
      </c>
      <c r="B58" s="30" t="str">
        <f t="shared" si="0"/>
        <v>RF - 56</v>
      </c>
      <c r="C58" s="3" t="s">
        <v>162</v>
      </c>
      <c r="D58" s="1" t="s">
        <v>8</v>
      </c>
      <c r="E58" s="1" t="s">
        <v>11</v>
      </c>
      <c r="F58" s="1" t="s">
        <v>12</v>
      </c>
      <c r="G58" s="1" t="s">
        <v>15</v>
      </c>
      <c r="H58" s="5" t="s">
        <v>217</v>
      </c>
      <c r="I58" s="23" t="s">
        <v>204</v>
      </c>
    </row>
    <row r="59" spans="1:9" ht="30" x14ac:dyDescent="0.25">
      <c r="A59" s="5">
        <v>57</v>
      </c>
      <c r="B59" s="30" t="str">
        <f t="shared" si="0"/>
        <v>RF - 57</v>
      </c>
      <c r="C59" s="25" t="s">
        <v>186</v>
      </c>
      <c r="D59" s="1" t="s">
        <v>6</v>
      </c>
      <c r="E59" s="1" t="s">
        <v>9</v>
      </c>
      <c r="F59" s="1" t="s">
        <v>12</v>
      </c>
      <c r="G59" s="1" t="s">
        <v>17</v>
      </c>
      <c r="H59" s="5" t="s">
        <v>217</v>
      </c>
      <c r="I59" s="79" t="s">
        <v>185</v>
      </c>
    </row>
    <row r="60" spans="1:9" ht="30" x14ac:dyDescent="0.25">
      <c r="A60" s="5">
        <v>58</v>
      </c>
      <c r="B60" s="30" t="str">
        <f t="shared" si="0"/>
        <v>RF - 58</v>
      </c>
      <c r="C60" s="25" t="s">
        <v>192</v>
      </c>
      <c r="D60" s="1" t="s">
        <v>6</v>
      </c>
      <c r="E60" s="1" t="s">
        <v>9</v>
      </c>
      <c r="F60" s="1" t="s">
        <v>12</v>
      </c>
      <c r="G60" s="1" t="s">
        <v>17</v>
      </c>
      <c r="H60" s="5" t="s">
        <v>217</v>
      </c>
      <c r="I60" s="80"/>
    </row>
    <row r="61" spans="1:9" ht="30" x14ac:dyDescent="0.25">
      <c r="A61" s="5">
        <v>59</v>
      </c>
      <c r="B61" s="30" t="str">
        <f t="shared" si="0"/>
        <v>RF - 59</v>
      </c>
      <c r="C61" s="25" t="s">
        <v>187</v>
      </c>
      <c r="D61" s="1" t="s">
        <v>6</v>
      </c>
      <c r="E61" s="1" t="s">
        <v>9</v>
      </c>
      <c r="F61" s="1" t="s">
        <v>12</v>
      </c>
      <c r="G61" s="1" t="s">
        <v>17</v>
      </c>
      <c r="H61" s="5" t="s">
        <v>217</v>
      </c>
      <c r="I61" s="80"/>
    </row>
    <row r="62" spans="1:9" ht="45" hidden="1" customHeight="1" x14ac:dyDescent="0.25">
      <c r="A62" s="5">
        <v>60</v>
      </c>
      <c r="B62" s="30" t="str">
        <f t="shared" si="0"/>
        <v>RF - 60</v>
      </c>
      <c r="C62" s="19" t="s">
        <v>193</v>
      </c>
      <c r="D62" s="20" t="s">
        <v>7</v>
      </c>
      <c r="E62" s="20" t="s">
        <v>10</v>
      </c>
      <c r="F62" s="20" t="s">
        <v>14</v>
      </c>
      <c r="G62" s="20" t="s">
        <v>16</v>
      </c>
      <c r="H62" s="18" t="s">
        <v>217</v>
      </c>
      <c r="I62" s="80"/>
    </row>
    <row r="63" spans="1:9" ht="30" x14ac:dyDescent="0.25">
      <c r="A63" s="5">
        <v>61</v>
      </c>
      <c r="B63" s="30" t="str">
        <f t="shared" si="0"/>
        <v>RF - 61</v>
      </c>
      <c r="C63" s="25" t="s">
        <v>141</v>
      </c>
      <c r="D63" s="1" t="s">
        <v>6</v>
      </c>
      <c r="E63" s="1" t="s">
        <v>9</v>
      </c>
      <c r="F63" s="1" t="s">
        <v>12</v>
      </c>
      <c r="G63" s="1" t="s">
        <v>17</v>
      </c>
      <c r="H63" s="5" t="s">
        <v>217</v>
      </c>
      <c r="I63" s="81"/>
    </row>
    <row r="64" spans="1:9" ht="30" x14ac:dyDescent="0.25">
      <c r="A64" s="5">
        <v>62</v>
      </c>
      <c r="B64" s="30" t="str">
        <f t="shared" si="0"/>
        <v>RF - 62</v>
      </c>
      <c r="C64" s="31" t="s">
        <v>218</v>
      </c>
      <c r="D64" s="32" t="s">
        <v>7</v>
      </c>
      <c r="E64" s="32" t="s">
        <v>9</v>
      </c>
      <c r="F64" s="32" t="s">
        <v>12</v>
      </c>
      <c r="G64" s="32" t="s">
        <v>17</v>
      </c>
      <c r="I64" s="79" t="s">
        <v>221</v>
      </c>
    </row>
    <row r="65" spans="1:9" ht="45" x14ac:dyDescent="0.25">
      <c r="A65" s="5">
        <v>63</v>
      </c>
      <c r="B65" s="30" t="str">
        <f t="shared" si="0"/>
        <v>RF - 63</v>
      </c>
      <c r="C65" s="33" t="s">
        <v>196</v>
      </c>
      <c r="D65" s="32" t="s">
        <v>7</v>
      </c>
      <c r="E65" s="32" t="s">
        <v>10</v>
      </c>
      <c r="F65" s="32" t="s">
        <v>12</v>
      </c>
      <c r="G65" s="32" t="s">
        <v>16</v>
      </c>
      <c r="I65" s="81"/>
    </row>
  </sheetData>
  <mergeCells count="12">
    <mergeCell ref="I64:I65"/>
    <mergeCell ref="D3:G3"/>
    <mergeCell ref="I5:I10"/>
    <mergeCell ref="I12:I15"/>
    <mergeCell ref="I16:I26"/>
    <mergeCell ref="I27:I30"/>
    <mergeCell ref="I31:I35"/>
    <mergeCell ref="I36:I39"/>
    <mergeCell ref="I40:I43"/>
    <mergeCell ref="I44:I49"/>
    <mergeCell ref="I50:I57"/>
    <mergeCell ref="I59:I63"/>
  </mergeCells>
  <dataValidations count="4">
    <dataValidation type="list" allowBlank="1" showInputMessage="1" showErrorMessage="1" sqref="D5:D65">
      <formula1>beneficio</formula1>
    </dataValidation>
    <dataValidation type="list" allowBlank="1" showInputMessage="1" showErrorMessage="1" sqref="E5:E65">
      <formula1>estabilidade</formula1>
    </dataValidation>
    <dataValidation type="list" allowBlank="1" showInputMessage="1" showErrorMessage="1" sqref="F5:F65">
      <formula1>situacao</formula1>
    </dataValidation>
    <dataValidation type="list" allowBlank="1" showInputMessage="1" showErrorMessage="1" sqref="G5:G65">
      <formula1>risco</formula1>
    </dataValidation>
  </dataValidations>
  <pageMargins left="0.511811024" right="0.511811024" top="0.78740157499999996" bottom="0.78740157499999996" header="0.31496062000000002" footer="0.31496062000000002"/>
  <pageSetup paperSize="9" orientation="landscape"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0"/>
  <sheetViews>
    <sheetView topLeftCell="A13" zoomScale="220" zoomScaleNormal="220" workbookViewId="0">
      <selection activeCell="B25" sqref="B25"/>
    </sheetView>
  </sheetViews>
  <sheetFormatPr defaultRowHeight="15" x14ac:dyDescent="0.25"/>
  <cols>
    <col min="1" max="1" width="5.42578125" customWidth="1"/>
    <col min="2" max="2" width="80.5703125" customWidth="1"/>
    <col min="3" max="3" width="11.5703125" bestFit="1" customWidth="1"/>
    <col min="4" max="4" width="35.42578125" customWidth="1"/>
  </cols>
  <sheetData>
    <row r="2" spans="1:4" x14ac:dyDescent="0.25">
      <c r="A2" s="13"/>
      <c r="B2" s="16" t="s">
        <v>206</v>
      </c>
    </row>
    <row r="3" spans="1:4" x14ac:dyDescent="0.25">
      <c r="A3" s="13">
        <v>1</v>
      </c>
      <c r="B3" s="27" t="s">
        <v>208</v>
      </c>
    </row>
    <row r="4" spans="1:4" x14ac:dyDescent="0.25">
      <c r="A4" s="13">
        <v>2</v>
      </c>
      <c r="B4" s="27" t="s">
        <v>209</v>
      </c>
    </row>
    <row r="5" spans="1:4" ht="30" x14ac:dyDescent="0.25">
      <c r="A5" s="13">
        <v>3</v>
      </c>
      <c r="B5" s="28" t="s">
        <v>262</v>
      </c>
    </row>
    <row r="6" spans="1:4" ht="12.75" customHeight="1" x14ac:dyDescent="0.25">
      <c r="A6" s="13">
        <v>4</v>
      </c>
      <c r="B6" s="28" t="s">
        <v>212</v>
      </c>
      <c r="D6" s="7"/>
    </row>
    <row r="7" spans="1:4" x14ac:dyDescent="0.25">
      <c r="A7" s="13">
        <v>5</v>
      </c>
      <c r="B7" s="28" t="s">
        <v>210</v>
      </c>
    </row>
    <row r="8" spans="1:4" ht="30" x14ac:dyDescent="0.25">
      <c r="A8" s="13">
        <v>6</v>
      </c>
      <c r="B8" s="28" t="s">
        <v>211</v>
      </c>
    </row>
    <row r="9" spans="1:4" ht="19.5" customHeight="1" x14ac:dyDescent="0.25">
      <c r="A9" s="13">
        <v>7</v>
      </c>
      <c r="B9" s="27" t="s">
        <v>213</v>
      </c>
    </row>
    <row r="10" spans="1:4" x14ac:dyDescent="0.25">
      <c r="A10" s="13">
        <v>8</v>
      </c>
      <c r="B10" s="27" t="s">
        <v>214</v>
      </c>
    </row>
    <row r="11" spans="1:4" x14ac:dyDescent="0.25">
      <c r="A11" s="13">
        <v>9</v>
      </c>
      <c r="B11" s="27" t="s">
        <v>215</v>
      </c>
    </row>
    <row r="12" spans="1:4" x14ac:dyDescent="0.25">
      <c r="A12" s="13">
        <v>10</v>
      </c>
      <c r="B12" s="27" t="s">
        <v>216</v>
      </c>
    </row>
    <row r="13" spans="1:4" x14ac:dyDescent="0.25">
      <c r="A13" s="13">
        <v>11</v>
      </c>
      <c r="B13" s="27" t="s">
        <v>222</v>
      </c>
    </row>
    <row r="14" spans="1:4" ht="30" x14ac:dyDescent="0.25">
      <c r="A14" s="13">
        <v>12</v>
      </c>
      <c r="B14" s="27" t="s">
        <v>223</v>
      </c>
    </row>
    <row r="15" spans="1:4" ht="30" x14ac:dyDescent="0.25">
      <c r="A15" s="36">
        <v>13</v>
      </c>
      <c r="B15" s="35" t="s">
        <v>224</v>
      </c>
    </row>
    <row r="16" spans="1:4" x14ac:dyDescent="0.25">
      <c r="A16" s="36">
        <v>14</v>
      </c>
      <c r="B16" s="35" t="s">
        <v>263</v>
      </c>
    </row>
    <row r="17" spans="1:3" ht="30" x14ac:dyDescent="0.25">
      <c r="A17" s="36">
        <v>15</v>
      </c>
      <c r="B17" s="35" t="s">
        <v>264</v>
      </c>
    </row>
    <row r="18" spans="1:3" x14ac:dyDescent="0.25">
      <c r="A18" s="36">
        <v>16</v>
      </c>
      <c r="B18" s="35" t="s">
        <v>268</v>
      </c>
    </row>
    <row r="19" spans="1:3" x14ac:dyDescent="0.25">
      <c r="A19" s="36">
        <v>17</v>
      </c>
      <c r="B19" s="35" t="s">
        <v>272</v>
      </c>
      <c r="C19" t="s">
        <v>8</v>
      </c>
    </row>
    <row r="20" spans="1:3" ht="30" x14ac:dyDescent="0.25">
      <c r="A20" s="36">
        <v>18</v>
      </c>
      <c r="B20" s="35" t="s">
        <v>305</v>
      </c>
    </row>
  </sheetData>
  <pageMargins left="0.511811024" right="0.511811024" top="0.78740157499999996" bottom="0.78740157499999996" header="0.31496062000000002" footer="0.31496062000000002"/>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7"/>
  <sheetViews>
    <sheetView workbookViewId="0">
      <selection activeCell="B8" sqref="B8"/>
    </sheetView>
  </sheetViews>
  <sheetFormatPr defaultRowHeight="15" x14ac:dyDescent="0.25"/>
  <sheetData>
    <row r="3" spans="2:2" x14ac:dyDescent="0.25">
      <c r="B3" t="s">
        <v>282</v>
      </c>
    </row>
    <row r="4" spans="2:2" x14ac:dyDescent="0.25">
      <c r="B4" t="s">
        <v>283</v>
      </c>
    </row>
    <row r="5" spans="2:2" x14ac:dyDescent="0.25">
      <c r="B5" t="s">
        <v>284</v>
      </c>
    </row>
    <row r="6" spans="2:2" x14ac:dyDescent="0.25">
      <c r="B6" t="s">
        <v>285</v>
      </c>
    </row>
    <row r="7" spans="2:2" x14ac:dyDescent="0.25">
      <c r="B7" t="s">
        <v>286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7</vt:i4>
      </vt:variant>
      <vt:variant>
        <vt:lpstr>Intervalos nomeados</vt:lpstr>
      </vt:variant>
      <vt:variant>
        <vt:i4>19</vt:i4>
      </vt:variant>
    </vt:vector>
  </HeadingPairs>
  <TitlesOfParts>
    <vt:vector size="26" baseType="lpstr">
      <vt:lpstr>Declaração de Trabalho</vt:lpstr>
      <vt:lpstr>Plano de Geren. de Requisitos</vt:lpstr>
      <vt:lpstr>Requisitos nf</vt:lpstr>
      <vt:lpstr>Requisitos f</vt:lpstr>
      <vt:lpstr>Requisitos f (2)</vt:lpstr>
      <vt:lpstr>Regras de Negócio</vt:lpstr>
      <vt:lpstr>Plan1</vt:lpstr>
      <vt:lpstr>'Declaração de Trabalho'!Area_de_impressao</vt:lpstr>
      <vt:lpstr>'Plano de Geren. de Requisitos'!Area_de_impressao</vt:lpstr>
      <vt:lpstr>'Regras de Negócio'!Area_de_impressao</vt:lpstr>
      <vt:lpstr>'Requisitos f'!Area_de_impressao</vt:lpstr>
      <vt:lpstr>'Requisitos f (2)'!Area_de_impressao</vt:lpstr>
      <vt:lpstr>'Requisitos nf'!Area_de_impressao</vt:lpstr>
      <vt:lpstr>'Requisitos f'!beneficio</vt:lpstr>
      <vt:lpstr>'Requisitos f (2)'!beneficio</vt:lpstr>
      <vt:lpstr>beneficio</vt:lpstr>
      <vt:lpstr>'Requisitos f'!estabilidade</vt:lpstr>
      <vt:lpstr>'Requisitos f (2)'!estabilidade</vt:lpstr>
      <vt:lpstr>estabilidade</vt:lpstr>
      <vt:lpstr>papel</vt:lpstr>
      <vt:lpstr>'Requisitos f'!risco</vt:lpstr>
      <vt:lpstr>'Requisitos f (2)'!risco</vt:lpstr>
      <vt:lpstr>risco</vt:lpstr>
      <vt:lpstr>'Requisitos f'!situacao</vt:lpstr>
      <vt:lpstr>'Requisitos f (2)'!situacao</vt:lpstr>
      <vt:lpstr>situacao</vt:lpstr>
    </vt:vector>
  </TitlesOfParts>
  <Company>Bitlapis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Vieira dos Santos</dc:creator>
  <cp:lastModifiedBy>Dell</cp:lastModifiedBy>
  <cp:lastPrinted>2016-04-10T00:06:49Z</cp:lastPrinted>
  <dcterms:created xsi:type="dcterms:W3CDTF">2016-02-27T20:26:28Z</dcterms:created>
  <dcterms:modified xsi:type="dcterms:W3CDTF">2016-05-02T00:08:26Z</dcterms:modified>
</cp:coreProperties>
</file>