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G45" i="1"/>
  <c r="H45" i="1"/>
  <c r="G43" i="1"/>
  <c r="H43" i="1"/>
  <c r="G40" i="1"/>
  <c r="H40" i="1"/>
  <c r="G41" i="1"/>
  <c r="H41" i="1"/>
  <c r="G42" i="1"/>
  <c r="H42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1" i="1"/>
  <c r="H21" i="1"/>
  <c r="G20" i="1"/>
  <c r="H20" i="1"/>
  <c r="G24" i="1"/>
  <c r="H24" i="1"/>
  <c r="G22" i="1"/>
  <c r="H22" i="1"/>
  <c r="G23" i="1"/>
  <c r="H23" i="1"/>
  <c r="G25" i="1"/>
  <c r="H25" i="1"/>
  <c r="G28" i="1"/>
  <c r="H28" i="1"/>
  <c r="G26" i="1"/>
  <c r="H26" i="1"/>
  <c r="G27" i="1"/>
  <c r="H27" i="1"/>
  <c r="G29" i="1"/>
  <c r="H29" i="1"/>
  <c r="G32" i="1"/>
  <c r="H32" i="1"/>
  <c r="G33" i="1"/>
  <c r="H33" i="1"/>
  <c r="G30" i="1"/>
  <c r="H30" i="1"/>
  <c r="G31" i="1"/>
  <c r="H31" i="1"/>
  <c r="G34" i="1"/>
  <c r="H34" i="1"/>
  <c r="G36" i="1"/>
  <c r="H36" i="1"/>
  <c r="G35" i="1"/>
  <c r="H35" i="1"/>
  <c r="G37" i="1"/>
  <c r="H37" i="1"/>
  <c r="G38" i="1"/>
  <c r="H38" i="1"/>
  <c r="G39" i="1"/>
  <c r="H39" i="1"/>
  <c r="G44" i="1"/>
  <c r="H44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<sst xmlns="http://schemas.openxmlformats.org/spreadsheetml/2006/main" count="96" uniqueCount="47">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</sst>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5" zoomScale="85" zoomScaleNormal="85" workbookViewId="0">
      <selection activeCell="B52" sqref="B52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25</v>
      </c>
      <c r="D20" s="12">
        <v>43209</v>
      </c>
      <c r="E20" s="11">
        <v>0.60416666666666663</v>
      </c>
      <c r="F20" s="11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4" t="s">
        <v>4</v>
      </c>
      <c r="C22" s="14" t="s">
        <v>27</v>
      </c>
      <c r="D22" s="12">
        <v>43221</v>
      </c>
      <c r="E22" s="11">
        <v>0.80208333333333337</v>
      </c>
      <c r="F22" s="11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4" t="s">
        <v>4</v>
      </c>
      <c r="C23" s="13" t="s">
        <v>29</v>
      </c>
      <c r="D23" s="12">
        <v>43222</v>
      </c>
      <c r="E23" s="11">
        <v>0.875</v>
      </c>
      <c r="F23" s="11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4" t="s">
        <v>2</v>
      </c>
      <c r="C24" s="14" t="s">
        <v>26</v>
      </c>
      <c r="D24" s="12">
        <v>43223</v>
      </c>
      <c r="E24" s="11">
        <v>0.41666666666666669</v>
      </c>
      <c r="F24" s="11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9</v>
      </c>
      <c r="C26" s="13" t="s">
        <v>30</v>
      </c>
      <c r="D26" s="12">
        <v>43234</v>
      </c>
      <c r="E26" s="11">
        <v>0.88541666666666663</v>
      </c>
      <c r="F26" s="11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3" t="s">
        <v>2</v>
      </c>
      <c r="C27" s="13" t="s">
        <v>31</v>
      </c>
      <c r="D27" s="12">
        <v>43235</v>
      </c>
      <c r="E27" s="11">
        <v>0.39583333333333331</v>
      </c>
      <c r="F27" s="11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1</v>
      </c>
      <c r="D28" s="12">
        <v>43237</v>
      </c>
      <c r="E28" s="11">
        <v>0.45833333333333331</v>
      </c>
      <c r="F28" s="11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3" t="s">
        <v>9</v>
      </c>
      <c r="C30" s="13" t="s">
        <v>35</v>
      </c>
      <c r="D30" s="12">
        <v>43241</v>
      </c>
      <c r="E30" s="11">
        <v>0.72916666666666663</v>
      </c>
      <c r="F30" s="11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3" t="s">
        <v>9</v>
      </c>
      <c r="C31" s="13" t="s">
        <v>35</v>
      </c>
      <c r="D31" s="12">
        <v>43242</v>
      </c>
      <c r="E31" s="11">
        <v>0.48958333333333331</v>
      </c>
      <c r="F31" s="11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3" t="s">
        <v>2</v>
      </c>
      <c r="C32" s="13" t="s">
        <v>33</v>
      </c>
      <c r="D32" s="12">
        <v>43243</v>
      </c>
      <c r="E32" s="11">
        <v>0.41666666666666669</v>
      </c>
      <c r="F32" s="11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3" t="s">
        <v>32</v>
      </c>
      <c r="C33" s="13" t="s">
        <v>34</v>
      </c>
      <c r="D33" s="12">
        <v>43243</v>
      </c>
      <c r="E33" s="11">
        <v>0.83333333333333337</v>
      </c>
      <c r="F33" s="11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3" t="s">
        <v>2</v>
      </c>
      <c r="C34" s="13" t="s">
        <v>36</v>
      </c>
      <c r="D34" s="12">
        <v>43244</v>
      </c>
      <c r="E34" s="11">
        <v>0.52083333333333337</v>
      </c>
      <c r="F34" s="11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3" t="s">
        <v>2</v>
      </c>
      <c r="C35" s="13" t="s">
        <v>37</v>
      </c>
      <c r="D35" s="12">
        <v>43253</v>
      </c>
      <c r="E35" s="11">
        <v>0.625</v>
      </c>
      <c r="F35" s="11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3" t="s">
        <v>2</v>
      </c>
      <c r="C36" s="13" t="s">
        <v>1</v>
      </c>
      <c r="D36" s="12">
        <v>43256</v>
      </c>
      <c r="E36" s="11">
        <v>0.41666666666666669</v>
      </c>
      <c r="F36" s="11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3" t="s">
        <v>2</v>
      </c>
      <c r="C37" s="13" t="s">
        <v>38</v>
      </c>
      <c r="D37" s="12">
        <v>43258</v>
      </c>
      <c r="E37" s="11">
        <v>0.5</v>
      </c>
      <c r="F37" s="11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3" t="s">
        <v>4</v>
      </c>
      <c r="C38" s="13" t="s">
        <v>39</v>
      </c>
      <c r="D38" s="12">
        <v>43262</v>
      </c>
      <c r="E38" s="11">
        <v>0.85416666666666663</v>
      </c>
      <c r="F38" s="11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3" t="s">
        <v>4</v>
      </c>
      <c r="C39" s="13" t="s">
        <v>39</v>
      </c>
      <c r="D39" s="12">
        <v>43263</v>
      </c>
      <c r="E39" s="11">
        <v>0.38541666666666669</v>
      </c>
      <c r="F39" s="11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3" t="s">
        <v>2</v>
      </c>
      <c r="C40" s="13" t="s">
        <v>40</v>
      </c>
      <c r="D40" s="12">
        <v>43265</v>
      </c>
      <c r="E40" s="11">
        <v>0.625</v>
      </c>
      <c r="F40" s="11">
        <v>0.66666666666666663</v>
      </c>
      <c r="G40" s="25">
        <f>(Tabelle35[[#This Row],[bis]]*24)-(Tabelle35[[#This Row],[von]]*24)</f>
        <v>1</v>
      </c>
      <c r="H40" s="25">
        <f>WEEKNUM(Tabelle35[[#This Row],[Datum]],2)</f>
        <v>24</v>
      </c>
    </row>
    <row r="41" spans="1:8" x14ac:dyDescent="0.25">
      <c r="B41" s="13" t="s">
        <v>9</v>
      </c>
      <c r="C41" s="13" t="s">
        <v>41</v>
      </c>
      <c r="D41" s="12">
        <v>43266</v>
      </c>
      <c r="E41" s="11">
        <v>0.77083333333333337</v>
      </c>
      <c r="F41" s="11">
        <v>0.92708333333333337</v>
      </c>
      <c r="G41" s="25">
        <f>(Tabelle35[[#This Row],[bis]]*24)-(Tabelle35[[#This Row],[von]]*24)</f>
        <v>3.75</v>
      </c>
      <c r="H41" s="25">
        <f>WEEKNUM(Tabelle35[[#This Row],[Datum]],2)</f>
        <v>24</v>
      </c>
    </row>
    <row r="42" spans="1:8" x14ac:dyDescent="0.25">
      <c r="B42" s="13" t="s">
        <v>9</v>
      </c>
      <c r="C42" s="13" t="s">
        <v>42</v>
      </c>
      <c r="D42" s="12">
        <v>43267</v>
      </c>
      <c r="E42" s="11">
        <v>0.41666666666666669</v>
      </c>
      <c r="F42" s="11">
        <v>0.47916666666666669</v>
      </c>
      <c r="G42" s="25">
        <f>(Tabelle35[[#This Row],[bis]]*24)-(Tabelle35[[#This Row],[von]]*24)</f>
        <v>1.5</v>
      </c>
      <c r="H42" s="25">
        <f>WEEKNUM(Tabelle35[[#This Row],[Datum]],2)</f>
        <v>24</v>
      </c>
    </row>
    <row r="43" spans="1:8" x14ac:dyDescent="0.25">
      <c r="B43" s="13" t="s">
        <v>9</v>
      </c>
      <c r="C43" s="13" t="s">
        <v>42</v>
      </c>
      <c r="D43" s="12">
        <v>43267</v>
      </c>
      <c r="E43" s="11">
        <v>0.8125</v>
      </c>
      <c r="F43" s="11">
        <v>0.91666666666666663</v>
      </c>
      <c r="G43" s="25">
        <f>(Tabelle35[[#This Row],[bis]]*24)-(Tabelle35[[#This Row],[von]]*24)</f>
        <v>2.5</v>
      </c>
      <c r="H43" s="25">
        <f>WEEKNUM(Tabelle35[[#This Row],[Datum]],2)</f>
        <v>24</v>
      </c>
    </row>
    <row r="44" spans="1:8" x14ac:dyDescent="0.25">
      <c r="B44" s="13" t="s">
        <v>9</v>
      </c>
      <c r="C44" s="13" t="s">
        <v>43</v>
      </c>
      <c r="D44" s="12">
        <v>43268</v>
      </c>
      <c r="E44" s="11">
        <v>0.57291666666666663</v>
      </c>
      <c r="F44" s="11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3" t="s">
        <v>9</v>
      </c>
      <c r="C45" s="13" t="s">
        <v>43</v>
      </c>
      <c r="D45" s="12">
        <v>43269</v>
      </c>
      <c r="E45" s="11">
        <v>0.67708333333333337</v>
      </c>
      <c r="F45" s="11">
        <v>0.77083333333333337</v>
      </c>
      <c r="G45" s="25">
        <f>(Tabelle35[[#This Row],[bis]]*24)-(Tabelle35[[#This Row],[von]]*24)</f>
        <v>2.25</v>
      </c>
      <c r="H45" s="25">
        <f>WEEKNUM(Tabelle35[[#This Row],[Datum]],2)</f>
        <v>25</v>
      </c>
    </row>
    <row r="46" spans="1:8" x14ac:dyDescent="0.25">
      <c r="B46" s="13" t="s">
        <v>9</v>
      </c>
      <c r="C46" s="13" t="s">
        <v>44</v>
      </c>
      <c r="D46" s="12">
        <v>43275</v>
      </c>
      <c r="E46" s="11">
        <v>0.8125</v>
      </c>
      <c r="F46" s="11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3" t="s">
        <v>9</v>
      </c>
      <c r="C47" s="13" t="s">
        <v>45</v>
      </c>
      <c r="D47" s="12">
        <v>43279</v>
      </c>
      <c r="E47" s="11">
        <v>0.6875</v>
      </c>
      <c r="F47" s="11">
        <v>0.75</v>
      </c>
      <c r="G47" s="25">
        <f>(Tabelle35[[#This Row],[bis]]*24)-(Tabelle35[[#This Row],[von]]*24)</f>
        <v>1.5</v>
      </c>
      <c r="H47" s="25">
        <f>WEEKNUM(Tabelle35[[#This Row],[Datum]],2)</f>
        <v>26</v>
      </c>
    </row>
    <row r="48" spans="1:8" s="1" customFormat="1" x14ac:dyDescent="0.25">
      <c r="A48" s="2"/>
      <c r="B48" s="13" t="s">
        <v>9</v>
      </c>
      <c r="C48" s="13" t="s">
        <v>46</v>
      </c>
      <c r="D48" s="12">
        <v>43280</v>
      </c>
      <c r="E48" s="11">
        <v>0.5</v>
      </c>
      <c r="F48" s="11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3" t="s">
        <v>4</v>
      </c>
      <c r="C49" s="13" t="s">
        <v>39</v>
      </c>
      <c r="D49" s="12">
        <v>43283</v>
      </c>
      <c r="E49" s="11">
        <v>0.35416666666666669</v>
      </c>
      <c r="F49" s="11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25">
      <c r="A50" s="2"/>
      <c r="B50" s="13"/>
      <c r="C50" s="13"/>
      <c r="D50" s="12"/>
      <c r="E50" s="11"/>
      <c r="F50" s="11"/>
      <c r="G50">
        <f>(Tabelle35[[#This Row],[bis]]*24)-(Tabelle35[[#This Row],[von]]*24)</f>
        <v>0</v>
      </c>
      <c r="H50">
        <f>WEEKNUM(Tabelle35[[#This Row],[Datum]],2)</f>
        <v>1</v>
      </c>
    </row>
    <row r="51" spans="1:8" s="1" customFormat="1" x14ac:dyDescent="0.25">
      <c r="A51" s="2"/>
      <c r="B51" s="10" t="s">
        <v>0</v>
      </c>
      <c r="C51" s="9"/>
      <c r="D51" s="9"/>
      <c r="E51" s="9"/>
      <c r="F51" s="9"/>
      <c r="G51">
        <f>SUM(G7:G50)</f>
        <v>103.75</v>
      </c>
      <c r="H51"/>
    </row>
    <row r="52" spans="1:8" s="1" customFormat="1" x14ac:dyDescent="0.25">
      <c r="A52" s="2"/>
      <c r="B52"/>
      <c r="C52"/>
      <c r="D52"/>
      <c r="F52"/>
      <c r="G52"/>
      <c r="H52"/>
    </row>
    <row r="53" spans="1:8" s="1" customFormat="1" x14ac:dyDescent="0.25">
      <c r="A53" s="2"/>
      <c r="B53" s="2"/>
      <c r="C53" s="2"/>
      <c r="D53" s="2"/>
      <c r="F53"/>
      <c r="G53"/>
      <c r="H53"/>
    </row>
    <row r="54" spans="1:8" s="1" customFormat="1" ht="18.75" x14ac:dyDescent="0.3">
      <c r="A54" s="2"/>
      <c r="B54" s="6"/>
      <c r="C54" s="2"/>
      <c r="D54" s="2"/>
      <c r="F54"/>
      <c r="G54"/>
      <c r="H54"/>
    </row>
    <row r="55" spans="1:8" s="1" customFormat="1" x14ac:dyDescent="0.25">
      <c r="A55" s="2"/>
      <c r="B55" s="2"/>
      <c r="C55" s="2"/>
      <c r="D55" s="2"/>
      <c r="F55"/>
      <c r="G55"/>
      <c r="H55"/>
    </row>
    <row r="56" spans="1:8" s="1" customFormat="1" ht="15.75" x14ac:dyDescent="0.25">
      <c r="A56" s="2"/>
      <c r="B56" s="5"/>
      <c r="C56" s="5"/>
      <c r="D56" s="4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2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8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2"/>
      <c r="C95" s="2"/>
      <c r="D95" s="3"/>
      <c r="F95"/>
      <c r="G95"/>
      <c r="H95"/>
    </row>
    <row r="96" spans="1:8" s="1" customFormat="1" x14ac:dyDescent="0.25">
      <c r="A96" s="2"/>
      <c r="B96" s="7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x14ac:dyDescent="0.25">
      <c r="A98" s="2"/>
      <c r="B98" s="2"/>
      <c r="C98" s="2"/>
      <c r="D98" s="2"/>
      <c r="F98"/>
      <c r="G98"/>
      <c r="H98"/>
    </row>
    <row r="99" spans="1:8" s="1" customFormat="1" ht="18.75" x14ac:dyDescent="0.3">
      <c r="A99" s="2"/>
      <c r="B99" s="6"/>
      <c r="C99" s="2"/>
      <c r="D99" s="2"/>
      <c r="F99"/>
      <c r="G99"/>
      <c r="H99"/>
    </row>
    <row r="100" spans="1:8" s="1" customFormat="1" x14ac:dyDescent="0.25">
      <c r="A100" s="2"/>
      <c r="B100" s="2"/>
      <c r="C100" s="2"/>
      <c r="D100" s="2"/>
      <c r="F100"/>
      <c r="G100"/>
      <c r="H100"/>
    </row>
    <row r="101" spans="1:8" s="1" customFormat="1" ht="15.75" x14ac:dyDescent="0.25">
      <c r="A101" s="2"/>
      <c r="B101" s="5"/>
      <c r="C101" s="5"/>
      <c r="D101" s="4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2"/>
      <c r="C140" s="2"/>
      <c r="D140" s="3"/>
      <c r="F140"/>
      <c r="G140"/>
      <c r="H140"/>
    </row>
    <row r="141" spans="1:8" s="1" customFormat="1" x14ac:dyDescent="0.25">
      <c r="A141" s="2"/>
      <c r="B141" s="7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x14ac:dyDescent="0.25">
      <c r="A143" s="2"/>
      <c r="B143" s="2"/>
      <c r="C143" s="2"/>
      <c r="D143" s="2"/>
      <c r="F143"/>
      <c r="G143"/>
      <c r="H143"/>
    </row>
    <row r="144" spans="1:8" s="1" customFormat="1" ht="18.75" x14ac:dyDescent="0.3">
      <c r="A144" s="2"/>
      <c r="B144" s="6"/>
      <c r="C144" s="2"/>
      <c r="D144" s="2"/>
      <c r="F144"/>
      <c r="G144"/>
      <c r="H144"/>
    </row>
    <row r="145" spans="1:8" s="1" customFormat="1" x14ac:dyDescent="0.25">
      <c r="A145" s="2"/>
      <c r="B145" s="2"/>
      <c r="C145" s="2"/>
      <c r="D145" s="2"/>
      <c r="F145"/>
      <c r="G145"/>
      <c r="H145"/>
    </row>
    <row r="146" spans="1:8" s="1" customFormat="1" ht="15.75" x14ac:dyDescent="0.25">
      <c r="A146" s="2"/>
      <c r="B146" s="5"/>
      <c r="C146" s="5"/>
      <c r="D146" s="4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2"/>
      <c r="C185" s="2"/>
      <c r="D185" s="3"/>
      <c r="F185"/>
      <c r="G185"/>
      <c r="H185"/>
    </row>
    <row r="186" spans="1:8" s="1" customFormat="1" x14ac:dyDescent="0.25">
      <c r="A186" s="2"/>
      <c r="B186" s="7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x14ac:dyDescent="0.25">
      <c r="A188" s="2"/>
      <c r="B188" s="2"/>
      <c r="C188" s="2"/>
      <c r="D188" s="2"/>
      <c r="F188"/>
      <c r="G188"/>
      <c r="H188"/>
    </row>
    <row r="189" spans="1:8" s="1" customFormat="1" ht="18.75" x14ac:dyDescent="0.3">
      <c r="A189" s="2"/>
      <c r="B189" s="6"/>
      <c r="C189" s="2"/>
      <c r="D189" s="2"/>
      <c r="F189"/>
      <c r="G189"/>
      <c r="H189"/>
    </row>
    <row r="190" spans="1:8" s="1" customFormat="1" x14ac:dyDescent="0.25">
      <c r="A190" s="2"/>
      <c r="B190" s="2"/>
      <c r="C190" s="2"/>
      <c r="D190" s="2"/>
      <c r="F190"/>
      <c r="G190"/>
      <c r="H190"/>
    </row>
    <row r="191" spans="1:8" s="1" customFormat="1" ht="15.75" x14ac:dyDescent="0.25">
      <c r="A191" s="2"/>
      <c r="B191" s="5"/>
      <c r="C191" s="5"/>
      <c r="D191" s="4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  <c r="B226" s="2"/>
      <c r="C226" s="2"/>
      <c r="D226" s="3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2018-07-02T08:10:08Z</dcterms:modified>
</cp:coreProperties>
</file>