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FDFB86E4-DC97-4530-8818-F7F752678A2B}" xr6:coauthVersionLast="32" xr6:coauthVersionMax="32" xr10:uidLastSave="{00000000-0000-0000-0000-000000000000}"/>
  <bookViews>
    <workbookView xWindow="651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<sst xmlns="http://schemas.openxmlformats.org/spreadsheetml/2006/main" count="84" uniqueCount="39">
  <si>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</si>
  <si>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</si>
  <si>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</si>
  <si>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</si>
  <si>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</si>
  <si>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</si>
  <si>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</si>
  <si>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</si>
  <si>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</si>
  <si>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</si>
  <si>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</si>
  <si>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</si>
  <si>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</si>
  <si>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</si>
  <si>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</si>
  <si>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</si>
  <si>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</si>
  <si>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</si>
  <si>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</si>
  <si>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</si>
  <si>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</si>
  <si>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</si>
  <si>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</si>
  <si>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</si>
  <si>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</si>
  <si>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</si>
  <si>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</si>
  <si>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</si>
  <si>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</si>
  <si>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</si>
  <si>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</si>
  <si>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</si>
  <si>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</si>
  <si>
    <t>Gruppen Meeting Fehlerbehebung</t>
  </si>
  <si>
    <t>Testfälle des 2. Release wurden überarbeitet, durchgeführt und dokumentiert</t>
  </si>
  <si>
    <t>Testfälle des 1. Release überarbeitet und erneut durchgeführt und dokumentiert</t>
  </si>
  <si>
    <t>Vorbereitung Präsentation</t>
  </si>
  <si>
    <t>Gruppenmeeting, Besprechung weiteres Vorgehen</t>
  </si>
  <si>
    <t>Überarbeitung Datenspeicherung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</si>
</sst>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zoomScale="85" zoomScaleNormal="85" workbookViewId="0">
      <selection activeCell="E50" sqref="E5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25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25">
      <c r="B32" s="13" t="s">
        <v>30</v>
      </c>
      <c r="C32" s="13" t="s">
        <v>32</v>
      </c>
      <c r="D32" s="12">
        <v>43241</v>
      </c>
      <c r="E32" s="11">
        <v>0.58333333333333337</v>
      </c>
      <c r="F32" s="11">
        <v>0.75</v>
      </c>
      <c r="G32">
        <f>(Tabelle3[[#This Row],[bis]]*24)-(Tabelle3[[#This Row],[von]]*24)</f>
        <v>4</v>
      </c>
      <c r="H32">
        <f>WEEKNUM(Tabelle3[[#This Row],[Datum]],2)</f>
        <v>21</v>
      </c>
    </row>
    <row r="33" spans="1:8" x14ac:dyDescent="0.25">
      <c r="B33" s="13" t="s">
        <v>30</v>
      </c>
      <c r="C33" s="13" t="s">
        <v>32</v>
      </c>
      <c r="D33" s="12">
        <v>43241</v>
      </c>
      <c r="E33" s="11">
        <v>0.83333333333333337</v>
      </c>
      <c r="F33" s="11">
        <v>0.95833333333333337</v>
      </c>
      <c r="G33">
        <f>(Tabelle3[[#This Row],[bis]]*24)-(Tabelle3[[#This Row],[von]]*24)</f>
        <v>3</v>
      </c>
      <c r="H33">
        <f>WEEKNUM(Tabelle3[[#This Row],[Datum]],2)</f>
        <v>21</v>
      </c>
    </row>
    <row r="34" spans="1:8" x14ac:dyDescent="0.25">
      <c r="B34" s="13" t="s">
        <v>30</v>
      </c>
      <c r="C34" s="13" t="s">
        <v>32</v>
      </c>
      <c r="D34" s="12">
        <v>43242</v>
      </c>
      <c r="E34" s="11">
        <v>0.35416666666666669</v>
      </c>
      <c r="F34" s="11">
        <v>0.45833333333333331</v>
      </c>
      <c r="G34">
        <f>(Tabelle3[[#This Row],[bis]]*24)-(Tabelle3[[#This Row],[von]]*24)</f>
        <v>2.5</v>
      </c>
      <c r="H34">
        <f>WEEKNUM(Tabelle3[[#This Row],[Datum]],2)</f>
        <v>21</v>
      </c>
    </row>
    <row r="35" spans="1:8" x14ac:dyDescent="0.25">
      <c r="B35" s="13" t="s">
        <v>30</v>
      </c>
      <c r="C35" s="13" t="s">
        <v>32</v>
      </c>
      <c r="D35" s="12">
        <v>43242</v>
      </c>
      <c r="E35" s="11">
        <v>0.5625</v>
      </c>
      <c r="F35" s="11">
        <v>0.83333333333333337</v>
      </c>
      <c r="G35">
        <f>(Tabelle3[[#This Row],[bis]]*24)-(Tabelle3[[#This Row],[von]]*24)</f>
        <v>6.5</v>
      </c>
      <c r="H35">
        <f>WEEKNUM(Tabelle3[[#This Row],[Datum]],2)</f>
        <v>21</v>
      </c>
    </row>
    <row r="36" spans="1:8" x14ac:dyDescent="0.25">
      <c r="B36" s="13" t="s">
        <v>2</v>
      </c>
      <c r="C36" s="13" t="s">
        <v>33</v>
      </c>
      <c r="D36" s="12">
        <v>43243</v>
      </c>
      <c r="E36" s="11">
        <v>0.41666666666666669</v>
      </c>
      <c r="F36" s="11">
        <v>0.60416666666666663</v>
      </c>
      <c r="G36">
        <f>(Tabelle3[[#This Row],[bis]]*24)-(Tabelle3[[#This Row],[von]]*24)</f>
        <v>4.5</v>
      </c>
      <c r="H36">
        <f>WEEKNUM(Tabelle3[[#This Row],[Datum]],2)</f>
        <v>21</v>
      </c>
    </row>
    <row r="37" spans="1:8" x14ac:dyDescent="0.25">
      <c r="B37" s="13" t="s">
        <v>30</v>
      </c>
      <c r="C37" s="13" t="s">
        <v>32</v>
      </c>
      <c r="D37" s="12">
        <v>43243</v>
      </c>
      <c r="E37" s="11">
        <v>0.66666666666666663</v>
      </c>
      <c r="F37" s="11">
        <v>0.75</v>
      </c>
      <c r="G37">
        <f>(Tabelle3[[#This Row],[bis]]*24)-(Tabelle3[[#This Row],[von]]*24)</f>
        <v>2</v>
      </c>
      <c r="H37">
        <f>WEEKNUM(Tabelle3[[#This Row],[Datum]],2)</f>
        <v>21</v>
      </c>
    </row>
    <row r="38" spans="1:8" x14ac:dyDescent="0.25">
      <c r="B38" s="13" t="s">
        <v>4</v>
      </c>
      <c r="C38" s="13" t="s">
        <v>35</v>
      </c>
      <c r="D38" s="12">
        <v>43243</v>
      </c>
      <c r="E38" s="11">
        <v>0.77083333333333337</v>
      </c>
      <c r="F38" s="11">
        <v>0.91666666666666663</v>
      </c>
      <c r="G38">
        <f>(Tabelle3[[#This Row],[bis]]*24)-(Tabelle3[[#This Row],[von]]*24)</f>
        <v>3.5</v>
      </c>
      <c r="H38">
        <f>WEEKNUM(Tabelle3[[#This Row],[Datum]],2)</f>
        <v>21</v>
      </c>
    </row>
    <row r="39" spans="1:8" x14ac:dyDescent="0.25">
      <c r="B39" s="13" t="s">
        <v>4</v>
      </c>
      <c r="C39" s="13" t="s">
        <v>34</v>
      </c>
      <c r="D39" s="12">
        <v>43243</v>
      </c>
      <c r="E39" s="11">
        <v>0.91666666666666663</v>
      </c>
      <c r="F39" s="11">
        <v>0.97916666666666663</v>
      </c>
      <c r="G39">
        <f>(Tabelle3[[#This Row],[bis]]*24)-(Tabelle3[[#This Row],[von]]*24)</f>
        <v>1.5</v>
      </c>
      <c r="H39">
        <f>WEEKNUM(Tabelle3[[#This Row],[Datum]],2)</f>
        <v>21</v>
      </c>
    </row>
    <row r="40" spans="1:8" x14ac:dyDescent="0.25">
      <c r="B40" s="13" t="s">
        <v>4</v>
      </c>
      <c r="C40" s="13" t="s">
        <v>34</v>
      </c>
      <c r="D40" s="12">
        <v>43244</v>
      </c>
      <c r="E40" s="11">
        <v>0</v>
      </c>
      <c r="F40" s="11">
        <v>6.25E-2</v>
      </c>
      <c r="G40">
        <f>(Tabelle3[[#This Row],[bis]]*24)-(Tabelle3[[#This Row],[von]]*24)</f>
        <v>1.5</v>
      </c>
      <c r="H40">
        <f>WEEKNUM(Tabelle3[[#This Row],[Datum]],2)</f>
        <v>21</v>
      </c>
    </row>
    <row r="41" spans="1:8" x14ac:dyDescent="0.25">
      <c r="B41" s="13" t="s">
        <v>2</v>
      </c>
      <c r="C41" s="13" t="s">
        <v>36</v>
      </c>
      <c r="D41" s="12">
        <v>43244</v>
      </c>
      <c r="E41" s="11">
        <v>0.52083333333333337</v>
      </c>
      <c r="F41" s="11">
        <v>0.58333333333333337</v>
      </c>
      <c r="G41">
        <f>(Tabelle3[[#This Row],[bis]]*24)-(Tabelle3[[#This Row],[von]]*24)</f>
        <v>1.5</v>
      </c>
      <c r="H41">
        <f>WEEKNUM(Tabelle3[[#This Row],[Datum]],2)</f>
        <v>21</v>
      </c>
    </row>
    <row r="42" spans="1:8" x14ac:dyDescent="0.25">
      <c r="B42" s="13" t="s">
        <v>2</v>
      </c>
      <c r="C42" s="13" t="s">
        <v>37</v>
      </c>
      <c r="D42" s="12">
        <v>43249</v>
      </c>
      <c r="E42" s="11">
        <v>0.41666666666666669</v>
      </c>
      <c r="F42" s="11">
        <v>0.45833333333333331</v>
      </c>
      <c r="G42">
        <f>(Tabelle3[[#This Row],[bis]]*24)-(Tabelle3[[#This Row],[von]]*24)</f>
        <v>1</v>
      </c>
      <c r="H42">
        <f>WEEKNUM(Tabelle3[[#This Row],[Datum]],2)</f>
        <v>22</v>
      </c>
    </row>
    <row r="43" spans="1:8" x14ac:dyDescent="0.25">
      <c r="B43" s="13" t="s">
        <v>30</v>
      </c>
      <c r="C43" s="13" t="s">
        <v>38</v>
      </c>
      <c r="D43" s="12">
        <v>43249</v>
      </c>
      <c r="E43" s="11">
        <v>0.45833333333333331</v>
      </c>
      <c r="F43" s="11">
        <v>0.54166666666666663</v>
      </c>
      <c r="G43">
        <f>(Tabelle3[[#This Row],[bis]]*24)-(Tabelle3[[#This Row],[von]]*24)</f>
        <v>2</v>
      </c>
      <c r="H43">
        <f>WEEKNUM(Tabelle3[[#This Row],[Datum]],2)</f>
        <v>22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99.5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2018-05-29T10:56:27Z</dcterms:modified>
</cp:coreProperties>
</file>