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8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<sst xmlns="http://schemas.openxmlformats.org/spreadsheetml/2006/main" count="104" uniqueCount="49">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</sst>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3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7" totalsRowShown="0" headerRowDxfId="2">
  <autoFilter ref="B6:H57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0" zoomScale="85" zoomScaleNormal="85" workbookViewId="0">
      <selection activeCell="F55" sqref="F5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2" t="s">
        <v>24</v>
      </c>
      <c r="C2" s="21"/>
    </row>
    <row r="3" spans="1:8" ht="23.25" x14ac:dyDescent="0.35">
      <c r="B3" s="22"/>
      <c r="C3" s="21"/>
    </row>
    <row r="4" spans="1:8" ht="18.75" x14ac:dyDescent="0.3">
      <c r="B4" s="20" t="s">
        <v>23</v>
      </c>
      <c r="D4" s="19"/>
    </row>
    <row r="6" spans="1:8" ht="15.75" x14ac:dyDescent="0.25">
      <c r="B6" s="18" t="s">
        <v>22</v>
      </c>
      <c r="C6" s="18" t="s">
        <v>21</v>
      </c>
      <c r="D6" s="17" t="s">
        <v>20</v>
      </c>
      <c r="E6" s="16" t="s">
        <v>19</v>
      </c>
      <c r="F6" s="16" t="s">
        <v>18</v>
      </c>
      <c r="G6" s="15" t="s">
        <v>17</v>
      </c>
      <c r="H6" s="15" t="s">
        <v>16</v>
      </c>
    </row>
    <row r="7" spans="1:8" x14ac:dyDescent="0.25">
      <c r="B7" s="12" t="s">
        <v>2</v>
      </c>
      <c r="C7" s="12" t="s">
        <v>15</v>
      </c>
      <c r="D7" s="10">
        <v>43171</v>
      </c>
      <c r="E7" s="13">
        <v>0.41666666666666669</v>
      </c>
      <c r="F7" s="13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2" t="s">
        <v>2</v>
      </c>
      <c r="C8" s="12" t="s">
        <v>14</v>
      </c>
      <c r="D8" s="10">
        <v>43171</v>
      </c>
      <c r="E8" s="13">
        <v>0.65625</v>
      </c>
      <c r="F8" s="13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2" t="s">
        <v>2</v>
      </c>
      <c r="C9" s="12" t="s">
        <v>13</v>
      </c>
      <c r="D9" s="10">
        <v>43177</v>
      </c>
      <c r="E9" s="13">
        <v>0.61458333333333337</v>
      </c>
      <c r="F9" s="13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2" t="s">
        <v>2</v>
      </c>
      <c r="C10" s="12" t="s">
        <v>12</v>
      </c>
      <c r="D10" s="10">
        <v>43178</v>
      </c>
      <c r="E10" s="13">
        <v>0.5</v>
      </c>
      <c r="F10" s="13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4"/>
      <c r="B11" s="12" t="s">
        <v>2</v>
      </c>
      <c r="C11" s="12" t="s">
        <v>11</v>
      </c>
      <c r="D11" s="10">
        <v>43179</v>
      </c>
      <c r="E11" s="13">
        <v>0.79166666666666663</v>
      </c>
      <c r="F11" s="13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2" t="s">
        <v>2</v>
      </c>
      <c r="C12" s="12" t="s">
        <v>10</v>
      </c>
      <c r="D12" s="10">
        <v>43198</v>
      </c>
      <c r="E12" s="13">
        <v>0.63541666666666663</v>
      </c>
      <c r="F12" s="13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2" t="s">
        <v>9</v>
      </c>
      <c r="C13" s="12" t="s">
        <v>8</v>
      </c>
      <c r="D13" s="10">
        <v>43200</v>
      </c>
      <c r="E13" s="13">
        <v>0.90625</v>
      </c>
      <c r="F13" s="13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2" t="s">
        <v>9</v>
      </c>
      <c r="C14" s="12" t="s">
        <v>8</v>
      </c>
      <c r="D14" s="10">
        <v>43201</v>
      </c>
      <c r="E14" s="13">
        <v>0.5625</v>
      </c>
      <c r="F14" s="13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2" t="s">
        <v>2</v>
      </c>
      <c r="C15" s="12" t="s">
        <v>7</v>
      </c>
      <c r="D15" s="10">
        <v>43201</v>
      </c>
      <c r="E15" s="13">
        <v>0.625</v>
      </c>
      <c r="F15" s="13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2" t="s">
        <v>2</v>
      </c>
      <c r="C16" s="12" t="s">
        <v>1</v>
      </c>
      <c r="D16" s="10">
        <v>43202</v>
      </c>
      <c r="E16" s="13">
        <v>0.41666666666666669</v>
      </c>
      <c r="F16" s="13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2" t="s">
        <v>6</v>
      </c>
      <c r="C17" s="12" t="s">
        <v>5</v>
      </c>
      <c r="D17" s="10">
        <v>43205</v>
      </c>
      <c r="E17" s="13">
        <v>0.54166666666666663</v>
      </c>
      <c r="F17" s="13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2" t="s">
        <v>4</v>
      </c>
      <c r="C18" s="12" t="s">
        <v>3</v>
      </c>
      <c r="D18" s="10">
        <v>43206</v>
      </c>
      <c r="E18" s="9">
        <v>0.5</v>
      </c>
      <c r="F18" s="9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2" t="s">
        <v>2</v>
      </c>
      <c r="C19" s="12" t="s">
        <v>1</v>
      </c>
      <c r="D19" s="10">
        <v>43208</v>
      </c>
      <c r="E19" s="9">
        <v>0.41666666666666669</v>
      </c>
      <c r="F19" s="9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2" t="s">
        <v>2</v>
      </c>
      <c r="C20" s="12" t="s">
        <v>25</v>
      </c>
      <c r="D20" s="10">
        <v>43209</v>
      </c>
      <c r="E20" s="9">
        <v>0.60416666666666663</v>
      </c>
      <c r="F20" s="9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2" t="s">
        <v>2</v>
      </c>
      <c r="C21" s="12" t="s">
        <v>1</v>
      </c>
      <c r="D21" s="10">
        <v>43216</v>
      </c>
      <c r="E21" s="9">
        <v>0.5</v>
      </c>
      <c r="F21" s="9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2" t="s">
        <v>4</v>
      </c>
      <c r="C22" s="12" t="s">
        <v>27</v>
      </c>
      <c r="D22" s="10">
        <v>43221</v>
      </c>
      <c r="E22" s="9">
        <v>0.80208333333333337</v>
      </c>
      <c r="F22" s="9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2" t="s">
        <v>4</v>
      </c>
      <c r="C23" s="11" t="s">
        <v>29</v>
      </c>
      <c r="D23" s="10">
        <v>43222</v>
      </c>
      <c r="E23" s="9">
        <v>0.875</v>
      </c>
      <c r="F23" s="9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2" t="s">
        <v>2</v>
      </c>
      <c r="C24" s="12" t="s">
        <v>26</v>
      </c>
      <c r="D24" s="10">
        <v>43223</v>
      </c>
      <c r="E24" s="9">
        <v>0.41666666666666669</v>
      </c>
      <c r="F24" s="9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2" t="s">
        <v>2</v>
      </c>
      <c r="C25" s="12" t="s">
        <v>28</v>
      </c>
      <c r="D25" s="10">
        <v>43223</v>
      </c>
      <c r="E25" s="9">
        <v>0.54166666666666663</v>
      </c>
      <c r="F25" s="9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1" t="s">
        <v>9</v>
      </c>
      <c r="C26" s="11" t="s">
        <v>30</v>
      </c>
      <c r="D26" s="10">
        <v>43234</v>
      </c>
      <c r="E26" s="9">
        <v>0.88541666666666663</v>
      </c>
      <c r="F26" s="9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1" t="s">
        <v>2</v>
      </c>
      <c r="C27" s="11" t="s">
        <v>31</v>
      </c>
      <c r="D27" s="10">
        <v>43235</v>
      </c>
      <c r="E27" s="9">
        <v>0.39583333333333331</v>
      </c>
      <c r="F27" s="9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1" t="s">
        <v>2</v>
      </c>
      <c r="C28" s="11" t="s">
        <v>1</v>
      </c>
      <c r="D28" s="10">
        <v>43237</v>
      </c>
      <c r="E28" s="9">
        <v>0.45833333333333331</v>
      </c>
      <c r="F28" s="9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1" t="s">
        <v>32</v>
      </c>
      <c r="C29" s="11" t="s">
        <v>34</v>
      </c>
      <c r="D29" s="10">
        <v>43237</v>
      </c>
      <c r="E29" s="9">
        <v>0.75</v>
      </c>
      <c r="F29" s="9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1" t="s">
        <v>9</v>
      </c>
      <c r="C30" s="11" t="s">
        <v>35</v>
      </c>
      <c r="D30" s="10">
        <v>43241</v>
      </c>
      <c r="E30" s="9">
        <v>0.72916666666666663</v>
      </c>
      <c r="F30" s="9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1" t="s">
        <v>9</v>
      </c>
      <c r="C31" s="11" t="s">
        <v>35</v>
      </c>
      <c r="D31" s="10">
        <v>43242</v>
      </c>
      <c r="E31" s="9">
        <v>0.48958333333333331</v>
      </c>
      <c r="F31" s="9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1" t="s">
        <v>2</v>
      </c>
      <c r="C32" s="11" t="s">
        <v>33</v>
      </c>
      <c r="D32" s="10">
        <v>43243</v>
      </c>
      <c r="E32" s="9">
        <v>0.41666666666666669</v>
      </c>
      <c r="F32" s="9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1" t="s">
        <v>32</v>
      </c>
      <c r="C33" s="11" t="s">
        <v>34</v>
      </c>
      <c r="D33" s="10">
        <v>43243</v>
      </c>
      <c r="E33" s="9">
        <v>0.83333333333333337</v>
      </c>
      <c r="F33" s="9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1" t="s">
        <v>2</v>
      </c>
      <c r="C34" s="11" t="s">
        <v>36</v>
      </c>
      <c r="D34" s="10">
        <v>43244</v>
      </c>
      <c r="E34" s="9">
        <v>0.52083333333333337</v>
      </c>
      <c r="F34" s="9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1" t="s">
        <v>2</v>
      </c>
      <c r="C35" s="11" t="s">
        <v>37</v>
      </c>
      <c r="D35" s="10">
        <v>43253</v>
      </c>
      <c r="E35" s="9">
        <v>0.625</v>
      </c>
      <c r="F35" s="9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1" t="s">
        <v>2</v>
      </c>
      <c r="C36" s="11" t="s">
        <v>1</v>
      </c>
      <c r="D36" s="10">
        <v>43256</v>
      </c>
      <c r="E36" s="9">
        <v>0.41666666666666669</v>
      </c>
      <c r="F36" s="9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1" t="s">
        <v>2</v>
      </c>
      <c r="C37" s="11" t="s">
        <v>38</v>
      </c>
      <c r="D37" s="10">
        <v>43258</v>
      </c>
      <c r="E37" s="9">
        <v>0.5</v>
      </c>
      <c r="F37" s="9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1" t="s">
        <v>4</v>
      </c>
      <c r="C38" s="11" t="s">
        <v>39</v>
      </c>
      <c r="D38" s="10">
        <v>43262</v>
      </c>
      <c r="E38" s="9">
        <v>0.85416666666666663</v>
      </c>
      <c r="F38" s="9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1" t="s">
        <v>4</v>
      </c>
      <c r="C39" s="11" t="s">
        <v>39</v>
      </c>
      <c r="D39" s="10">
        <v>43263</v>
      </c>
      <c r="E39" s="9">
        <v>0.38541666666666669</v>
      </c>
      <c r="F39" s="9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1" t="s">
        <v>2</v>
      </c>
      <c r="C40" s="11" t="s">
        <v>40</v>
      </c>
      <c r="D40" s="10">
        <v>43265</v>
      </c>
      <c r="E40" s="9">
        <v>0.625</v>
      </c>
      <c r="F40" s="9">
        <v>0.66666666666666663</v>
      </c>
      <c r="G40" s="23">
        <f>(Tabelle35[[#This Row],[bis]]*24)-(Tabelle35[[#This Row],[von]]*24)</f>
        <v>1</v>
      </c>
      <c r="H40" s="23">
        <f>WEEKNUM(Tabelle35[[#This Row],[Datum]],2)</f>
        <v>24</v>
      </c>
    </row>
    <row r="41" spans="1:8" x14ac:dyDescent="0.25">
      <c r="B41" s="11" t="s">
        <v>9</v>
      </c>
      <c r="C41" s="11" t="s">
        <v>41</v>
      </c>
      <c r="D41" s="10">
        <v>43266</v>
      </c>
      <c r="E41" s="9">
        <v>0.77083333333333337</v>
      </c>
      <c r="F41" s="9">
        <v>0.92708333333333337</v>
      </c>
      <c r="G41" s="23">
        <f>(Tabelle35[[#This Row],[bis]]*24)-(Tabelle35[[#This Row],[von]]*24)</f>
        <v>3.75</v>
      </c>
      <c r="H41" s="23">
        <f>WEEKNUM(Tabelle35[[#This Row],[Datum]],2)</f>
        <v>24</v>
      </c>
    </row>
    <row r="42" spans="1:8" x14ac:dyDescent="0.25">
      <c r="B42" s="11" t="s">
        <v>9</v>
      </c>
      <c r="C42" s="11" t="s">
        <v>42</v>
      </c>
      <c r="D42" s="10">
        <v>43267</v>
      </c>
      <c r="E42" s="9">
        <v>0.41666666666666669</v>
      </c>
      <c r="F42" s="9">
        <v>0.47916666666666669</v>
      </c>
      <c r="G42" s="23">
        <f>(Tabelle35[[#This Row],[bis]]*24)-(Tabelle35[[#This Row],[von]]*24)</f>
        <v>1.5</v>
      </c>
      <c r="H42" s="23">
        <f>WEEKNUM(Tabelle35[[#This Row],[Datum]],2)</f>
        <v>24</v>
      </c>
    </row>
    <row r="43" spans="1:8" x14ac:dyDescent="0.25">
      <c r="B43" s="11" t="s">
        <v>9</v>
      </c>
      <c r="C43" s="11" t="s">
        <v>42</v>
      </c>
      <c r="D43" s="10">
        <v>43267</v>
      </c>
      <c r="E43" s="9">
        <v>0.8125</v>
      </c>
      <c r="F43" s="9">
        <v>0.91666666666666663</v>
      </c>
      <c r="G43" s="23">
        <f>(Tabelle35[[#This Row],[bis]]*24)-(Tabelle35[[#This Row],[von]]*24)</f>
        <v>2.5</v>
      </c>
      <c r="H43" s="23">
        <f>WEEKNUM(Tabelle35[[#This Row],[Datum]],2)</f>
        <v>24</v>
      </c>
    </row>
    <row r="44" spans="1:8" x14ac:dyDescent="0.25">
      <c r="B44" s="11" t="s">
        <v>9</v>
      </c>
      <c r="C44" s="11" t="s">
        <v>43</v>
      </c>
      <c r="D44" s="10">
        <v>43268</v>
      </c>
      <c r="E44" s="9">
        <v>0.57291666666666663</v>
      </c>
      <c r="F44" s="9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1" t="s">
        <v>9</v>
      </c>
      <c r="C45" s="11" t="s">
        <v>43</v>
      </c>
      <c r="D45" s="10">
        <v>43269</v>
      </c>
      <c r="E45" s="9">
        <v>0.67708333333333337</v>
      </c>
      <c r="F45" s="9">
        <v>0.77083333333333337</v>
      </c>
      <c r="G45" s="23">
        <f>(Tabelle35[[#This Row],[bis]]*24)-(Tabelle35[[#This Row],[von]]*24)</f>
        <v>2.25</v>
      </c>
      <c r="H45" s="23">
        <f>WEEKNUM(Tabelle35[[#This Row],[Datum]],2)</f>
        <v>25</v>
      </c>
    </row>
    <row r="46" spans="1:8" x14ac:dyDescent="0.25">
      <c r="B46" s="11" t="s">
        <v>9</v>
      </c>
      <c r="C46" s="11" t="s">
        <v>44</v>
      </c>
      <c r="D46" s="10">
        <v>43275</v>
      </c>
      <c r="E46" s="9">
        <v>0.8125</v>
      </c>
      <c r="F46" s="9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1" t="s">
        <v>9</v>
      </c>
      <c r="C47" s="11" t="s">
        <v>45</v>
      </c>
      <c r="D47" s="10">
        <v>43279</v>
      </c>
      <c r="E47" s="9">
        <v>0.6875</v>
      </c>
      <c r="F47" s="9">
        <v>0.75</v>
      </c>
      <c r="G47" s="23">
        <f>(Tabelle35[[#This Row],[bis]]*24)-(Tabelle35[[#This Row],[von]]*24)</f>
        <v>1.5</v>
      </c>
      <c r="H47" s="23">
        <f>WEEKNUM(Tabelle35[[#This Row],[Datum]],2)</f>
        <v>26</v>
      </c>
    </row>
    <row r="48" spans="1:8" s="1" customFormat="1" x14ac:dyDescent="0.25">
      <c r="A48" s="2"/>
      <c r="B48" s="11" t="s">
        <v>9</v>
      </c>
      <c r="C48" s="11" t="s">
        <v>46</v>
      </c>
      <c r="D48" s="10">
        <v>43280</v>
      </c>
      <c r="E48" s="9">
        <v>0.5</v>
      </c>
      <c r="F48" s="9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1" t="s">
        <v>4</v>
      </c>
      <c r="C49" s="11" t="s">
        <v>39</v>
      </c>
      <c r="D49" s="10">
        <v>43283</v>
      </c>
      <c r="E49" s="9">
        <v>0.35416666666666669</v>
      </c>
      <c r="F49" s="9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1" t="s">
        <v>2</v>
      </c>
      <c r="C50" s="11" t="s">
        <v>40</v>
      </c>
      <c r="D50" s="10">
        <v>43283</v>
      </c>
      <c r="E50" s="9">
        <v>0.54166666666666663</v>
      </c>
      <c r="F50" s="9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3">
        <v>43283</v>
      </c>
      <c r="E51" s="28">
        <v>0.6875</v>
      </c>
      <c r="F51" s="29">
        <v>0.8125</v>
      </c>
      <c r="G51" s="23">
        <f>(Tabelle35[[#This Row],[bis]]*24)-(Tabelle35[[#This Row],[von]]*24)</f>
        <v>3</v>
      </c>
      <c r="H51" s="23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4">
        <v>43283</v>
      </c>
      <c r="E52" s="28">
        <v>0.875</v>
      </c>
      <c r="F52" s="29">
        <v>0.95833333333333337</v>
      </c>
      <c r="G52" s="23">
        <f>(Tabelle35[[#This Row],[bis]]*24)-(Tabelle35[[#This Row],[von]]*24)</f>
        <v>2</v>
      </c>
      <c r="H52" s="23">
        <f>WEEKNUM(Tabelle35[[#This Row],[Datum]],2)</f>
        <v>27</v>
      </c>
    </row>
    <row r="53" spans="1:8" s="1" customFormat="1" x14ac:dyDescent="0.25">
      <c r="A53" s="2"/>
      <c r="B53" s="30" t="s">
        <v>4</v>
      </c>
      <c r="C53" s="2" t="s">
        <v>48</v>
      </c>
      <c r="D53" s="32">
        <v>43284</v>
      </c>
      <c r="E53" s="28">
        <v>0.41666666666666669</v>
      </c>
      <c r="F53" s="29">
        <v>0.58333333333333337</v>
      </c>
      <c r="G53" s="23">
        <f>(Tabelle35[[#This Row],[bis]]*24)-(Tabelle35[[#This Row],[von]]*24)</f>
        <v>4</v>
      </c>
      <c r="H53" s="23">
        <f>WEEKNUM(Tabelle35[[#This Row],[Datum]],2)</f>
        <v>27</v>
      </c>
    </row>
    <row r="54" spans="1:8" s="1" customFormat="1" x14ac:dyDescent="0.25">
      <c r="A54" s="2"/>
      <c r="B54" s="30"/>
      <c r="C54" s="2"/>
      <c r="D54" s="32"/>
      <c r="E54" s="28"/>
      <c r="F54" s="29"/>
      <c r="G54" s="23">
        <f>(Tabelle35[[#This Row],[bis]]*24)-(Tabelle35[[#This Row],[von]]*24)</f>
        <v>0</v>
      </c>
      <c r="H54" s="23">
        <f>WEEKNUM(Tabelle35[[#This Row],[Datum]],2)</f>
        <v>1</v>
      </c>
    </row>
    <row r="55" spans="1:8" s="1" customFormat="1" ht="15.75" x14ac:dyDescent="0.25">
      <c r="A55" s="2"/>
      <c r="B55" s="7"/>
      <c r="C55" s="5"/>
      <c r="D55" s="31"/>
      <c r="E55" s="28"/>
      <c r="F55" s="29"/>
      <c r="G55" s="23">
        <f>(Tabelle35[[#This Row],[bis]]*24)-(Tabelle35[[#This Row],[von]]*24)</f>
        <v>0</v>
      </c>
      <c r="H55" s="23">
        <f>WEEKNUM(Tabelle35[[#This Row],[Datum]],2)</f>
        <v>1</v>
      </c>
    </row>
    <row r="56" spans="1:8" s="1" customFormat="1" x14ac:dyDescent="0.25">
      <c r="A56" s="2"/>
      <c r="B56" s="30"/>
      <c r="C56" s="2"/>
      <c r="D56" s="32"/>
      <c r="E56" s="28"/>
      <c r="F56" s="29"/>
      <c r="G56" s="23">
        <f>(Tabelle35[[#This Row],[bis]]*24)-(Tabelle35[[#This Row],[von]]*24)</f>
        <v>0</v>
      </c>
      <c r="H56" s="23">
        <f>WEEKNUM(Tabelle35[[#This Row],[Datum]],2)</f>
        <v>1</v>
      </c>
    </row>
    <row r="57" spans="1:8" s="1" customFormat="1" x14ac:dyDescent="0.25">
      <c r="A57" s="2"/>
      <c r="B57" s="30"/>
      <c r="C57" s="2"/>
      <c r="D57" s="32"/>
      <c r="E57" s="28"/>
      <c r="F57" s="29"/>
      <c r="G57" s="23">
        <f>(Tabelle35[[#This Row],[bis]]*24)-(Tabelle35[[#This Row],[von]]*24)</f>
        <v>0</v>
      </c>
      <c r="H57" s="23">
        <f>WEEKNUM(Tabelle35[[#This Row],[Datum]],2)</f>
        <v>1</v>
      </c>
    </row>
    <row r="58" spans="1:8" s="1" customFormat="1" x14ac:dyDescent="0.25">
      <c r="A58" s="2"/>
      <c r="B58" s="25" t="s">
        <v>0</v>
      </c>
      <c r="C58" s="24"/>
      <c r="D58" s="24"/>
      <c r="E58" s="24"/>
      <c r="F58" s="24"/>
      <c r="G58" s="26">
        <f>SUM(G7:G57)</f>
        <v>114.75</v>
      </c>
      <c r="H58" s="27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8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2018-07-03T11:09:59Z</dcterms:modified>
</cp:coreProperties>
</file>