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minimized="1" xWindow="8860" yWindow="0" windowWidth="1829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<sst xmlns="http://schemas.openxmlformats.org/spreadsheetml/2006/main" count="90" uniqueCount="45">
  <si>
    <t>GESAMT</t>
  </si>
  <si>
    <t>Gruppen Meeting</t>
  </si>
  <si>
    <t>Organisation (Allgemeines)</t>
  </si>
  <si>
    <t>Ausarbeitung der Grundfunktionen: Sollzeit/Istzeiterfassung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</si>
  <si>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</si>
  <si>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</si>
  <si>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</si>
  <si>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</si>
  <si>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</si>
  <si>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</si>
  <si>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</si>
  <si>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</si>
  <si>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</si>
  <si>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</si>
  <si>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</si>
  <si>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</si>
  <si>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</si>
  <si>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</si>
  <si>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</si>
  <si>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</si>
  <si>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</si>
  <si>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</si>
  <si>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</si>
  <si>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</si>
  <si>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</si>
  <si>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</si>
  <si>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</si>
  <si>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</si>
  <si>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</si>
  <si>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</si>
  <si>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</si>
  <si>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</si>
  <si>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</si>
  <si>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</si>
  <si>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</si>
  <si>
    <t>Programmierung</t>
  </si>
  <si>
    <t>Ausarbeitung der Funktion: Zuweisung von Pers zu einem Proj., Statusanzeige zu Aufgaben</t>
  </si>
  <si>
    <t>Ausarbeitung der Funktion: Aufgabensatus(Porgressbar)</t>
  </si>
  <si>
    <t xml:space="preserve">Ausarbeitung der Funktion: Aufgabensatus(Porgressbar), Löschen </t>
  </si>
  <si>
    <t>Ausarbeitung der Funktion: Grafische Darstellung laden der gesamten "Person"</t>
  </si>
  <si>
    <t>Ausarbeitung der Funktionen: Personen, Projekten, Aufgaben entfernen</t>
  </si>
  <si>
    <t>Ausarbeitung der Funktionen: Personen, Projekten  entfernen</t>
  </si>
  <si>
    <t>Ausarbeitung der Funktionen: Projekte entfernen, Aufgabenbereiche entfernen</t>
  </si>
  <si>
    <t>Ausarbeitung der Funktionen: Projektreport, Aufgabenbereichsreport, Personenreport</t>
  </si>
  <si>
    <t>Ausarbeitung der Funktionen: Aufgabenbereiche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</si>
</sst>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5" zoomScale="85" zoomScaleNormal="85" workbookViewId="0">
      <selection activeCell="F47" sqref="F47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18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17</v>
      </c>
      <c r="D4" s="21"/>
    </row>
    <row r="6" spans="1:8" ht="15.5" x14ac:dyDescent="0.35">
      <c r="B6" s="20" t="s">
        <v>16</v>
      </c>
      <c r="C6" s="20" t="s">
        <v>15</v>
      </c>
      <c r="D6" s="19" t="s">
        <v>14</v>
      </c>
      <c r="E6" s="18" t="s">
        <v>13</v>
      </c>
      <c r="F6" s="18" t="s">
        <v>12</v>
      </c>
      <c r="G6" s="17" t="s">
        <v>11</v>
      </c>
      <c r="H6" s="17" t="s">
        <v>10</v>
      </c>
    </row>
    <row r="7" spans="1:8" x14ac:dyDescent="0.35">
      <c r="B7" s="14" t="s">
        <v>2</v>
      </c>
      <c r="C7" s="14" t="s">
        <v>9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8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7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35</v>
      </c>
      <c r="C10" s="14" t="s">
        <v>6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35</v>
      </c>
      <c r="C11" s="14" t="s">
        <v>5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35</v>
      </c>
      <c r="C12" s="14" t="s">
        <v>5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35</v>
      </c>
      <c r="C13" s="14" t="s">
        <v>4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35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19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20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21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22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35</v>
      </c>
      <c r="C22" s="14" t="s">
        <v>23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35</v>
      </c>
      <c r="C24" s="13" t="s">
        <v>24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35</v>
      </c>
      <c r="C25" s="13" t="s">
        <v>25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35</v>
      </c>
      <c r="C26" s="13" t="s">
        <v>26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35</v>
      </c>
      <c r="C27" s="13" t="s">
        <v>27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 t="s">
        <v>2</v>
      </c>
      <c r="C28" s="13" t="s">
        <v>28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5">
      <c r="B29" s="13" t="s">
        <v>2</v>
      </c>
      <c r="C29" s="13" t="s">
        <v>29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5">
      <c r="B30" s="13" t="s">
        <v>2</v>
      </c>
      <c r="C30" s="13" t="s">
        <v>30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5">
      <c r="B31" s="13" t="s">
        <v>2</v>
      </c>
      <c r="C31" s="13" t="s">
        <v>31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5">
      <c r="B32" s="13" t="s">
        <v>35</v>
      </c>
      <c r="C32" s="13" t="s">
        <v>32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5">
      <c r="B33" s="13" t="s">
        <v>35</v>
      </c>
      <c r="C33" s="13" t="s">
        <v>33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5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5">
      <c r="B35" s="13" t="s">
        <v>2</v>
      </c>
      <c r="C35" s="13" t="s">
        <v>34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5">
      <c r="B36" s="13" t="s">
        <v>35</v>
      </c>
      <c r="C36" s="13" t="s">
        <v>36</v>
      </c>
      <c r="D36" s="12">
        <v>43270</v>
      </c>
      <c r="E36" s="11">
        <v>0.47916666666666669</v>
      </c>
      <c r="F36" s="11">
        <v>0.60416666666666663</v>
      </c>
      <c r="G36">
        <f>(Tabelle34[[#This Row],[bis]]*24)-(Tabelle34[[#This Row],[von]]*24)</f>
        <v>3</v>
      </c>
      <c r="H36">
        <f>WEEKNUM(Tabelle34[[#This Row],[Datum]],2)</f>
        <v>25</v>
      </c>
    </row>
    <row r="37" spans="1:8" x14ac:dyDescent="0.35">
      <c r="B37" s="13" t="s">
        <v>35</v>
      </c>
      <c r="C37" s="13" t="s">
        <v>37</v>
      </c>
      <c r="D37" s="12">
        <v>43273</v>
      </c>
      <c r="E37" s="11">
        <v>0.41666666666666669</v>
      </c>
      <c r="F37" s="11">
        <v>0.625</v>
      </c>
      <c r="G37" s="25">
        <f>(Tabelle34[[#This Row],[bis]]*24)-(Tabelle34[[#This Row],[von]]*24)</f>
        <v>5</v>
      </c>
      <c r="H37" s="25">
        <f>WEEKNUM(Tabelle34[[#This Row],[Datum]],2)</f>
        <v>25</v>
      </c>
    </row>
    <row r="38" spans="1:8" x14ac:dyDescent="0.35">
      <c r="B38" s="13" t="s">
        <v>35</v>
      </c>
      <c r="C38" s="13" t="s">
        <v>38</v>
      </c>
      <c r="D38" s="12">
        <v>43275</v>
      </c>
      <c r="E38" s="11">
        <v>0.5</v>
      </c>
      <c r="F38" s="11">
        <v>0.54166666666666663</v>
      </c>
      <c r="G38">
        <f>(Tabelle34[[#This Row],[bis]]*24)-(Tabelle34[[#This Row],[von]]*24)</f>
        <v>1</v>
      </c>
      <c r="H38">
        <f>WEEKNUM(Tabelle34[[#This Row],[Datum]],2)</f>
        <v>25</v>
      </c>
    </row>
    <row r="39" spans="1:8" x14ac:dyDescent="0.35">
      <c r="B39" s="13" t="s">
        <v>35</v>
      </c>
      <c r="C39" s="13" t="s">
        <v>39</v>
      </c>
      <c r="D39" s="12">
        <v>43278</v>
      </c>
      <c r="E39" s="11">
        <v>0.625</v>
      </c>
      <c r="F39" s="11">
        <v>0.72916666666666663</v>
      </c>
      <c r="G39">
        <f>(Tabelle34[[#This Row],[bis]]*24)-(Tabelle34[[#This Row],[von]]*24)</f>
        <v>2.5</v>
      </c>
      <c r="H39">
        <f>WEEKNUM(Tabelle34[[#This Row],[Datum]],2)</f>
        <v>26</v>
      </c>
    </row>
    <row r="40" spans="1:8" x14ac:dyDescent="0.35">
      <c r="B40" s="13" t="s">
        <v>35</v>
      </c>
      <c r="C40" s="13" t="s">
        <v>40</v>
      </c>
      <c r="D40" s="12">
        <v>43279</v>
      </c>
      <c r="E40" s="11">
        <v>0.54166666666666663</v>
      </c>
      <c r="F40" s="11">
        <v>0.625</v>
      </c>
      <c r="G40" s="25">
        <f>(Tabelle34[[#This Row],[bis]]*24)-(Tabelle34[[#This Row],[von]]*24)</f>
        <v>2</v>
      </c>
      <c r="H40" s="25">
        <f>WEEKNUM(Tabelle34[[#This Row],[Datum]],2)</f>
        <v>26</v>
      </c>
    </row>
    <row r="41" spans="1:8" x14ac:dyDescent="0.35">
      <c r="B41" s="13" t="s">
        <v>35</v>
      </c>
      <c r="C41" s="13" t="s">
        <v>41</v>
      </c>
      <c r="D41" s="12">
        <v>43280</v>
      </c>
      <c r="E41" s="11">
        <v>0.41666666666666669</v>
      </c>
      <c r="F41" s="11">
        <v>0.625</v>
      </c>
      <c r="G41" s="25">
        <f>(Tabelle34[[#This Row],[bis]]*24)-(Tabelle34[[#This Row],[von]]*24)</f>
        <v>5</v>
      </c>
      <c r="H41" s="25">
        <f>WEEKNUM(Tabelle34[[#This Row],[Datum]],2)</f>
        <v>26</v>
      </c>
    </row>
    <row r="42" spans="1:8" x14ac:dyDescent="0.35">
      <c r="B42" s="13" t="s">
        <v>35</v>
      </c>
      <c r="C42" s="13" t="s">
        <v>42</v>
      </c>
      <c r="D42" s="12">
        <v>43311</v>
      </c>
      <c r="E42" s="11">
        <v>0.41666666666666669</v>
      </c>
      <c r="F42" s="11">
        <v>0.66666666666666663</v>
      </c>
      <c r="G42">
        <f>(Tabelle34[[#This Row],[bis]]*24)-(Tabelle34[[#This Row],[von]]*24)</f>
        <v>6</v>
      </c>
      <c r="H42">
        <f>WEEKNUM(Tabelle34[[#This Row],[Datum]],2)</f>
        <v>31</v>
      </c>
    </row>
    <row r="43" spans="1:8" x14ac:dyDescent="0.35">
      <c r="B43" s="13" t="s">
        <v>35</v>
      </c>
      <c r="C43" s="13" t="s">
        <v>43</v>
      </c>
      <c r="D43" s="12">
        <v>43282</v>
      </c>
      <c r="E43" s="11">
        <v>0.41666666666666669</v>
      </c>
      <c r="F43" s="11">
        <v>0.66666666666666663</v>
      </c>
      <c r="G43" s="25">
        <f>(Tabelle34[[#This Row],[bis]]*24)-(Tabelle34[[#This Row],[von]]*24)</f>
        <v>6</v>
      </c>
      <c r="H43" s="25">
        <f>WEEKNUM(Tabelle34[[#This Row],[Datum]],2)</f>
        <v>26</v>
      </c>
    </row>
    <row r="44" spans="1:8" x14ac:dyDescent="0.35">
      <c r="B44" s="13" t="s">
        <v>2</v>
      </c>
      <c r="C44" s="13" t="s">
        <v>31</v>
      </c>
      <c r="D44" s="12">
        <v>43283</v>
      </c>
      <c r="E44" s="11">
        <v>0.54166666666666663</v>
      </c>
      <c r="F44" s="11">
        <v>0.625</v>
      </c>
      <c r="G44" s="25">
        <f>(Tabelle34[[#This Row],[bis]]*24)-(Tabelle34[[#This Row],[von]]*24)</f>
        <v>2</v>
      </c>
      <c r="H44" s="25">
        <f>WEEKNUM(Tabelle34[[#This Row],[Datum]],2)</f>
        <v>27</v>
      </c>
    </row>
    <row r="45" spans="1:8" x14ac:dyDescent="0.35">
      <c r="B45" s="13" t="s">
        <v>35</v>
      </c>
      <c r="C45" s="13" t="s">
        <v>43</v>
      </c>
      <c r="D45" s="12">
        <v>43284</v>
      </c>
      <c r="E45" s="11">
        <v>0.70833333333333337</v>
      </c>
      <c r="F45" s="11">
        <v>0.83333333333333337</v>
      </c>
      <c r="G45">
        <f>(Tabelle34[[#This Row],[bis]]*24)-(Tabelle34[[#This Row],[von]]*24)</f>
        <v>3</v>
      </c>
      <c r="H45">
        <f>WEEKNUM(Tabelle34[[#This Row],[Datum]],2)</f>
        <v>27</v>
      </c>
    </row>
    <row r="46" spans="1:8" x14ac:dyDescent="0.35">
      <c r="B46" s="13" t="s">
        <v>35</v>
      </c>
      <c r="C46" s="13" t="s">
        <v>44</v>
      </c>
      <c r="D46" s="12">
        <v>43285</v>
      </c>
      <c r="E46" s="11">
        <v>0.41666666666666669</v>
      </c>
      <c r="F46" s="11">
        <v>0.66666666666666663</v>
      </c>
      <c r="G46">
        <f>(Tabelle34[[#This Row],[bis]]*24)-(Tabelle34[[#This Row],[von]]*24)</f>
        <v>6</v>
      </c>
      <c r="H46">
        <f>WEEKNUM(Tabelle34[[#This Row],[Datum]],2)</f>
        <v>27</v>
      </c>
    </row>
    <row r="47" spans="1:8" x14ac:dyDescent="0.35">
      <c r="A47" s="2"/>
      <c r="B47" s="13"/>
      <c r="C47" s="13"/>
      <c r="D47" s="12"/>
      <c r="E47" s="11"/>
      <c r="F47" s="11"/>
      <c r="G47" s="25">
        <f>(Tabelle34[[#This Row],[bis]]*24)-(Tabelle34[[#This Row],[von]]*24)</f>
        <v>0</v>
      </c>
      <c r="H47" s="25">
        <f>WEEKNUM(Tabelle34[[#This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146.75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2018-07-04T08:55:32Z</dcterms:modified>
</cp:coreProperties>
</file>