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4835CE3F-6650-4144-B372-5640A73ABC48}" xr6:coauthVersionLast="32" xr6:coauthVersionMax="32" xr10:uidLastSave="{00000000-0000-0000-0000-000000000000}"/>
  <bookViews>
    <workbookView xWindow="4650" yWindow="0" windowWidth="18270" windowHeight="7905" xr2:uid="{00000000-000D-0000-FFFF-FFFF00000000}"/>
  </bookViews>
  <sheets>
    <sheet name="Teuchtmann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<sst xmlns="http://schemas.openxmlformats.org/spreadsheetml/2006/main" count="58" uniqueCount="35">
  <si>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</si>
  <si>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</si>
  <si>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</si>
  <si>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</si>
  <si>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</si>
  <si>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</si>
  <si>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</si>
  <si>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</si>
  <si>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</si>
  <si>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</si>
  <si>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</si>
  <si>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</si>
  <si>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</si>
  <si>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</si>
  <si>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</si>
  <si>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</si>
  <si>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</si>
  <si>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</si>
  <si>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</si>
  <si>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</si>
  <si>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</si>
  <si>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</si>
  <si>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</si>
  <si>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</si>
  <si>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</si>
  <si>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</si>
  <si>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</si>
  <si>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</si>
  <si>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</si>
  <si>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</si>
  <si>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</si>
  <si>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</si>
  <si>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 (laut Gruppenreviewmethoden)</t>
  </si>
  <si>
    <t>Codereview</t>
  </si>
  <si>
    <t>Gruppen Meeting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</si>
</sst>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5" displayName="Tabelle35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(Tabelle35[[#This Row],[bis]]*24)-(Tabelle35[[#This Row],[von]]*24)</calculatedColumnFormula>
    </tableColumn>
    <tableColumn id="1" xr3:uid="{00000000-0010-0000-0000-000001000000}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0" zoomScale="85" zoomScaleNormal="85" workbookViewId="0">
      <selection activeCell="C33" sqref="C3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 t="s">
        <v>9</v>
      </c>
      <c r="C27" s="13" t="s">
        <v>30</v>
      </c>
      <c r="D27" s="12">
        <v>43234</v>
      </c>
      <c r="E27" s="11">
        <v>0.88541666666666663</v>
      </c>
      <c r="F27" s="11">
        <v>0.98958333333333337</v>
      </c>
      <c r="G27">
        <f>(Tabelle35[[#This Row],[bis]]*24)-(Tabelle35[[#This Row],[von]]*24)</f>
        <v>2.5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31</v>
      </c>
      <c r="D28" s="12">
        <v>43235</v>
      </c>
      <c r="E28" s="11">
        <v>0.39583333333333331</v>
      </c>
      <c r="F28" s="11">
        <v>0.52083333333333337</v>
      </c>
      <c r="G28">
        <f>(Tabelle35[[#This Row],[bis]]*24)-(Tabelle35[[#This Row],[von]]*24)</f>
        <v>3</v>
      </c>
      <c r="H28">
        <f>WEEKNUM(Tabelle35[[#This Row],[Datum]],2)</f>
        <v>20</v>
      </c>
    </row>
    <row r="29" spans="2:8" x14ac:dyDescent="0.25">
      <c r="B29" s="13" t="s">
        <v>33</v>
      </c>
      <c r="C29" s="13" t="s">
        <v>32</v>
      </c>
      <c r="D29" s="12">
        <v>43237</v>
      </c>
      <c r="E29" s="11">
        <v>0.75</v>
      </c>
      <c r="F29" s="11">
        <v>0.875</v>
      </c>
      <c r="G29">
        <f>(Tabelle35[[#This Row],[bis]]*24)-(Tabelle35[[#This Row],[von]]*24)</f>
        <v>3</v>
      </c>
      <c r="H29">
        <f>WEEKNUM(Tabelle35[[#This Row],[Datum]],2)</f>
        <v>20</v>
      </c>
    </row>
    <row r="30" spans="2:8" x14ac:dyDescent="0.25">
      <c r="B30" s="13" t="s">
        <v>2</v>
      </c>
      <c r="C30" s="13" t="s">
        <v>34</v>
      </c>
      <c r="D30" s="12">
        <v>43243</v>
      </c>
      <c r="E30" s="11">
        <v>0.41666666666666669</v>
      </c>
      <c r="F30" s="11">
        <v>0.60416666666666663</v>
      </c>
      <c r="G30">
        <f>(Tabelle35[[#This Row],[bis]]*24)-(Tabelle35[[#This Row],[von]]*24)</f>
        <v>4.5</v>
      </c>
      <c r="H30">
        <f>WEEKNUM(Tabelle35[[#This Row],[Datum]],2)</f>
        <v>21</v>
      </c>
    </row>
    <row r="31" spans="2:8" x14ac:dyDescent="0.25">
      <c r="B31" s="13"/>
      <c r="C31" s="13"/>
      <c r="D31" s="12"/>
      <c r="E31" s="11"/>
      <c r="F31" s="11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53.75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2018-04-18T17:23:42Z</dcterms:created>
  <dcterms:modified xsi:type="dcterms:W3CDTF">2018-05-23T14:02:46Z</dcterms:modified>
</cp:coreProperties>
</file>