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55754044-9944-449B-99BF-50622F999BA4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A4" i="1" l="1"/>
  <c r="B4" i="1"/>
  <c r="C4" i="1"/>
  <c r="D4" i="1"/>
  <c r="E4" i="1"/>
  <c r="I24" i="1" l="1"/>
  <c r="F24" i="1" l="1"/>
  <c r="E24" i="1" l="1"/>
  <c r="I22" i="1" l="1"/>
  <c r="I21" i="1"/>
  <c r="I36" i="1" l="1"/>
  <c r="H24" i="1"/>
  <c r="H22" i="1"/>
  <c r="H21" i="1"/>
  <c r="H36" i="1" l="1"/>
  <c r="G22" i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E22" i="1"/>
  <c r="J22" i="1" s="1"/>
  <c r="K22" i="1" s="1"/>
  <c r="E21" i="1"/>
  <c r="J21" i="1" s="1"/>
  <c r="J36" i="1" l="1"/>
  <c r="K21" i="1"/>
  <c r="K36" i="1" s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<sst xmlns="http://schemas.openxmlformats.org/spreadsheetml/2006/main" count="27" uniqueCount="24">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</sst>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26</c:v>
                </c:pt>
                <c:pt idx="1">
                  <c:v>30.5</c:v>
                </c:pt>
                <c:pt idx="2">
                  <c:v>8.75</c:v>
                </c:pt>
                <c:pt idx="3">
                  <c:v>19.25</c:v>
                </c:pt>
                <c:pt idx="4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71.75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1">
          <cell r="H11">
            <v>3</v>
          </cell>
        </row>
        <row r="47">
          <cell r="H47">
            <v>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47">
          <cell r="H47">
            <v>30.5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H8">
            <v>1.5</v>
          </cell>
        </row>
        <row r="9">
          <cell r="H9">
            <v>2.25</v>
          </cell>
        </row>
        <row r="47">
          <cell r="H47">
            <v>8.75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3">
          <cell r="H13">
            <v>1.75</v>
          </cell>
        </row>
        <row r="47">
          <cell r="H47">
            <v>19.25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47">
          <cell r="H47">
            <v>33.5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topLeftCell="A10" zoomScale="85" zoomScaleNormal="85" workbookViewId="0">
      <selection activeCell="J30" sqref="J30"/>
    </sheetView>
  </sheetViews>
  <sheetFormatPr baseColWidth="10" defaultColWidth="10.88671875" defaultRowHeight="14.4" x14ac:dyDescent="0.3"/>
  <cols>
    <col min="1" max="1" width="17.5546875" customWidth="1"/>
    <col min="2" max="2" width="15.5546875" customWidth="1"/>
    <col min="3" max="3" width="16.44140625" customWidth="1"/>
    <col min="4" max="4" width="35.88671875" customWidth="1"/>
    <col min="5" max="5" width="24.109375" customWidth="1"/>
    <col min="6" max="7" width="11" bestFit="1" customWidth="1"/>
    <col min="8" max="8" width="12.109375" bestFit="1" customWidth="1"/>
    <col min="9" max="9" width="10.6640625" customWidth="1"/>
    <col min="10" max="10" width="36.44140625" bestFit="1" customWidth="1"/>
  </cols>
  <sheetData>
    <row r="2" spans="1:6" x14ac:dyDescent="0.3">
      <c r="A2" s="17" t="s">
        <v>5</v>
      </c>
      <c r="B2" s="18"/>
      <c r="C2" s="18"/>
      <c r="D2" s="18"/>
      <c r="E2" s="23"/>
    </row>
    <row r="3" spans="1: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3">
      <c r="A4" s="2">
        <f>[1]Tabelle1!$H$47</f>
        <v>26</v>
      </c>
      <c r="B4" s="2">
        <f>[2]Tabelle1!$H$47</f>
        <v>30.5</v>
      </c>
      <c r="C4" s="2">
        <f>[3]Tabelle1!$H$47</f>
        <v>8.75</v>
      </c>
      <c r="D4" s="2">
        <f>[4]Tabelle1!$H$47</f>
        <v>19.25</v>
      </c>
      <c r="E4" s="2">
        <f>[5]Tabelle1!$H$47</f>
        <v>33.5</v>
      </c>
      <c r="F4" s="1"/>
    </row>
    <row r="18" spans="1:11" x14ac:dyDescent="0.3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3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3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3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3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SUM([3]Tabelle1!$H$8:$H$9)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3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3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[1]Tabelle1!$H$11</f>
        <v>3</v>
      </c>
      <c r="F24" s="10">
        <f>[2]Tabelle1!$H$11</f>
        <v>8</v>
      </c>
      <c r="G24" s="10">
        <v>0</v>
      </c>
      <c r="H24" s="10">
        <f>[4]Tabelle1!$H$13</f>
        <v>1.75</v>
      </c>
      <c r="I24" s="10">
        <f>[5]Tabelle1!$H$11</f>
        <v>8</v>
      </c>
      <c r="J24" s="10">
        <f t="shared" si="0"/>
        <v>20.75</v>
      </c>
      <c r="K24" s="11">
        <f t="shared" si="1"/>
        <v>-29.25</v>
      </c>
    </row>
    <row r="25" spans="1:11" x14ac:dyDescent="0.3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v>17</v>
      </c>
      <c r="F25" s="10">
        <v>18.75</v>
      </c>
      <c r="G25" s="10">
        <v>5</v>
      </c>
      <c r="H25" s="10">
        <v>9.25</v>
      </c>
      <c r="I25" s="10">
        <v>21.75</v>
      </c>
      <c r="J25" s="10">
        <f t="shared" si="0"/>
        <v>71.75</v>
      </c>
      <c r="K25" s="11">
        <f t="shared" si="1"/>
        <v>21.75</v>
      </c>
    </row>
    <row r="26" spans="1:11" x14ac:dyDescent="0.3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3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3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3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3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3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3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3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3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3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3">
      <c r="A36" s="17" t="s">
        <v>15</v>
      </c>
      <c r="B36" s="18"/>
      <c r="C36" s="18"/>
      <c r="D36" s="15">
        <f>SUM(D21:D35)</f>
        <v>750</v>
      </c>
      <c r="E36" s="16">
        <f>SUM(E21:E35)</f>
        <v>26</v>
      </c>
      <c r="F36" s="16">
        <f t="shared" ref="E36:J36" si="4">SUM(F21:F35)</f>
        <v>30.5</v>
      </c>
      <c r="G36" s="16">
        <f t="shared" si="4"/>
        <v>8.75</v>
      </c>
      <c r="H36" s="16">
        <f t="shared" si="4"/>
        <v>19.25</v>
      </c>
      <c r="I36" s="16">
        <f t="shared" si="4"/>
        <v>33.5</v>
      </c>
      <c r="J36" s="16">
        <f t="shared" si="4"/>
        <v>118</v>
      </c>
      <c r="K36" s="16">
        <f>SUM(K21:K35)</f>
        <v>-632</v>
      </c>
    </row>
    <row r="38" spans="1:11" x14ac:dyDescent="0.3">
      <c r="A38" t="s">
        <v>16</v>
      </c>
    </row>
    <row r="40" spans="1:11" x14ac:dyDescent="0.3">
      <c r="A40" t="s">
        <v>17</v>
      </c>
    </row>
    <row r="41" spans="1:11" x14ac:dyDescent="0.3">
      <c r="A41" t="s">
        <v>18</v>
      </c>
    </row>
    <row r="42" spans="1:11" x14ac:dyDescent="0.3">
      <c r="A42" t="s">
        <v>19</v>
      </c>
    </row>
    <row r="43" spans="1:11" x14ac:dyDescent="0.3">
      <c r="A43" t="s">
        <v>20</v>
      </c>
    </row>
    <row r="44" spans="1:11" x14ac:dyDescent="0.3">
      <c r="A44" t="s">
        <v>21</v>
      </c>
    </row>
    <row r="45" spans="1:11" x14ac:dyDescent="0.3">
      <c r="A45" t="s">
        <v>22</v>
      </c>
    </row>
    <row r="46" spans="1:11" x14ac:dyDescent="0.3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2018-04-15T18:08:22Z</dcterms:modified>
</cp:coreProperties>
</file>