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54970539-696F-4782-BF63-195D108B33EE}" xr6:coauthVersionLast="33" xr6:coauthVersionMax="33" xr10:uidLastSave="{00000000-0000-0000-0000-000000000000}"/>
  <bookViews>
    <workbookView xWindow="4650" yWindow="0" windowWidth="18285" windowHeight="7905" xr2:uid="{00000000-000D-0000-FFFF-FFFF00000000}"/>
  </bookViews>
  <sheets>
    <sheet name="Dusanic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<sst xmlns="http://schemas.openxmlformats.org/spreadsheetml/2006/main" count="62" uniqueCount="34">
  <si>
    <t>GESAMT</t>
  </si>
  <si>
    <t>Gruppen Meeting</t>
  </si>
  <si>
    <t>Organisation (Allgemeines)</t>
  </si>
  <si>
    <t>Ausarbeitung der Grundfunktionen: Sollzeit/Istzeiterfassung</t>
  </si>
  <si>
    <t>Ausarbeitung Grundfunktionen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</si>
  <si>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</si>
  <si>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</si>
  <si>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</si>
  <si>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</si>
  <si>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</si>
  <si>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</si>
  <si>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</si>
  <si>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</si>
  <si>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</si>
  <si>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</si>
  <si>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</si>
  <si>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</si>
  <si>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</si>
  <si>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</si>
  <si>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</si>
  <si>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</si>
  <si>
    <t xml:space="preserve">Gruppen Meeting Organisatorisches </t>
  </si>
  <si>
    <t>Reviewmethoden recherchieren, Coderichtlinien</t>
  </si>
  <si>
    <t>LVA - Präsenztermin, Vorstellung der Requirements des 2. Releases</t>
  </si>
  <si>
    <t>Ausarbeitung Funktionen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</si>
  <si>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</si>
  <si>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</si>
  <si>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</si>
  <si>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</si>
  <si>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</si>
  <si>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</si>
  <si>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Codereview</t>
  </si>
  <si>
    <t>Vorbereitung Präsentation</t>
  </si>
  <si>
    <t>Gruppenmeeting, Besprechung weiteres Vorgehen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</si>
</sst>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4" displayName="Tabelle34" ref="B6:H45" totalsRowShown="0" headerRowDxfId="2">
  <autoFilter ref="B6:H45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(Tabelle34[[#This Row],[bis]]*24)-(Tabelle34[[#This Row],[von]]*24)</calculatedColumnFormula>
    </tableColumn>
    <tableColumn id="1" xr3:uid="{00000000-0010-0000-0000-000001000000}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B23" zoomScale="85" zoomScaleNormal="85" workbookViewId="0">
      <selection activeCell="C37" sqref="C37"/>
    </sheetView>
  </sheetViews>
  <sheetFormatPr baseColWidth="10" defaultColWidth="10.85546875" defaultRowHeight="15" x14ac:dyDescent="0.25"/>
  <cols>
    <col min="1" max="1" width="8.85546875" customWidth="1"/>
    <col min="2" max="2" width="38.1406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19</v>
      </c>
      <c r="C2" s="23"/>
    </row>
    <row r="3" spans="1:8" ht="23.25" x14ac:dyDescent="0.35">
      <c r="B3" s="24"/>
      <c r="C3" s="23"/>
    </row>
    <row r="4" spans="1:8" ht="18.75" x14ac:dyDescent="0.3">
      <c r="B4" s="22" t="s">
        <v>18</v>
      </c>
      <c r="D4" s="21"/>
    </row>
    <row r="6" spans="1:8" ht="15.75" x14ac:dyDescent="0.25">
      <c r="B6" s="20" t="s">
        <v>17</v>
      </c>
      <c r="C6" s="20" t="s">
        <v>16</v>
      </c>
      <c r="D6" s="19" t="s">
        <v>15</v>
      </c>
      <c r="E6" s="18" t="s">
        <v>14</v>
      </c>
      <c r="F6" s="18" t="s">
        <v>13</v>
      </c>
      <c r="G6" s="17" t="s">
        <v>12</v>
      </c>
      <c r="H6" s="17" t="s">
        <v>11</v>
      </c>
    </row>
    <row r="7" spans="1:8" x14ac:dyDescent="0.25">
      <c r="B7" s="14" t="s">
        <v>2</v>
      </c>
      <c r="C7" s="14" t="s">
        <v>10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25">
      <c r="B8" s="14" t="s">
        <v>2</v>
      </c>
      <c r="C8" s="14" t="s">
        <v>9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25">
      <c r="B9" s="14" t="s">
        <v>2</v>
      </c>
      <c r="C9" s="14" t="s">
        <v>8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25">
      <c r="A10" s="16"/>
      <c r="B10" s="14" t="s">
        <v>4</v>
      </c>
      <c r="C10" s="14" t="s">
        <v>7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25">
      <c r="B11" s="14" t="s">
        <v>4</v>
      </c>
      <c r="C11" s="14" t="s">
        <v>6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25">
      <c r="B12" s="14" t="s">
        <v>4</v>
      </c>
      <c r="C12" s="14" t="s">
        <v>6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25">
      <c r="B13" s="14" t="s">
        <v>4</v>
      </c>
      <c r="C13" s="14" t="s">
        <v>5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2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25">
      <c r="B15" s="14" t="s">
        <v>4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25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25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25">
      <c r="B18" s="14" t="s">
        <v>2</v>
      </c>
      <c r="C18" s="14" t="s">
        <v>20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25">
      <c r="B19" s="14" t="s">
        <v>2</v>
      </c>
      <c r="C19" s="14" t="s">
        <v>21</v>
      </c>
      <c r="D19" s="12">
        <v>43223</v>
      </c>
      <c r="E19" s="11">
        <v>0.41666666666666669</v>
      </c>
      <c r="F19" s="11">
        <v>0.54166666666666663</v>
      </c>
      <c r="G19">
        <f>(Tabelle34[[#This Row],[bis]]*24)-(Tabelle34[[#This Row],[von]]*24)</f>
        <v>3</v>
      </c>
      <c r="H19">
        <f>WEEKNUM(Tabelle34[[#This Row],[Datum]],2)</f>
        <v>18</v>
      </c>
    </row>
    <row r="20" spans="2:8" x14ac:dyDescent="0.25">
      <c r="B20" s="14" t="s">
        <v>2</v>
      </c>
      <c r="C20" s="14" t="s">
        <v>22</v>
      </c>
      <c r="D20" s="12">
        <v>43225</v>
      </c>
      <c r="E20" s="11">
        <v>0.54166666666666663</v>
      </c>
      <c r="F20" s="11">
        <v>0.75</v>
      </c>
      <c r="G20">
        <f>(Tabelle34[[#This Row],[bis]]*24)-(Tabelle34[[#This Row],[von]]*24)</f>
        <v>5</v>
      </c>
      <c r="H20">
        <f>WEEKNUM(Tabelle34[[#This Row],[Datum]],2)</f>
        <v>18</v>
      </c>
    </row>
    <row r="21" spans="2:8" x14ac:dyDescent="0.25">
      <c r="B21" s="14" t="s">
        <v>2</v>
      </c>
      <c r="C21" s="14" t="s">
        <v>23</v>
      </c>
      <c r="D21" s="12">
        <v>43223</v>
      </c>
      <c r="E21" s="11">
        <v>0.54166666666666663</v>
      </c>
      <c r="F21" s="11">
        <v>0.63541666666666663</v>
      </c>
      <c r="G21">
        <f>(Tabelle34[[#This Row],[bis]]*24)-(Tabelle34[[#This Row],[von]]*24)</f>
        <v>2.25</v>
      </c>
      <c r="H21">
        <f>WEEKNUM(Tabelle34[[#This Row],[Datum]],2)</f>
        <v>18</v>
      </c>
    </row>
    <row r="22" spans="2:8" x14ac:dyDescent="0.25">
      <c r="B22" s="14" t="s">
        <v>24</v>
      </c>
      <c r="C22" s="14" t="s">
        <v>25</v>
      </c>
      <c r="D22" s="12">
        <v>43236</v>
      </c>
      <c r="E22" s="11">
        <v>0.41666666666666669</v>
      </c>
      <c r="F22" s="11">
        <v>0.625</v>
      </c>
      <c r="G22">
        <f>(Tabelle34[[#This Row],[bis]]*24)-(Tabelle34[[#This Row],[von]]*24)</f>
        <v>5</v>
      </c>
      <c r="H22">
        <f>WEEKNUM(Tabelle34[[#This Row],[Datum]],2)</f>
        <v>20</v>
      </c>
    </row>
    <row r="23" spans="2:8" x14ac:dyDescent="0.25">
      <c r="B23" s="13" t="s">
        <v>2</v>
      </c>
      <c r="C23" s="13" t="s">
        <v>1</v>
      </c>
      <c r="D23" s="12">
        <v>43237</v>
      </c>
      <c r="E23" s="11">
        <v>0.45833333333333331</v>
      </c>
      <c r="F23" s="11">
        <v>0.625</v>
      </c>
      <c r="G23">
        <f>(Tabelle34[[#This Row],[bis]]*24)-(Tabelle34[[#This Row],[von]]*24)</f>
        <v>4</v>
      </c>
      <c r="H23">
        <f>WEEKNUM(Tabelle34[[#This Row],[Datum]],2)</f>
        <v>20</v>
      </c>
    </row>
    <row r="24" spans="2:8" x14ac:dyDescent="0.25">
      <c r="B24" s="13" t="s">
        <v>24</v>
      </c>
      <c r="C24" s="13" t="s">
        <v>26</v>
      </c>
      <c r="D24" s="12">
        <v>43239</v>
      </c>
      <c r="E24" s="11">
        <v>0.41666666666666669</v>
      </c>
      <c r="F24" s="11">
        <v>0.70833333333333337</v>
      </c>
      <c r="G24">
        <f>(Tabelle34[[#This Row],[bis]]*24)-(Tabelle34[[#This Row],[von]]*24)</f>
        <v>7</v>
      </c>
      <c r="H24">
        <f>WEEKNUM(Tabelle34[[#This Row],[Datum]],2)</f>
        <v>20</v>
      </c>
    </row>
    <row r="25" spans="2:8" x14ac:dyDescent="0.25">
      <c r="B25" s="13" t="s">
        <v>24</v>
      </c>
      <c r="C25" s="13" t="s">
        <v>27</v>
      </c>
      <c r="D25" s="12">
        <v>43240</v>
      </c>
      <c r="E25" s="11">
        <v>0.41666666666666669</v>
      </c>
      <c r="F25" s="11">
        <v>0.75</v>
      </c>
      <c r="G25">
        <f>(Tabelle34[[#This Row],[bis]]*24)-(Tabelle34[[#This Row],[von]]*24)</f>
        <v>8</v>
      </c>
      <c r="H25">
        <f>WEEKNUM(Tabelle34[[#This Row],[Datum]],2)</f>
        <v>20</v>
      </c>
    </row>
    <row r="26" spans="2:8" x14ac:dyDescent="0.25">
      <c r="B26" s="13" t="s">
        <v>24</v>
      </c>
      <c r="C26" s="13" t="s">
        <v>28</v>
      </c>
      <c r="D26" s="12">
        <v>43241</v>
      </c>
      <c r="E26" s="11">
        <v>0.45833333333333331</v>
      </c>
      <c r="F26" s="11">
        <v>0.66666666666666663</v>
      </c>
      <c r="G26">
        <f>(Tabelle34[[#This Row],[bis]]*24)-(Tabelle34[[#This Row],[von]]*24)</f>
        <v>5</v>
      </c>
      <c r="H26">
        <f>WEEKNUM(Tabelle34[[#This Row],[Datum]],2)</f>
        <v>21</v>
      </c>
    </row>
    <row r="27" spans="2:8" x14ac:dyDescent="0.25">
      <c r="B27" s="13" t="s">
        <v>24</v>
      </c>
      <c r="C27" s="13" t="s">
        <v>29</v>
      </c>
      <c r="D27" s="12">
        <v>43242</v>
      </c>
      <c r="E27" s="11">
        <v>0.41666666666666669</v>
      </c>
      <c r="F27" s="11">
        <v>0.70833333333333337</v>
      </c>
      <c r="G27">
        <f>(Tabelle34[[#This Row],[bis]]*24)-(Tabelle34[[#This Row],[von]]*24)</f>
        <v>7</v>
      </c>
      <c r="H27">
        <f>WEEKNUM(Tabelle34[[#This Row],[Datum]],2)</f>
        <v>21</v>
      </c>
    </row>
    <row r="28" spans="2:8" x14ac:dyDescent="0.25">
      <c r="B28" s="13" t="s">
        <v>2</v>
      </c>
      <c r="C28" s="13" t="s">
        <v>30</v>
      </c>
      <c r="D28" s="12">
        <v>43243</v>
      </c>
      <c r="E28" s="11">
        <v>0.41666666666666669</v>
      </c>
      <c r="F28" s="11">
        <v>0.60416666666666663</v>
      </c>
      <c r="G28">
        <f>(Tabelle34[[#This Row],[bis]]*24)-(Tabelle34[[#This Row],[von]]*24)</f>
        <v>4.5</v>
      </c>
      <c r="H28">
        <f>WEEKNUM(Tabelle34[[#This Row],[Datum]],2)</f>
        <v>21</v>
      </c>
    </row>
    <row r="29" spans="2:8" x14ac:dyDescent="0.25">
      <c r="B29" s="13" t="s">
        <v>2</v>
      </c>
      <c r="C29" s="13" t="s">
        <v>31</v>
      </c>
      <c r="D29" s="12">
        <v>43243</v>
      </c>
      <c r="E29" s="11">
        <v>0.875</v>
      </c>
      <c r="F29" s="11">
        <v>0.91666666666666663</v>
      </c>
      <c r="G29">
        <f>(Tabelle34[[#This Row],[bis]]*24)-(Tabelle34[[#This Row],[von]]*24)</f>
        <v>1</v>
      </c>
      <c r="H29">
        <f>WEEKNUM(Tabelle34[[#This Row],[Datum]],2)</f>
        <v>21</v>
      </c>
    </row>
    <row r="30" spans="2:8" x14ac:dyDescent="0.25">
      <c r="B30" s="13" t="s">
        <v>2</v>
      </c>
      <c r="C30" s="13" t="s">
        <v>32</v>
      </c>
      <c r="D30" s="12">
        <v>43244</v>
      </c>
      <c r="E30" s="11">
        <v>0.52083333333333337</v>
      </c>
      <c r="F30" s="11">
        <v>0.58333333333333337</v>
      </c>
      <c r="G30">
        <f>(Tabelle34[[#This Row],[bis]]*24)-(Tabelle34[[#This Row],[von]]*24)</f>
        <v>1.5</v>
      </c>
      <c r="H30">
        <f>WEEKNUM(Tabelle34[[#This Row],[Datum]],2)</f>
        <v>21</v>
      </c>
    </row>
    <row r="31" spans="2:8" x14ac:dyDescent="0.25">
      <c r="B31" s="13" t="s">
        <v>2</v>
      </c>
      <c r="C31" s="13" t="s">
        <v>33</v>
      </c>
      <c r="D31" s="12">
        <v>43249</v>
      </c>
      <c r="E31" s="11">
        <v>0.41666666666666669</v>
      </c>
      <c r="F31" s="11">
        <v>0.45833333333333331</v>
      </c>
      <c r="G31">
        <f>(Tabelle34[[#This Row],[bis]]*24)-(Tabelle34[[#This Row],[von]]*24)</f>
        <v>1</v>
      </c>
      <c r="H31">
        <f>WEEKNUM(Tabelle34[[#This Row],[Datum]],2)</f>
        <v>22</v>
      </c>
    </row>
    <row r="32" spans="2:8" x14ac:dyDescent="0.25">
      <c r="B32" s="13" t="s">
        <v>2</v>
      </c>
      <c r="C32" s="13" t="s">
        <v>1</v>
      </c>
      <c r="D32" s="12">
        <v>43256</v>
      </c>
      <c r="E32" s="11">
        <v>0.41666666666666669</v>
      </c>
      <c r="F32" s="11">
        <v>0.5</v>
      </c>
      <c r="G32">
        <f>(Tabelle34[[#This Row],[bis]]*24)-(Tabelle34[[#This Row],[von]]*24)</f>
        <v>2</v>
      </c>
      <c r="H32">
        <f>WEEKNUM(Tabelle34[[#This Row],[Datum]],2)</f>
        <v>23</v>
      </c>
    </row>
    <row r="33" spans="1:8" x14ac:dyDescent="0.25">
      <c r="B33" s="13"/>
      <c r="C33" s="13"/>
      <c r="D33" s="12"/>
      <c r="E33" s="11"/>
      <c r="F33" s="11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(Tabelle34[[#This Row],[bis]]*24)-(Tabelle34[[#This Row],[von]]*24)</f>
        <v>0</v>
      </c>
      <c r="H37">
        <f>WEEKNUM(Tabelle34[[#This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(Tabelle34[[#This Row],[bis]]*24)-(Tabelle34[[#This Row],[von]]*24)</f>
        <v>0</v>
      </c>
      <c r="H40">
        <f>WEEKNUM(Tabelle34[[#This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(Tabelle34[[#This Row],[bis]]*24)-(Tabelle34[[#This Row],[von]]*24)</f>
        <v>0</v>
      </c>
      <c r="H41">
        <f>WEEKNUM(Tabelle34[[#This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(Tabelle34[[#This Row],[bis]]*24)-(Tabelle34[[#This Row],[von]]*24)</f>
        <v>0</v>
      </c>
      <c r="H43">
        <f>WEEKNUM(Tabelle34[[#This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(Tabelle34[[#This Row],[bis]]*24)-(Tabelle34[[#This Row],[von]]*24)</f>
        <v>0</v>
      </c>
      <c r="H44">
        <f>WEEKNUM(Tabelle34[[#This Row],[Datum]],2)</f>
        <v>1</v>
      </c>
    </row>
    <row r="45" spans="1:8" x14ac:dyDescent="0.25">
      <c r="B45" s="10" t="s">
        <v>0</v>
      </c>
      <c r="C45" s="9"/>
      <c r="D45" s="9"/>
      <c r="E45" s="9"/>
      <c r="F45" s="9"/>
      <c r="G45">
        <f>SUM(G7:G44)</f>
        <v>93.25</v>
      </c>
    </row>
    <row r="47" spans="1:8" x14ac:dyDescent="0.25">
      <c r="A47" s="2"/>
      <c r="B47" s="2"/>
      <c r="C47" s="2"/>
      <c r="D47" s="2"/>
    </row>
    <row r="48" spans="1:8" s="1" customFormat="1" ht="18.75" x14ac:dyDescent="0.3">
      <c r="A48" s="2"/>
      <c r="B48" s="6"/>
      <c r="C48" s="2"/>
      <c r="D48" s="2"/>
      <c r="F48"/>
      <c r="G48"/>
      <c r="H48"/>
    </row>
    <row r="49" spans="1:8" s="1" customFormat="1" x14ac:dyDescent="0.25">
      <c r="A49" s="2"/>
      <c r="B49" s="2"/>
      <c r="C49" s="2"/>
      <c r="D49" s="2"/>
      <c r="F49"/>
      <c r="G49"/>
      <c r="H49"/>
    </row>
    <row r="50" spans="1:8" s="1" customFormat="1" ht="15.75" x14ac:dyDescent="0.25">
      <c r="A50" s="2"/>
      <c r="B50" s="5"/>
      <c r="C50" s="5"/>
      <c r="D50" s="4"/>
      <c r="F50"/>
      <c r="G50"/>
      <c r="H50"/>
    </row>
    <row r="51" spans="1:8" s="1" customFormat="1" x14ac:dyDescent="0.25">
      <c r="A51" s="2"/>
      <c r="B51" s="2"/>
      <c r="C51" s="2"/>
      <c r="D51" s="3"/>
      <c r="F51"/>
      <c r="G51"/>
      <c r="H51"/>
    </row>
    <row r="52" spans="1:8" s="1" customFormat="1" x14ac:dyDescent="0.25">
      <c r="A52" s="2"/>
      <c r="B52" s="2"/>
      <c r="C52" s="2"/>
      <c r="D52" s="3"/>
      <c r="F52"/>
      <c r="G52"/>
      <c r="H52"/>
    </row>
    <row r="53" spans="1:8" s="1" customFormat="1" x14ac:dyDescent="0.25">
      <c r="A53" s="2"/>
      <c r="B53" s="2"/>
      <c r="C53" s="2"/>
      <c r="D53" s="3"/>
      <c r="F53"/>
      <c r="G53"/>
      <c r="H53"/>
    </row>
    <row r="54" spans="1:8" s="1" customFormat="1" x14ac:dyDescent="0.25">
      <c r="A54" s="2"/>
      <c r="B54" s="2"/>
      <c r="C54" s="2"/>
      <c r="D54" s="3"/>
      <c r="F54"/>
      <c r="G54"/>
      <c r="H54"/>
    </row>
    <row r="55" spans="1:8" s="1" customFormat="1" x14ac:dyDescent="0.25">
      <c r="A55" s="2"/>
      <c r="B55" s="2"/>
      <c r="C55" s="2"/>
      <c r="D55" s="3"/>
      <c r="F55"/>
      <c r="G55"/>
      <c r="H55"/>
    </row>
    <row r="56" spans="1:8" s="1" customFormat="1" x14ac:dyDescent="0.25">
      <c r="A56" s="2"/>
      <c r="B56" s="2"/>
      <c r="C56" s="2"/>
      <c r="D56" s="3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8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7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2"/>
      <c r="F91"/>
      <c r="G91"/>
      <c r="H91"/>
    </row>
    <row r="92" spans="1:8" s="1" customFormat="1" x14ac:dyDescent="0.25">
      <c r="A92" s="2"/>
      <c r="B92" s="2"/>
      <c r="C92" s="2"/>
      <c r="D92" s="2"/>
      <c r="F92"/>
      <c r="G92"/>
      <c r="H92"/>
    </row>
    <row r="93" spans="1:8" s="1" customFormat="1" ht="18.75" x14ac:dyDescent="0.3">
      <c r="A93" s="2"/>
      <c r="B93" s="6"/>
      <c r="C93" s="2"/>
      <c r="D93" s="2"/>
      <c r="F93"/>
      <c r="G93"/>
      <c r="H93"/>
    </row>
    <row r="94" spans="1:8" s="1" customFormat="1" x14ac:dyDescent="0.25">
      <c r="A94" s="2"/>
      <c r="B94" s="2"/>
      <c r="C94" s="2"/>
      <c r="D94" s="2"/>
      <c r="F94"/>
      <c r="G94"/>
      <c r="H94"/>
    </row>
    <row r="95" spans="1:8" s="1" customFormat="1" ht="15.75" x14ac:dyDescent="0.25">
      <c r="A95" s="2"/>
      <c r="B95" s="5"/>
      <c r="C95" s="5"/>
      <c r="D95" s="4"/>
      <c r="F95"/>
      <c r="G95"/>
      <c r="H95"/>
    </row>
    <row r="96" spans="1:8" s="1" customFormat="1" x14ac:dyDescent="0.25">
      <c r="A96" s="2"/>
      <c r="B96" s="2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3"/>
      <c r="F97"/>
      <c r="G97"/>
      <c r="H97"/>
    </row>
    <row r="98" spans="1:8" s="1" customFormat="1" x14ac:dyDescent="0.25">
      <c r="A98" s="2"/>
      <c r="B98" s="2"/>
      <c r="C98" s="2"/>
      <c r="D98" s="3"/>
      <c r="F98"/>
      <c r="G98"/>
      <c r="H98"/>
    </row>
    <row r="99" spans="1:8" s="1" customFormat="1" x14ac:dyDescent="0.25">
      <c r="A99" s="2"/>
      <c r="B99" s="2"/>
      <c r="C99" s="2"/>
      <c r="D99" s="3"/>
      <c r="F99"/>
      <c r="G99"/>
      <c r="H99"/>
    </row>
    <row r="100" spans="1:8" s="1" customFormat="1" x14ac:dyDescent="0.25">
      <c r="A100" s="2"/>
      <c r="B100" s="2"/>
      <c r="C100" s="2"/>
      <c r="D100" s="3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7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2"/>
      <c r="F136"/>
      <c r="G136"/>
      <c r="H136"/>
    </row>
    <row r="137" spans="1:8" s="1" customFormat="1" x14ac:dyDescent="0.25">
      <c r="A137" s="2"/>
      <c r="B137" s="2"/>
      <c r="C137" s="2"/>
      <c r="D137" s="2"/>
      <c r="F137"/>
      <c r="G137"/>
      <c r="H137"/>
    </row>
    <row r="138" spans="1:8" s="1" customFormat="1" ht="18.75" x14ac:dyDescent="0.3">
      <c r="A138" s="2"/>
      <c r="B138" s="6"/>
      <c r="C138" s="2"/>
      <c r="D138" s="2"/>
      <c r="F138"/>
      <c r="G138"/>
      <c r="H138"/>
    </row>
    <row r="139" spans="1:8" s="1" customFormat="1" x14ac:dyDescent="0.25">
      <c r="A139" s="2"/>
      <c r="B139" s="2"/>
      <c r="C139" s="2"/>
      <c r="D139" s="2"/>
      <c r="F139"/>
      <c r="G139"/>
      <c r="H139"/>
    </row>
    <row r="140" spans="1:8" s="1" customFormat="1" ht="15.75" x14ac:dyDescent="0.25">
      <c r="A140" s="2"/>
      <c r="B140" s="5"/>
      <c r="C140" s="5"/>
      <c r="D140" s="4"/>
      <c r="F140"/>
      <c r="G140"/>
      <c r="H140"/>
    </row>
    <row r="141" spans="1:8" s="1" customFormat="1" x14ac:dyDescent="0.25">
      <c r="A141" s="2"/>
      <c r="B141" s="2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3"/>
      <c r="F142"/>
      <c r="G142"/>
      <c r="H142"/>
    </row>
    <row r="143" spans="1:8" s="1" customFormat="1" x14ac:dyDescent="0.25">
      <c r="A143" s="2"/>
      <c r="B143" s="2"/>
      <c r="C143" s="2"/>
      <c r="D143" s="3"/>
      <c r="F143"/>
      <c r="G143"/>
      <c r="H143"/>
    </row>
    <row r="144" spans="1:8" s="1" customFormat="1" x14ac:dyDescent="0.25">
      <c r="A144" s="2"/>
      <c r="B144" s="2"/>
      <c r="C144" s="2"/>
      <c r="D144" s="3"/>
      <c r="F144"/>
      <c r="G144"/>
      <c r="H144"/>
    </row>
    <row r="145" spans="1:8" s="1" customFormat="1" x14ac:dyDescent="0.25">
      <c r="A145" s="2"/>
      <c r="B145" s="2"/>
      <c r="C145" s="2"/>
      <c r="D145" s="3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7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2"/>
      <c r="F181"/>
      <c r="G181"/>
      <c r="H181"/>
    </row>
    <row r="182" spans="1:8" s="1" customFormat="1" x14ac:dyDescent="0.25">
      <c r="A182" s="2"/>
      <c r="B182" s="2"/>
      <c r="C182" s="2"/>
      <c r="D182" s="2"/>
      <c r="F182"/>
      <c r="G182"/>
      <c r="H182"/>
    </row>
    <row r="183" spans="1:8" s="1" customFormat="1" ht="18.75" x14ac:dyDescent="0.3">
      <c r="A183" s="2"/>
      <c r="B183" s="6"/>
      <c r="C183" s="2"/>
      <c r="D183" s="2"/>
      <c r="F183"/>
      <c r="G183"/>
      <c r="H183"/>
    </row>
    <row r="184" spans="1:8" s="1" customFormat="1" x14ac:dyDescent="0.25">
      <c r="A184" s="2"/>
      <c r="B184" s="2"/>
      <c r="C184" s="2"/>
      <c r="D184" s="2"/>
      <c r="F184"/>
      <c r="G184"/>
      <c r="H184"/>
    </row>
    <row r="185" spans="1:8" s="1" customFormat="1" ht="15.75" x14ac:dyDescent="0.25">
      <c r="A185" s="2"/>
      <c r="B185" s="5"/>
      <c r="C185" s="5"/>
      <c r="D185" s="4"/>
      <c r="F185"/>
      <c r="G185"/>
      <c r="H185"/>
    </row>
    <row r="186" spans="1:8" s="1" customFormat="1" x14ac:dyDescent="0.25">
      <c r="A186" s="2"/>
      <c r="B186" s="2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3"/>
      <c r="F187"/>
      <c r="G187"/>
      <c r="H187"/>
    </row>
    <row r="188" spans="1:8" s="1" customFormat="1" x14ac:dyDescent="0.25">
      <c r="A188" s="2"/>
      <c r="B188" s="2"/>
      <c r="C188" s="2"/>
      <c r="D188" s="3"/>
      <c r="F188"/>
      <c r="G188"/>
      <c r="H188"/>
    </row>
    <row r="189" spans="1:8" s="1" customFormat="1" x14ac:dyDescent="0.25">
      <c r="A189" s="2"/>
      <c r="B189" s="2"/>
      <c r="C189" s="2"/>
      <c r="D189" s="3"/>
      <c r="F189"/>
      <c r="G189"/>
      <c r="H189"/>
    </row>
    <row r="190" spans="1:8" s="1" customFormat="1" x14ac:dyDescent="0.25">
      <c r="A190" s="2"/>
      <c r="B190" s="2"/>
      <c r="C190" s="2"/>
      <c r="D190" s="3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/>
      <c r="C221"/>
      <c r="D221"/>
      <c r="F221"/>
      <c r="G221"/>
      <c r="H221"/>
    </row>
    <row r="222" spans="1:8" s="1" customFormat="1" x14ac:dyDescent="0.25">
      <c r="A222" s="2"/>
      <c r="B222"/>
      <c r="C222"/>
      <c r="D222"/>
      <c r="F222"/>
      <c r="G222"/>
      <c r="H222"/>
    </row>
    <row r="223" spans="1:8" s="1" customFormat="1" x14ac:dyDescent="0.25">
      <c r="A223" s="2"/>
      <c r="B223"/>
      <c r="C223"/>
      <c r="D223"/>
      <c r="F223"/>
      <c r="G223"/>
      <c r="H223"/>
    </row>
    <row r="224" spans="1:8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2018-04-18T17:23:05Z</dcterms:created>
  <dcterms:modified xsi:type="dcterms:W3CDTF">2018-06-05T08:45:55Z</dcterms:modified>
</cp:coreProperties>
</file>