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lex\Uni\MS IA\1 Curso\SPRING 2022\Numerical Methods\Assignments\HW2\"/>
    </mc:Choice>
  </mc:AlternateContent>
  <xr:revisionPtr revIDLastSave="0" documentId="8_{D1235EC1-4B47-4EE5-9FB9-57A4E058DCDA}" xr6:coauthVersionLast="47" xr6:coauthVersionMax="47" xr10:uidLastSave="{00000000-0000-0000-0000-000000000000}"/>
  <bookViews>
    <workbookView xWindow="-108" yWindow="-108" windowWidth="23256" windowHeight="12576" tabRatio="696" firstSheet="1" activeTab="5" xr2:uid="{364826DF-7A81-4F69-8460-E8914A9B2E10}"/>
  </bookViews>
  <sheets>
    <sheet name="Gaus 2,1,4 a" sheetId="1" r:id="rId1"/>
    <sheet name="Gaus 2,1,4 b" sheetId="2" r:id="rId2"/>
    <sheet name="Gaus 2,1,8" sheetId="3" r:id="rId3"/>
    <sheet name="2,2,4 a" sheetId="5" r:id="rId4"/>
    <sheet name="2,2,4 b" sheetId="7" r:id="rId5"/>
    <sheet name="Au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7" l="1"/>
  <c r="E4" i="7"/>
  <c r="G4" i="7" s="1"/>
  <c r="E3" i="7"/>
  <c r="H3" i="7" s="1"/>
  <c r="M3" i="7" s="1"/>
  <c r="L2" i="7"/>
  <c r="K2" i="7"/>
  <c r="I2" i="7"/>
  <c r="N2" i="7" s="1"/>
  <c r="H2" i="7"/>
  <c r="M2" i="7" s="1"/>
  <c r="G2" i="7"/>
  <c r="F2" i="7"/>
  <c r="E4" i="6"/>
  <c r="G4" i="6" s="1"/>
  <c r="E3" i="6"/>
  <c r="H3" i="6" s="1"/>
  <c r="M3" i="6" s="1"/>
  <c r="I2" i="6"/>
  <c r="N2" i="6" s="1"/>
  <c r="H2" i="6"/>
  <c r="M2" i="6" s="1"/>
  <c r="G2" i="6"/>
  <c r="L2" i="6" s="1"/>
  <c r="F2" i="6"/>
  <c r="K2" i="6" s="1"/>
  <c r="D7" i="5"/>
  <c r="D8" i="5"/>
  <c r="D6" i="5"/>
  <c r="E4" i="5"/>
  <c r="I4" i="5" s="1"/>
  <c r="E3" i="5"/>
  <c r="G3" i="5" s="1"/>
  <c r="L3" i="5" s="1"/>
  <c r="I2" i="5"/>
  <c r="N2" i="5" s="1"/>
  <c r="H2" i="5"/>
  <c r="M2" i="5" s="1"/>
  <c r="G2" i="5"/>
  <c r="L2" i="5" s="1"/>
  <c r="F2" i="5"/>
  <c r="K2" i="5" s="1"/>
  <c r="G13" i="3"/>
  <c r="G11" i="3"/>
  <c r="D15" i="3"/>
  <c r="G8" i="3"/>
  <c r="F6" i="3"/>
  <c r="G3" i="3"/>
  <c r="F3" i="3"/>
  <c r="E3" i="3"/>
  <c r="D3" i="3"/>
  <c r="C3" i="3"/>
  <c r="A6" i="2"/>
  <c r="A7" i="2"/>
  <c r="A8" i="2"/>
  <c r="J4" i="2"/>
  <c r="E4" i="2"/>
  <c r="E3" i="2"/>
  <c r="H3" i="2" s="1"/>
  <c r="M3" i="2" s="1"/>
  <c r="I4" i="2"/>
  <c r="H4" i="2"/>
  <c r="G4" i="2"/>
  <c r="F4" i="2"/>
  <c r="N2" i="2"/>
  <c r="L2" i="2"/>
  <c r="K2" i="2"/>
  <c r="I2" i="2"/>
  <c r="H2" i="2"/>
  <c r="M2" i="2" s="1"/>
  <c r="G2" i="2"/>
  <c r="F2" i="2"/>
  <c r="C8" i="1"/>
  <c r="C7" i="1"/>
  <c r="C6" i="1"/>
  <c r="L4" i="1"/>
  <c r="M4" i="1"/>
  <c r="N4" i="1"/>
  <c r="K4" i="1"/>
  <c r="K3" i="1"/>
  <c r="L3" i="1"/>
  <c r="M3" i="1"/>
  <c r="N3" i="1"/>
  <c r="L2" i="1"/>
  <c r="M2" i="1"/>
  <c r="N2" i="1"/>
  <c r="K2" i="1"/>
  <c r="G4" i="1"/>
  <c r="H4" i="1"/>
  <c r="I4" i="1"/>
  <c r="F4" i="1"/>
  <c r="G3" i="1"/>
  <c r="H3" i="1"/>
  <c r="I3" i="1"/>
  <c r="F3" i="1"/>
  <c r="G2" i="1"/>
  <c r="H2" i="1"/>
  <c r="I2" i="1"/>
  <c r="F2" i="1"/>
  <c r="I4" i="7" l="1"/>
  <c r="I3" i="7"/>
  <c r="N3" i="7" s="1"/>
  <c r="F3" i="7"/>
  <c r="K3" i="7" s="1"/>
  <c r="G3" i="7"/>
  <c r="L3" i="7" s="1"/>
  <c r="F4" i="7"/>
  <c r="H4" i="6"/>
  <c r="G3" i="6"/>
  <c r="L3" i="6" s="1"/>
  <c r="F3" i="6"/>
  <c r="K3" i="6" s="1"/>
  <c r="I3" i="6"/>
  <c r="N3" i="6" s="1"/>
  <c r="F4" i="6"/>
  <c r="I4" i="6"/>
  <c r="F3" i="5"/>
  <c r="K3" i="5" s="1"/>
  <c r="H3" i="5"/>
  <c r="M3" i="5" s="1"/>
  <c r="G4" i="5"/>
  <c r="F4" i="5"/>
  <c r="I3" i="5"/>
  <c r="N3" i="5" s="1"/>
  <c r="H4" i="5"/>
  <c r="C8" i="2"/>
  <c r="C6" i="2"/>
  <c r="C7" i="2"/>
  <c r="I3" i="2"/>
  <c r="N3" i="2" s="1"/>
  <c r="M4" i="2"/>
  <c r="F3" i="2"/>
  <c r="K3" i="2" s="1"/>
  <c r="G3" i="2"/>
  <c r="L3" i="2" s="1"/>
  <c r="K4" i="2"/>
  <c r="L4" i="2"/>
  <c r="J4" i="7" l="1"/>
  <c r="K4" i="7" s="1"/>
  <c r="J4" i="6"/>
  <c r="J4" i="5"/>
  <c r="N4" i="5" s="1"/>
  <c r="N4" i="2"/>
  <c r="L4" i="7" l="1"/>
  <c r="M4" i="7"/>
  <c r="N4" i="7"/>
  <c r="M4" i="6"/>
  <c r="N4" i="6"/>
  <c r="L4" i="6"/>
  <c r="K4" i="6"/>
  <c r="M4" i="5"/>
  <c r="A8" i="5" s="1"/>
  <c r="A7" i="5" s="1"/>
  <c r="A6" i="5" s="1"/>
  <c r="L4" i="5"/>
  <c r="K4" i="5"/>
  <c r="A8" i="7" l="1"/>
  <c r="A7" i="7" s="1"/>
  <c r="A6" i="7" s="1"/>
  <c r="A8" i="6"/>
  <c r="C8" i="5"/>
  <c r="C7" i="5"/>
  <c r="C6" i="5"/>
  <c r="C8" i="7" l="1"/>
  <c r="D8" i="7" s="1"/>
  <c r="C6" i="7"/>
  <c r="D6" i="7" s="1"/>
  <c r="C7" i="7"/>
  <c r="D7" i="7" s="1"/>
  <c r="A7" i="6"/>
  <c r="A6" i="6" s="1"/>
  <c r="C8" i="6" l="1"/>
  <c r="D8" i="6" s="1"/>
  <c r="C7" i="6"/>
  <c r="D7" i="6" s="1"/>
  <c r="C6" i="6"/>
  <c r="D6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2" fontId="0" fillId="0" borderId="0" xfId="1" applyNumberFormat="1" applyFont="1"/>
    <xf numFmtId="12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1" fontId="0" fillId="0" borderId="0" xfId="1" applyNumberFormat="1" applyFont="1"/>
    <xf numFmtId="164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B972-84A7-45F7-9536-10ED42766D04}">
  <dimension ref="A2:N9"/>
  <sheetViews>
    <sheetView workbookViewId="0">
      <selection activeCell="E4" sqref="E4"/>
    </sheetView>
  </sheetViews>
  <sheetFormatPr baseColWidth="10" defaultRowHeight="14.4" x14ac:dyDescent="0.3"/>
  <cols>
    <col min="1" max="1" width="4.21875" bestFit="1" customWidth="1"/>
    <col min="2" max="2" width="4.109375" customWidth="1"/>
    <col min="3" max="3" width="3.33203125" bestFit="1" customWidth="1"/>
    <col min="4" max="4" width="4.109375" customWidth="1"/>
    <col min="5" max="5" width="8.5546875" customWidth="1"/>
    <col min="6" max="9" width="4.109375" customWidth="1"/>
    <col min="10" max="10" width="9.21875" customWidth="1"/>
  </cols>
  <sheetData>
    <row r="2" spans="1:14" x14ac:dyDescent="0.3">
      <c r="A2" s="1">
        <v>3</v>
      </c>
      <c r="B2" s="1">
        <v>-4</v>
      </c>
      <c r="C2" s="1">
        <v>-2</v>
      </c>
      <c r="D2" s="1">
        <v>3</v>
      </c>
      <c r="F2" s="1">
        <f>A2</f>
        <v>3</v>
      </c>
      <c r="G2" s="1">
        <f t="shared" ref="G2:I2" si="0">B2</f>
        <v>-4</v>
      </c>
      <c r="H2" s="1">
        <f t="shared" si="0"/>
        <v>-2</v>
      </c>
      <c r="I2" s="1">
        <f t="shared" si="0"/>
        <v>3</v>
      </c>
      <c r="K2" s="1">
        <f>F2</f>
        <v>3</v>
      </c>
      <c r="L2" s="1">
        <f t="shared" ref="L2:N2" si="1">G2</f>
        <v>-4</v>
      </c>
      <c r="M2" s="1">
        <f t="shared" si="1"/>
        <v>-2</v>
      </c>
      <c r="N2" s="1">
        <f t="shared" si="1"/>
        <v>3</v>
      </c>
    </row>
    <row r="3" spans="1:14" x14ac:dyDescent="0.3">
      <c r="A3" s="1">
        <v>6</v>
      </c>
      <c r="B3" s="1">
        <v>-6</v>
      </c>
      <c r="C3" s="1">
        <v>1</v>
      </c>
      <c r="D3" s="1">
        <v>2</v>
      </c>
      <c r="E3" s="2">
        <v>2</v>
      </c>
      <c r="F3" s="1">
        <f>A3-$E3*A2</f>
        <v>0</v>
      </c>
      <c r="G3" s="1">
        <f t="shared" ref="G3:I3" si="2">B3-$E3*B2</f>
        <v>2</v>
      </c>
      <c r="H3" s="1">
        <f t="shared" si="2"/>
        <v>5</v>
      </c>
      <c r="I3" s="1">
        <f t="shared" si="2"/>
        <v>-4</v>
      </c>
      <c r="K3" s="1">
        <f>F3</f>
        <v>0</v>
      </c>
      <c r="L3" s="1">
        <f t="shared" ref="L3" si="3">G3</f>
        <v>2</v>
      </c>
      <c r="M3" s="1">
        <f t="shared" ref="M3" si="4">H3</f>
        <v>5</v>
      </c>
      <c r="N3" s="1">
        <f t="shared" ref="N3" si="5">I3</f>
        <v>-4</v>
      </c>
    </row>
    <row r="4" spans="1:14" x14ac:dyDescent="0.3">
      <c r="A4" s="1">
        <v>-3</v>
      </c>
      <c r="B4" s="1">
        <v>8</v>
      </c>
      <c r="C4" s="1">
        <v>2</v>
      </c>
      <c r="D4" s="1">
        <v>-1</v>
      </c>
      <c r="E4" s="2">
        <v>-1</v>
      </c>
      <c r="F4" s="1">
        <f>A4-$E4*A2</f>
        <v>0</v>
      </c>
      <c r="G4" s="1">
        <f t="shared" ref="G4:I4" si="6">B4-$E4*B2</f>
        <v>4</v>
      </c>
      <c r="H4" s="1">
        <f t="shared" si="6"/>
        <v>0</v>
      </c>
      <c r="I4" s="1">
        <f t="shared" si="6"/>
        <v>2</v>
      </c>
      <c r="J4">
        <v>2</v>
      </c>
      <c r="K4" s="1">
        <f>F4-$J$4*F3</f>
        <v>0</v>
      </c>
      <c r="L4" s="1">
        <f t="shared" ref="L4:N4" si="7">G4-$J$4*G3</f>
        <v>0</v>
      </c>
      <c r="M4" s="1">
        <f t="shared" si="7"/>
        <v>-10</v>
      </c>
      <c r="N4" s="1">
        <f t="shared" si="7"/>
        <v>10</v>
      </c>
    </row>
    <row r="6" spans="1:14" x14ac:dyDescent="0.3">
      <c r="A6" s="5">
        <v>1</v>
      </c>
      <c r="C6" s="5">
        <f>A2*A$6+B2*A$7+C2*A$8</f>
        <v>3</v>
      </c>
    </row>
    <row r="7" spans="1:14" x14ac:dyDescent="0.3">
      <c r="A7" s="6">
        <v>0.5</v>
      </c>
      <c r="C7" s="5">
        <f>A3*A$6+B3*A$7+C3*A$8</f>
        <v>2</v>
      </c>
    </row>
    <row r="8" spans="1:14" x14ac:dyDescent="0.3">
      <c r="A8">
        <v>-1</v>
      </c>
      <c r="C8" s="5">
        <f>A4*A$6+B4*A$7+C4*A$8</f>
        <v>-1</v>
      </c>
    </row>
    <row r="9" spans="1:14" x14ac:dyDescent="0.3">
      <c r="C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C0A8-A835-4147-BC09-0AF10DA402FA}">
  <dimension ref="A2:N16"/>
  <sheetViews>
    <sheetView workbookViewId="0">
      <selection activeCell="L19" sqref="K11:L19"/>
    </sheetView>
  </sheetViews>
  <sheetFormatPr baseColWidth="10" defaultRowHeight="14.4" x14ac:dyDescent="0.3"/>
  <cols>
    <col min="1" max="1" width="4.77734375" bestFit="1" customWidth="1"/>
    <col min="2" max="2" width="4.109375" customWidth="1"/>
    <col min="3" max="3" width="3.33203125" bestFit="1" customWidth="1"/>
    <col min="4" max="4" width="4.109375" customWidth="1"/>
    <col min="5" max="5" width="8.5546875" customWidth="1"/>
    <col min="6" max="9" width="4.109375" customWidth="1"/>
    <col min="10" max="10" width="9.21875" customWidth="1"/>
    <col min="11" max="11" width="16.5546875" bestFit="1" customWidth="1"/>
  </cols>
  <sheetData>
    <row r="2" spans="1:14" x14ac:dyDescent="0.3">
      <c r="A2" s="1">
        <v>2</v>
      </c>
      <c r="B2" s="1">
        <v>1</v>
      </c>
      <c r="C2" s="1">
        <v>-1</v>
      </c>
      <c r="D2" s="1">
        <v>2</v>
      </c>
      <c r="F2" s="1">
        <f>A2</f>
        <v>2</v>
      </c>
      <c r="G2" s="1">
        <f t="shared" ref="G2:I2" si="0">B2</f>
        <v>1</v>
      </c>
      <c r="H2" s="1">
        <f t="shared" si="0"/>
        <v>-1</v>
      </c>
      <c r="I2" s="1">
        <f t="shared" si="0"/>
        <v>2</v>
      </c>
      <c r="K2" s="1">
        <f>F2</f>
        <v>2</v>
      </c>
      <c r="L2" s="1">
        <f t="shared" ref="L2:N3" si="1">G2</f>
        <v>1</v>
      </c>
      <c r="M2" s="1">
        <f t="shared" si="1"/>
        <v>-1</v>
      </c>
      <c r="N2" s="1">
        <f t="shared" si="1"/>
        <v>2</v>
      </c>
    </row>
    <row r="3" spans="1:14" x14ac:dyDescent="0.3">
      <c r="A3" s="1">
        <v>6</v>
      </c>
      <c r="B3" s="1">
        <v>2</v>
      </c>
      <c r="C3" s="1">
        <v>-2</v>
      </c>
      <c r="D3" s="1">
        <v>8</v>
      </c>
      <c r="E3" s="2">
        <f>A3/A2</f>
        <v>3</v>
      </c>
      <c r="F3" s="1">
        <f>A3-$E3*A2</f>
        <v>0</v>
      </c>
      <c r="G3" s="1">
        <f t="shared" ref="G3:I3" si="2">B3-$E3*B2</f>
        <v>-1</v>
      </c>
      <c r="H3" s="1">
        <f t="shared" si="2"/>
        <v>1</v>
      </c>
      <c r="I3" s="1">
        <f t="shared" si="2"/>
        <v>2</v>
      </c>
      <c r="K3" s="1">
        <f>F3</f>
        <v>0</v>
      </c>
      <c r="L3" s="1">
        <f t="shared" si="1"/>
        <v>-1</v>
      </c>
      <c r="M3" s="1">
        <f t="shared" si="1"/>
        <v>1</v>
      </c>
      <c r="N3" s="1">
        <f t="shared" si="1"/>
        <v>2</v>
      </c>
    </row>
    <row r="4" spans="1:14" x14ac:dyDescent="0.3">
      <c r="A4" s="1">
        <v>4</v>
      </c>
      <c r="B4" s="1">
        <v>6</v>
      </c>
      <c r="C4" s="1">
        <v>-3</v>
      </c>
      <c r="D4" s="1">
        <v>5</v>
      </c>
      <c r="E4" s="2">
        <f>A4/A2</f>
        <v>2</v>
      </c>
      <c r="F4" s="1">
        <f>A4-$E4*A2</f>
        <v>0</v>
      </c>
      <c r="G4" s="1">
        <f t="shared" ref="G4:I4" si="3">B4-$E4*B2</f>
        <v>4</v>
      </c>
      <c r="H4" s="1">
        <f t="shared" si="3"/>
        <v>-1</v>
      </c>
      <c r="I4" s="1">
        <f t="shared" si="3"/>
        <v>1</v>
      </c>
      <c r="J4">
        <f>G4/G3</f>
        <v>-4</v>
      </c>
      <c r="K4" s="1">
        <f>F4-$J$4*F3</f>
        <v>0</v>
      </c>
      <c r="L4" s="1">
        <f t="shared" ref="L4:N4" si="4">G4-$J$4*G3</f>
        <v>0</v>
      </c>
      <c r="M4" s="1">
        <f t="shared" si="4"/>
        <v>3</v>
      </c>
      <c r="N4" s="1">
        <f t="shared" si="4"/>
        <v>9</v>
      </c>
    </row>
    <row r="6" spans="1:14" x14ac:dyDescent="0.3">
      <c r="A6" s="4">
        <f>(N2-L2*A7-M2*A8)/K2</f>
        <v>2</v>
      </c>
      <c r="C6" s="5">
        <f>A2*A$6+B2*A$7+C2*A$8</f>
        <v>2</v>
      </c>
    </row>
    <row r="7" spans="1:14" x14ac:dyDescent="0.3">
      <c r="A7" s="4">
        <f>(N3-M3*A8)/L3</f>
        <v>1</v>
      </c>
      <c r="C7" s="5">
        <f>A3*A$6+B3*A$7+C3*A$8</f>
        <v>8</v>
      </c>
    </row>
    <row r="8" spans="1:14" x14ac:dyDescent="0.3">
      <c r="A8" s="4">
        <f>N4/M4</f>
        <v>3</v>
      </c>
      <c r="C8" s="5">
        <f>A4*A$6+B4*A$7+C4*A$8</f>
        <v>5</v>
      </c>
    </row>
    <row r="9" spans="1:14" x14ac:dyDescent="0.3">
      <c r="C9" s="3"/>
    </row>
    <row r="12" spans="1:14" x14ac:dyDescent="0.3">
      <c r="K12" s="8"/>
    </row>
    <row r="16" spans="1:14" x14ac:dyDescent="0.3">
      <c r="K16" s="9"/>
      <c r="L1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5B1C-58EE-4705-B46C-36171A697AC0}">
  <dimension ref="B2:G17"/>
  <sheetViews>
    <sheetView workbookViewId="0">
      <selection activeCell="G17" sqref="G17"/>
    </sheetView>
  </sheetViews>
  <sheetFormatPr baseColWidth="10" defaultRowHeight="14.4" x14ac:dyDescent="0.3"/>
  <cols>
    <col min="3" max="3" width="11.44140625" customWidth="1"/>
    <col min="7" max="7" width="12.88671875" bestFit="1" customWidth="1"/>
  </cols>
  <sheetData>
    <row r="2" spans="2:7" x14ac:dyDescent="0.3">
      <c r="B2">
        <v>3000</v>
      </c>
      <c r="C2" s="7">
        <v>0.66666666666666663</v>
      </c>
      <c r="D2" s="7">
        <v>1.5</v>
      </c>
      <c r="E2" s="7">
        <v>-1.1666666666666667</v>
      </c>
      <c r="G2" s="7">
        <v>5</v>
      </c>
    </row>
    <row r="3" spans="2:7" x14ac:dyDescent="0.3">
      <c r="C3" s="9">
        <f>C2*B2*B2*B2</f>
        <v>18000000000</v>
      </c>
      <c r="D3" s="9">
        <f>D2*B2*B2</f>
        <v>13500000</v>
      </c>
      <c r="E3" s="9">
        <f>E2*B2</f>
        <v>-3500</v>
      </c>
      <c r="F3" s="9">
        <f>C3+D3+E3</f>
        <v>18013496500</v>
      </c>
      <c r="G3" s="9">
        <f>F3/G2</f>
        <v>3602699300</v>
      </c>
    </row>
    <row r="6" spans="2:7" x14ac:dyDescent="0.3">
      <c r="F6" s="9">
        <f>B2*B2</f>
        <v>9000000</v>
      </c>
    </row>
    <row r="8" spans="2:7" x14ac:dyDescent="0.3">
      <c r="G8" s="9">
        <f>F6/G3</f>
        <v>2.4981268905789611E-3</v>
      </c>
    </row>
    <row r="11" spans="2:7" x14ac:dyDescent="0.3">
      <c r="G11" s="9">
        <f>G8/B2</f>
        <v>8.3270896352632033E-7</v>
      </c>
    </row>
    <row r="13" spans="2:7" x14ac:dyDescent="0.3">
      <c r="G13" s="9">
        <f>1/G11</f>
        <v>1200899.7666666668</v>
      </c>
    </row>
    <row r="15" spans="2:7" x14ac:dyDescent="0.3">
      <c r="D15" s="9">
        <f>B2/G8</f>
        <v>1200899.7666666666</v>
      </c>
    </row>
    <row r="17" spans="7:7" x14ac:dyDescent="0.3">
      <c r="G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2192-2578-41F9-A86A-3A046BB5D6C3}">
  <dimension ref="A2:N16"/>
  <sheetViews>
    <sheetView workbookViewId="0">
      <selection activeCell="D13" sqref="D13"/>
    </sheetView>
  </sheetViews>
  <sheetFormatPr baseColWidth="10" defaultRowHeight="14.4" x14ac:dyDescent="0.3"/>
  <cols>
    <col min="1" max="1" width="4.77734375" bestFit="1" customWidth="1"/>
    <col min="2" max="4" width="4.109375" customWidth="1"/>
    <col min="5" max="5" width="8.5546875" customWidth="1"/>
    <col min="6" max="9" width="4.109375" customWidth="1"/>
    <col min="10" max="10" width="9.21875" customWidth="1"/>
    <col min="11" max="11" width="16.5546875" bestFit="1" customWidth="1"/>
  </cols>
  <sheetData>
    <row r="2" spans="1:14" x14ac:dyDescent="0.3">
      <c r="A2" s="1">
        <v>3</v>
      </c>
      <c r="B2" s="1">
        <v>1</v>
      </c>
      <c r="C2" s="1">
        <v>2</v>
      </c>
      <c r="D2" s="1">
        <v>0</v>
      </c>
      <c r="F2" s="1">
        <f>A2</f>
        <v>3</v>
      </c>
      <c r="G2" s="1">
        <f t="shared" ref="G2:I2" si="0">B2</f>
        <v>1</v>
      </c>
      <c r="H2" s="1">
        <f t="shared" si="0"/>
        <v>2</v>
      </c>
      <c r="I2" s="1">
        <f t="shared" si="0"/>
        <v>0</v>
      </c>
      <c r="K2" s="1">
        <f>F2</f>
        <v>3</v>
      </c>
      <c r="L2" s="1">
        <f t="shared" ref="L2:N3" si="1">G2</f>
        <v>1</v>
      </c>
      <c r="M2" s="1">
        <f t="shared" si="1"/>
        <v>2</v>
      </c>
      <c r="N2" s="1">
        <f t="shared" si="1"/>
        <v>0</v>
      </c>
    </row>
    <row r="3" spans="1:14" x14ac:dyDescent="0.3">
      <c r="A3" s="1">
        <v>6</v>
      </c>
      <c r="B3" s="1">
        <v>3</v>
      </c>
      <c r="C3" s="1">
        <v>4</v>
      </c>
      <c r="D3" s="1">
        <v>1</v>
      </c>
      <c r="E3" s="2">
        <f>A3/A2</f>
        <v>2</v>
      </c>
      <c r="F3" s="1">
        <f>A3-$E3*A2</f>
        <v>0</v>
      </c>
      <c r="G3" s="1">
        <f t="shared" ref="G3:I3" si="2">B3-$E3*B2</f>
        <v>1</v>
      </c>
      <c r="H3" s="1">
        <f t="shared" si="2"/>
        <v>0</v>
      </c>
      <c r="I3" s="1">
        <f t="shared" si="2"/>
        <v>1</v>
      </c>
      <c r="K3" s="1">
        <f>F3</f>
        <v>0</v>
      </c>
      <c r="L3" s="1">
        <f t="shared" si="1"/>
        <v>1</v>
      </c>
      <c r="M3" s="1">
        <f t="shared" si="1"/>
        <v>0</v>
      </c>
      <c r="N3" s="1">
        <f t="shared" si="1"/>
        <v>1</v>
      </c>
    </row>
    <row r="4" spans="1:14" x14ac:dyDescent="0.3">
      <c r="A4" s="1">
        <v>3</v>
      </c>
      <c r="B4" s="1">
        <v>1</v>
      </c>
      <c r="C4" s="1">
        <v>5</v>
      </c>
      <c r="D4" s="1">
        <v>3</v>
      </c>
      <c r="E4" s="2">
        <f>A4/A2</f>
        <v>1</v>
      </c>
      <c r="F4" s="1">
        <f>A4-$E4*A2</f>
        <v>0</v>
      </c>
      <c r="G4" s="1">
        <f t="shared" ref="G4:I4" si="3">B4-$E4*B2</f>
        <v>0</v>
      </c>
      <c r="H4" s="1">
        <f t="shared" si="3"/>
        <v>3</v>
      </c>
      <c r="I4" s="1">
        <f t="shared" si="3"/>
        <v>3</v>
      </c>
      <c r="J4">
        <f>G4/G3</f>
        <v>0</v>
      </c>
      <c r="K4" s="1">
        <f>F4-$J$4*F3</f>
        <v>0</v>
      </c>
      <c r="L4" s="1">
        <f t="shared" ref="L4:N4" si="4">G4-$J$4*G3</f>
        <v>0</v>
      </c>
      <c r="M4" s="1">
        <f t="shared" si="4"/>
        <v>3</v>
      </c>
      <c r="N4" s="1">
        <f t="shared" si="4"/>
        <v>3</v>
      </c>
    </row>
    <row r="6" spans="1:14" x14ac:dyDescent="0.3">
      <c r="A6" s="4">
        <f>(N2-L2*A7-M2*A8)/K2</f>
        <v>-1</v>
      </c>
      <c r="C6" s="10">
        <f>A2*A$6+B2*A$7+C2*A$8</f>
        <v>0</v>
      </c>
      <c r="D6" s="10">
        <f>D2-C6</f>
        <v>0</v>
      </c>
    </row>
    <row r="7" spans="1:14" x14ac:dyDescent="0.3">
      <c r="A7" s="4">
        <f>(N3-M3*A8)/L3</f>
        <v>1</v>
      </c>
      <c r="C7" s="10">
        <f>A3*A$6+B3*A$7+C3*A$8</f>
        <v>1</v>
      </c>
      <c r="D7" s="10">
        <f t="shared" ref="D7:D8" si="5">D3-C7</f>
        <v>0</v>
      </c>
    </row>
    <row r="8" spans="1:14" x14ac:dyDescent="0.3">
      <c r="A8" s="4">
        <f>N4/M4</f>
        <v>1</v>
      </c>
      <c r="C8" s="10">
        <f>A4*A$6+B4*A$7+C4*A$8</f>
        <v>3</v>
      </c>
      <c r="D8" s="10">
        <f t="shared" si="5"/>
        <v>0</v>
      </c>
    </row>
    <row r="9" spans="1:14" x14ac:dyDescent="0.3">
      <c r="C9" s="3"/>
    </row>
    <row r="12" spans="1:14" x14ac:dyDescent="0.3">
      <c r="K12" s="8"/>
    </row>
    <row r="16" spans="1:14" x14ac:dyDescent="0.3">
      <c r="K16" s="9"/>
      <c r="L1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0B13-B5B8-4B0A-8A0D-7A725B81631D}">
  <dimension ref="A2:N16"/>
  <sheetViews>
    <sheetView workbookViewId="0">
      <selection activeCell="K1" sqref="K1:N1048576"/>
    </sheetView>
  </sheetViews>
  <sheetFormatPr baseColWidth="10" defaultRowHeight="14.4" x14ac:dyDescent="0.3"/>
  <cols>
    <col min="1" max="1" width="4.77734375" bestFit="1" customWidth="1"/>
    <col min="2" max="4" width="4.109375" customWidth="1"/>
    <col min="5" max="5" width="8.5546875" customWidth="1"/>
    <col min="6" max="9" width="4.109375" customWidth="1"/>
    <col min="10" max="10" width="9.21875" customWidth="1"/>
    <col min="11" max="14" width="4.77734375" customWidth="1"/>
  </cols>
  <sheetData>
    <row r="2" spans="1:14" x14ac:dyDescent="0.3">
      <c r="A2" s="1">
        <v>4</v>
      </c>
      <c r="B2" s="1">
        <v>2</v>
      </c>
      <c r="C2" s="1">
        <v>0</v>
      </c>
      <c r="D2" s="1">
        <v>2</v>
      </c>
      <c r="F2" s="1">
        <f>A2</f>
        <v>4</v>
      </c>
      <c r="G2" s="1">
        <f t="shared" ref="G2:I2" si="0">B2</f>
        <v>2</v>
      </c>
      <c r="H2" s="1">
        <f t="shared" si="0"/>
        <v>0</v>
      </c>
      <c r="I2" s="1">
        <f t="shared" si="0"/>
        <v>2</v>
      </c>
      <c r="K2" s="1">
        <f>F2</f>
        <v>4</v>
      </c>
      <c r="L2" s="1">
        <f t="shared" ref="L2:N3" si="1">G2</f>
        <v>2</v>
      </c>
      <c r="M2" s="1">
        <f t="shared" si="1"/>
        <v>0</v>
      </c>
      <c r="N2" s="1">
        <f t="shared" si="1"/>
        <v>2</v>
      </c>
    </row>
    <row r="3" spans="1:14" x14ac:dyDescent="0.3">
      <c r="A3" s="1">
        <v>4</v>
      </c>
      <c r="B3" s="1">
        <v>4</v>
      </c>
      <c r="C3" s="1">
        <v>2</v>
      </c>
      <c r="D3" s="1">
        <v>4</v>
      </c>
      <c r="E3" s="2">
        <f>A3/A2</f>
        <v>1</v>
      </c>
      <c r="F3" s="1">
        <f>A3-$E3*A2</f>
        <v>0</v>
      </c>
      <c r="G3" s="1">
        <f t="shared" ref="G3:I3" si="2">B3-$E3*B2</f>
        <v>2</v>
      </c>
      <c r="H3" s="1">
        <f t="shared" si="2"/>
        <v>2</v>
      </c>
      <c r="I3" s="1">
        <f t="shared" si="2"/>
        <v>2</v>
      </c>
      <c r="K3" s="1">
        <f>F3</f>
        <v>0</v>
      </c>
      <c r="L3" s="1">
        <f t="shared" si="1"/>
        <v>2</v>
      </c>
      <c r="M3" s="1">
        <f t="shared" si="1"/>
        <v>2</v>
      </c>
      <c r="N3" s="1">
        <f t="shared" si="1"/>
        <v>2</v>
      </c>
    </row>
    <row r="4" spans="1:14" x14ac:dyDescent="0.3">
      <c r="A4" s="1">
        <v>2</v>
      </c>
      <c r="B4" s="1">
        <v>2</v>
      </c>
      <c r="C4" s="1">
        <v>3</v>
      </c>
      <c r="D4" s="1">
        <v>6</v>
      </c>
      <c r="E4" s="2">
        <f>A4/A2</f>
        <v>0.5</v>
      </c>
      <c r="F4" s="1">
        <f>A4-$E4*A2</f>
        <v>0</v>
      </c>
      <c r="G4" s="1">
        <f t="shared" ref="G4:I4" si="3">B4-$E4*B2</f>
        <v>1</v>
      </c>
      <c r="H4" s="1">
        <f t="shared" si="3"/>
        <v>3</v>
      </c>
      <c r="I4" s="1">
        <f t="shared" si="3"/>
        <v>5</v>
      </c>
      <c r="J4">
        <f>G4/G3</f>
        <v>0.5</v>
      </c>
      <c r="K4" s="1">
        <f>F4-$J$4*F3</f>
        <v>0</v>
      </c>
      <c r="L4" s="1">
        <f t="shared" ref="L4:N4" si="4">G4-$J$4*G3</f>
        <v>0</v>
      </c>
      <c r="M4" s="1">
        <f t="shared" si="4"/>
        <v>2</v>
      </c>
      <c r="N4" s="1">
        <f t="shared" si="4"/>
        <v>4</v>
      </c>
    </row>
    <row r="6" spans="1:14" x14ac:dyDescent="0.3">
      <c r="A6" s="4">
        <f>(N2-L2*A7-M2*A8)/K2</f>
        <v>1</v>
      </c>
      <c r="C6" s="10">
        <f>A2*A$6+B2*A$7+C2*A$8</f>
        <v>2</v>
      </c>
      <c r="D6" s="10">
        <f>D2-C6</f>
        <v>0</v>
      </c>
    </row>
    <row r="7" spans="1:14" x14ac:dyDescent="0.3">
      <c r="A7" s="4">
        <f>(N3-M3*A8)/L3</f>
        <v>-1</v>
      </c>
      <c r="C7" s="10">
        <f>A3*A$6+B3*A$7+C3*A$8</f>
        <v>4</v>
      </c>
      <c r="D7" s="10">
        <f t="shared" ref="D7:D8" si="5">D3-C7</f>
        <v>0</v>
      </c>
    </row>
    <row r="8" spans="1:14" x14ac:dyDescent="0.3">
      <c r="A8" s="4">
        <f>N4/M4</f>
        <v>2</v>
      </c>
      <c r="C8" s="10">
        <f>A4*A$6+B4*A$7+C4*A$8</f>
        <v>6</v>
      </c>
      <c r="D8" s="10">
        <f t="shared" si="5"/>
        <v>0</v>
      </c>
    </row>
    <row r="9" spans="1:14" x14ac:dyDescent="0.3">
      <c r="C9" s="3"/>
    </row>
    <row r="12" spans="1:14" x14ac:dyDescent="0.3">
      <c r="K12" s="8"/>
    </row>
    <row r="16" spans="1:14" x14ac:dyDescent="0.3">
      <c r="K16" s="9"/>
      <c r="L1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994C-355F-47A6-8876-B77A02FE24BA}">
  <dimension ref="A2:N16"/>
  <sheetViews>
    <sheetView tabSelected="1" workbookViewId="0">
      <selection activeCell="E7" sqref="E7"/>
    </sheetView>
  </sheetViews>
  <sheetFormatPr baseColWidth="10" defaultRowHeight="14.4" x14ac:dyDescent="0.3"/>
  <cols>
    <col min="1" max="2" width="5" bestFit="1" customWidth="1"/>
    <col min="3" max="4" width="4.109375" customWidth="1"/>
    <col min="5" max="5" width="8.5546875" customWidth="1"/>
    <col min="6" max="9" width="4.109375" customWidth="1"/>
    <col min="10" max="10" width="9.21875" customWidth="1"/>
    <col min="11" max="14" width="5.44140625" customWidth="1"/>
  </cols>
  <sheetData>
    <row r="2" spans="1:14" x14ac:dyDescent="0.3">
      <c r="A2" s="1">
        <v>4</v>
      </c>
      <c r="B2" s="1">
        <v>2</v>
      </c>
      <c r="C2" s="1">
        <v>0</v>
      </c>
      <c r="D2" s="1">
        <v>2</v>
      </c>
      <c r="F2" s="1">
        <f>A2</f>
        <v>4</v>
      </c>
      <c r="G2" s="1">
        <f t="shared" ref="G2:I2" si="0">B2</f>
        <v>2</v>
      </c>
      <c r="H2" s="1">
        <f t="shared" si="0"/>
        <v>0</v>
      </c>
      <c r="I2" s="1">
        <f t="shared" si="0"/>
        <v>2</v>
      </c>
      <c r="K2" s="1">
        <f>F2</f>
        <v>4</v>
      </c>
      <c r="L2" s="1">
        <f t="shared" ref="L2:N3" si="1">G2</f>
        <v>2</v>
      </c>
      <c r="M2" s="1">
        <f t="shared" si="1"/>
        <v>0</v>
      </c>
      <c r="N2" s="1">
        <f t="shared" si="1"/>
        <v>2</v>
      </c>
    </row>
    <row r="3" spans="1:14" x14ac:dyDescent="0.3">
      <c r="A3" s="1">
        <v>0</v>
      </c>
      <c r="B3" s="1">
        <v>2</v>
      </c>
      <c r="C3" s="1">
        <v>2</v>
      </c>
      <c r="D3" s="1">
        <v>2</v>
      </c>
      <c r="E3" s="2">
        <f>A3/A2</f>
        <v>0</v>
      </c>
      <c r="F3" s="1">
        <f>A3-$E3*A2</f>
        <v>0</v>
      </c>
      <c r="G3" s="1">
        <f t="shared" ref="G3:I3" si="2">B3-$E3*B2</f>
        <v>2</v>
      </c>
      <c r="H3" s="1">
        <f t="shared" si="2"/>
        <v>2</v>
      </c>
      <c r="I3" s="1">
        <f t="shared" si="2"/>
        <v>2</v>
      </c>
      <c r="K3" s="1">
        <f>F3</f>
        <v>0</v>
      </c>
      <c r="L3" s="1">
        <f t="shared" si="1"/>
        <v>2</v>
      </c>
      <c r="M3" s="1">
        <f t="shared" si="1"/>
        <v>2</v>
      </c>
      <c r="N3" s="1">
        <f t="shared" si="1"/>
        <v>2</v>
      </c>
    </row>
    <row r="4" spans="1:14" x14ac:dyDescent="0.3">
      <c r="A4" s="11">
        <v>0</v>
      </c>
      <c r="B4" s="11">
        <v>0</v>
      </c>
      <c r="C4" s="1">
        <v>2</v>
      </c>
      <c r="D4" s="1">
        <v>4</v>
      </c>
      <c r="E4" s="2">
        <f>A4/A2</f>
        <v>0</v>
      </c>
      <c r="F4" s="1">
        <f>A4-$E4*A2</f>
        <v>0</v>
      </c>
      <c r="G4" s="1">
        <f t="shared" ref="G4:I4" si="3">B4-$E4*B2</f>
        <v>0</v>
      </c>
      <c r="H4" s="1">
        <f t="shared" si="3"/>
        <v>2</v>
      </c>
      <c r="I4" s="1">
        <f t="shared" si="3"/>
        <v>4</v>
      </c>
      <c r="J4">
        <f>G4/G3</f>
        <v>0</v>
      </c>
      <c r="K4" s="1">
        <f>F4-$J$4*F3</f>
        <v>0</v>
      </c>
      <c r="L4" s="1">
        <f t="shared" ref="L4:N4" si="4">G4-$J$4*G3</f>
        <v>0</v>
      </c>
      <c r="M4" s="1">
        <f t="shared" si="4"/>
        <v>2</v>
      </c>
      <c r="N4" s="1">
        <f t="shared" si="4"/>
        <v>4</v>
      </c>
    </row>
    <row r="6" spans="1:14" x14ac:dyDescent="0.3">
      <c r="A6" s="4">
        <f>(N2-L2*A7-M2*A8)/K2</f>
        <v>1</v>
      </c>
      <c r="C6" s="10">
        <f>A2*A$6+B2*A$7+C2*A$8</f>
        <v>2</v>
      </c>
      <c r="D6" s="10">
        <f>D2-C6</f>
        <v>0</v>
      </c>
    </row>
    <row r="7" spans="1:14" x14ac:dyDescent="0.3">
      <c r="A7" s="4">
        <f>(N3-M3*A8)/L3</f>
        <v>-1</v>
      </c>
      <c r="C7" s="10">
        <f>A3*A$6+B3*A$7+C3*A$8</f>
        <v>2</v>
      </c>
      <c r="D7" s="10">
        <f t="shared" ref="D7:D8" si="5">D3-C7</f>
        <v>0</v>
      </c>
    </row>
    <row r="8" spans="1:14" x14ac:dyDescent="0.3">
      <c r="A8" s="4">
        <f>N4/M4</f>
        <v>2</v>
      </c>
      <c r="C8" s="10">
        <f>A4*A$6+B4*A$7+C4*A$8</f>
        <v>4</v>
      </c>
      <c r="D8" s="10">
        <f t="shared" si="5"/>
        <v>0</v>
      </c>
    </row>
    <row r="9" spans="1:14" x14ac:dyDescent="0.3">
      <c r="C9" s="3"/>
    </row>
    <row r="12" spans="1:14" x14ac:dyDescent="0.3">
      <c r="K12" s="8"/>
    </row>
    <row r="16" spans="1:14" x14ac:dyDescent="0.3">
      <c r="K16" s="9"/>
      <c r="L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Gaus 2,1,4 a</vt:lpstr>
      <vt:lpstr>Gaus 2,1,4 b</vt:lpstr>
      <vt:lpstr>Gaus 2,1,8</vt:lpstr>
      <vt:lpstr>2,2,4 a</vt:lpstr>
      <vt:lpstr>2,2,4 b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2022-03-08T02:43:02Z</dcterms:created>
  <dcterms:modified xsi:type="dcterms:W3CDTF">2022-03-08T04:46:13Z</dcterms:modified>
</cp:coreProperties>
</file>