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va\Documents\GitHub\NBA_Analysis\"/>
    </mc:Choice>
  </mc:AlternateContent>
  <xr:revisionPtr revIDLastSave="0" documentId="13_ncr:1_{1EE6D917-A379-47A4-B49A-111B48C8CBAE}" xr6:coauthVersionLast="44" xr6:coauthVersionMax="44" xr10:uidLastSave="{00000000-0000-0000-0000-000000000000}"/>
  <bookViews>
    <workbookView xWindow="-37590" yWindow="-120" windowWidth="37710" windowHeight="21840" activeTab="1" xr2:uid="{1FE97ED2-D8CA-3443-B961-B13CF78D3B60}"/>
  </bookViews>
  <sheets>
    <sheet name="Field Tree and examples" sheetId="1" r:id="rId1"/>
    <sheet name="Cleaned XML" sheetId="2" r:id="rId2"/>
    <sheet name="Proposed tables" sheetId="3" r:id="rId3"/>
    <sheet name="Next step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9" i="1" l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210" i="1"/>
  <c r="H211" i="1"/>
  <c r="H212" i="1"/>
  <c r="H213" i="1"/>
  <c r="H214" i="1"/>
  <c r="H215" i="1"/>
  <c r="H216" i="1"/>
  <c r="H77" i="1"/>
  <c r="H16" i="1"/>
  <c r="H17" i="1"/>
  <c r="H18" i="1"/>
  <c r="H19" i="1"/>
  <c r="H20" i="1"/>
  <c r="H21" i="1"/>
  <c r="H22" i="1"/>
  <c r="H13" i="1"/>
  <c r="H14" i="1"/>
  <c r="H15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2" i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<sst xmlns="http://schemas.openxmlformats.org/spreadsheetml/2006/main" count="1400" uniqueCount="162">
  <si>
    <t>season</t>
  </si>
  <si>
    <t>team</t>
  </si>
  <si>
    <t>overall</t>
  </si>
  <si>
    <t>total</t>
  </si>
  <si>
    <t>average</t>
  </si>
  <si>
    <t>games_played</t>
  </si>
  <si>
    <t>minutes</t>
  </si>
  <si>
    <t>field_goals_made</t>
  </si>
  <si>
    <t>player</t>
  </si>
  <si>
    <t>id</t>
  </si>
  <si>
    <t>full_name</t>
  </si>
  <si>
    <t>first_name</t>
  </si>
  <si>
    <t>last_name</t>
  </si>
  <si>
    <t>position</t>
  </si>
  <si>
    <t>primary_position</t>
  </si>
  <si>
    <t>sr_id</t>
  </si>
  <si>
    <t>reference</t>
  </si>
  <si>
    <t>jersey_number</t>
  </si>
  <si>
    <t>games_started</t>
  </si>
  <si>
    <t>field_goals_att</t>
  </si>
  <si>
    <t>field_goals_pct</t>
  </si>
  <si>
    <t>two_points_made</t>
  </si>
  <si>
    <t>two_points_att</t>
  </si>
  <si>
    <t>two_points_pct</t>
  </si>
  <si>
    <t>three_points_made</t>
  </si>
  <si>
    <t>three_points_att</t>
  </si>
  <si>
    <t>three_points_pct</t>
  </si>
  <si>
    <t>blocked_att</t>
  </si>
  <si>
    <t>free_throws_made</t>
  </si>
  <si>
    <t>free_throws_att</t>
  </si>
  <si>
    <t>free_throws_pct</t>
  </si>
  <si>
    <t>offensive_rebounds</t>
  </si>
  <si>
    <t>defensive_rebounds</t>
  </si>
  <si>
    <t>rebounds</t>
  </si>
  <si>
    <t>assists</t>
  </si>
  <si>
    <t>turnovers</t>
  </si>
  <si>
    <t>assists_turnover_ratio</t>
  </si>
  <si>
    <t>steals</t>
  </si>
  <si>
    <t>blocks</t>
  </si>
  <si>
    <t>personal_fouls</t>
  </si>
  <si>
    <t>tech_fouls</t>
  </si>
  <si>
    <t>points</t>
  </si>
  <si>
    <t>flagrant_fouls</t>
  </si>
  <si>
    <t>ejections</t>
  </si>
  <si>
    <t>foulouts</t>
  </si>
  <si>
    <t>true_shooting_att</t>
  </si>
  <si>
    <t>true_shooting_pct</t>
  </si>
  <si>
    <t>efficiency</t>
  </si>
  <si>
    <t>points_off_turnovers</t>
  </si>
  <si>
    <t>points_in_paint</t>
  </si>
  <si>
    <t>points_in_paint_made</t>
  </si>
  <si>
    <t>points_in_paint_att</t>
  </si>
  <si>
    <t>points_in_paint_pct</t>
  </si>
  <si>
    <t>effective_fg_pct</t>
  </si>
  <si>
    <t>double_doubles</t>
  </si>
  <si>
    <t>triple_doubles</t>
  </si>
  <si>
    <t>fouls_drawn</t>
  </si>
  <si>
    <t>offensive_fouls</t>
  </si>
  <si>
    <t>fast_break_pts</t>
  </si>
  <si>
    <t>fast_break_att</t>
  </si>
  <si>
    <t>fast_break_made</t>
  </si>
  <si>
    <t>fast_break_pct</t>
  </si>
  <si>
    <t>coach_ejections</t>
  </si>
  <si>
    <t>second_chance_pct</t>
  </si>
  <si>
    <t>second_chance_pts</t>
  </si>
  <si>
    <t>second_chance_att</t>
  </si>
  <si>
    <t>second_chance_made</t>
  </si>
  <si>
    <t>minus</t>
  </si>
  <si>
    <t>plus</t>
  </si>
  <si>
    <t>coach_tech_fouls</t>
  </si>
  <si>
    <t>off_rebounds</t>
  </si>
  <si>
    <t>def_rebounds</t>
  </si>
  <si>
    <t>team_records</t>
  </si>
  <si>
    <t>player_records</t>
  </si>
  <si>
    <t>xmlns</t>
  </si>
  <si>
    <t>year</t>
  </si>
  <si>
    <t>type</t>
  </si>
  <si>
    <t>name</t>
  </si>
  <si>
    <t>market</t>
  </si>
  <si>
    <t>tree3</t>
  </si>
  <si>
    <t>tree2</t>
  </si>
  <si>
    <t>tree1</t>
  </si>
  <si>
    <t>tree4</t>
  </si>
  <si>
    <t>tree5</t>
  </si>
  <si>
    <t>FIELD</t>
  </si>
  <si>
    <t>EXAMPLE</t>
  </si>
  <si>
    <t>TYPE</t>
  </si>
  <si>
    <t>tag</t>
  </si>
  <si>
    <t>http://feed.elasticstats.com/schema/basketball/statistics-v3.0.xsd</t>
  </si>
  <si>
    <t>string</t>
  </si>
  <si>
    <t>47c9979e-5c3f-453d-ac75-734d17412e3f</t>
  </si>
  <si>
    <t>int</t>
  </si>
  <si>
    <t>REG</t>
  </si>
  <si>
    <t>list item?</t>
  </si>
  <si>
    <t>NOTES</t>
  </si>
  <si>
    <t>583eca2f-fb46-11e1-82cb-f4ce4684ea4c</t>
  </si>
  <si>
    <t>Timberwolves</t>
  </si>
  <si>
    <t>Minnesota</t>
  </si>
  <si>
    <t>sr:team:3426</t>
  </si>
  <si>
    <t>string? Not sure</t>
  </si>
  <si>
    <t>float</t>
  </si>
  <si>
    <t>bench_points</t>
  </si>
  <si>
    <t>team_tech_fouls</t>
  </si>
  <si>
    <t>defensive_assists</t>
  </si>
  <si>
    <t>technical_other</t>
  </si>
  <si>
    <t>points_against</t>
  </si>
  <si>
    <t>team_defensive_rebounds</t>
  </si>
  <si>
    <t>team_offensive_rebounds</t>
  </si>
  <si>
    <t>team_fouls</t>
  </si>
  <si>
    <t>total_rebounds</t>
  </si>
  <si>
    <t>total_fouls</t>
  </si>
  <si>
    <t>team_records total</t>
  </si>
  <si>
    <t>team_records average</t>
  </si>
  <si>
    <t>player_records total</t>
  </si>
  <si>
    <t>player_records average</t>
  </si>
  <si>
    <t>opponent</t>
  </si>
  <si>
    <t>sr:player:607278</t>
  </si>
  <si>
    <t>don't know its function</t>
  </si>
  <si>
    <t>Fields</t>
  </si>
  <si>
    <t>ID</t>
  </si>
  <si>
    <t>Year</t>
  </si>
  <si>
    <t>Type</t>
  </si>
  <si>
    <t>ListItem</t>
  </si>
  <si>
    <t>SR_ID</t>
  </si>
  <si>
    <t>String</t>
  </si>
  <si>
    <t>Name</t>
  </si>
  <si>
    <t>Version</t>
  </si>
  <si>
    <t>UpdateDate</t>
  </si>
  <si>
    <t>UpdateUser</t>
  </si>
  <si>
    <t>AddDate</t>
  </si>
  <si>
    <t>AddUser</t>
  </si>
  <si>
    <t>ActivityLogID</t>
  </si>
  <si>
    <t>date</t>
  </si>
  <si>
    <t>not null</t>
  </si>
  <si>
    <t>notes?</t>
  </si>
  <si>
    <t>not null, primary key</t>
  </si>
  <si>
    <t>Market</t>
  </si>
  <si>
    <t>sr_internal</t>
  </si>
  <si>
    <t>looks like sr:team:3426</t>
  </si>
  <si>
    <t>**</t>
  </si>
  <si>
    <t>Reference</t>
  </si>
  <si>
    <t>Team.Team</t>
  </si>
  <si>
    <t>Season.Season</t>
  </si>
  <si>
    <t>not null, foreign key</t>
  </si>
  <si>
    <t>TeamID</t>
  </si>
  <si>
    <t>IsOpponent</t>
  </si>
  <si>
    <t>Player.Player</t>
  </si>
  <si>
    <t>PlayerID</t>
  </si>
  <si>
    <t>SeasonID</t>
  </si>
  <si>
    <t>listitem</t>
  </si>
  <si>
    <t>IsDeleted</t>
  </si>
  <si>
    <t>bool</t>
  </si>
  <si>
    <t>Need to create python script to pull from the API.</t>
  </si>
  <si>
    <t>Then, need to figure out how to analyze the data</t>
  </si>
  <si>
    <t>Need to create python script to pull from XMLs into a SQL table / schema or figure out how to drop it into a nice CSV</t>
  </si>
  <si>
    <t>Need to pull 1 per team per year so that’s 30 * (max) 7?</t>
  </si>
  <si>
    <t xml:space="preserve">Shouldn't be that hard, but also want to save the pulled XMLs somewhere local so we can use them afterwards. </t>
  </si>
  <si>
    <t>integer</t>
  </si>
  <si>
    <t>Player.Average</t>
  </si>
  <si>
    <t>Player.Total</t>
  </si>
  <si>
    <t>Team.Average</t>
  </si>
  <si>
    <t>Team.Total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</si>
</sst>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0" fontId="0" fillId="0" borderId="4" xfId="0" quotePrefix="1" applyBorder="1"/>
    <xf numFmtId="0" fontId="0" fillId="0" borderId="0" xfId="0" applyFill="1" applyBorder="1"/>
    <xf numFmtId="0" fontId="0" fillId="0" borderId="5" xfId="0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4828-9529-AB49-8E2C-D44735EFFA34}">
  <dimension ref="A1:K312"/>
  <sheetViews>
    <sheetView workbookViewId="0">
      <selection activeCell="H297" sqref="H297"/>
    </sheetView>
  </sheetViews>
  <sheetFormatPr defaultColWidth="11" defaultRowHeight="15.75" x14ac:dyDescent="0.25"/>
  <cols>
    <col min="1" max="1" width="6.875" bestFit="1" customWidth="1"/>
    <col min="2" max="2" width="6" bestFit="1" customWidth="1"/>
    <col min="3" max="3" width="13.125" bestFit="1" customWidth="1"/>
    <col min="4" max="4" width="9.625" bestFit="1" customWidth="1"/>
    <col min="5" max="5" width="7.625" bestFit="1" customWidth="1"/>
    <col min="6" max="6" width="23.125" bestFit="1" customWidth="1"/>
    <col min="7" max="7" width="4" style="2" customWidth="1"/>
    <col min="8" max="8" width="23.125" bestFit="1" customWidth="1"/>
    <col min="9" max="9" width="57.125" bestFit="1" customWidth="1"/>
  </cols>
  <sheetData>
    <row r="1" spans="1:11" x14ac:dyDescent="0.25">
      <c r="A1" t="s">
        <v>81</v>
      </c>
      <c r="B1" t="s">
        <v>80</v>
      </c>
      <c r="C1" t="s">
        <v>79</v>
      </c>
      <c r="D1" t="s">
        <v>82</v>
      </c>
      <c r="E1" t="s">
        <v>83</v>
      </c>
      <c r="H1" t="s">
        <v>84</v>
      </c>
      <c r="I1" t="s">
        <v>85</v>
      </c>
      <c r="J1" t="s">
        <v>86</v>
      </c>
      <c r="K1" t="s">
        <v>94</v>
      </c>
    </row>
    <row r="2" spans="1:11" x14ac:dyDescent="0.25">
      <c r="A2" s="1" t="s">
        <v>0</v>
      </c>
      <c r="H2" s="1" t="str">
        <f t="shared" ref="H2:H71" si="0">IF(ISBLANK(A2),IF(ISBLANK(B2),IF(ISBLANK(C2),IF(ISBLANK(D2),IF(ISBLANK(E2),F2,E2),D2),C2),B2),A2)</f>
        <v>season</v>
      </c>
      <c r="I2" t="s">
        <v>87</v>
      </c>
      <c r="J2" t="s">
        <v>87</v>
      </c>
    </row>
    <row r="3" spans="1:11" x14ac:dyDescent="0.25">
      <c r="B3" t="s">
        <v>74</v>
      </c>
      <c r="H3" t="str">
        <f t="shared" si="0"/>
        <v>xmlns</v>
      </c>
      <c r="I3" t="s">
        <v>88</v>
      </c>
      <c r="J3" t="s">
        <v>89</v>
      </c>
    </row>
    <row r="4" spans="1:11" x14ac:dyDescent="0.25">
      <c r="B4" t="s">
        <v>9</v>
      </c>
      <c r="H4" t="str">
        <f t="shared" si="0"/>
        <v>id</v>
      </c>
      <c r="I4" t="s">
        <v>90</v>
      </c>
      <c r="J4" t="s">
        <v>89</v>
      </c>
    </row>
    <row r="5" spans="1:11" x14ac:dyDescent="0.25">
      <c r="B5" t="s">
        <v>75</v>
      </c>
      <c r="H5" t="str">
        <f t="shared" si="0"/>
        <v>year</v>
      </c>
      <c r="I5">
        <v>2018</v>
      </c>
      <c r="J5" t="s">
        <v>91</v>
      </c>
    </row>
    <row r="6" spans="1:11" x14ac:dyDescent="0.25">
      <c r="B6" t="s">
        <v>76</v>
      </c>
      <c r="H6" t="str">
        <f t="shared" si="0"/>
        <v>type</v>
      </c>
      <c r="I6" t="s">
        <v>92</v>
      </c>
      <c r="J6" t="s">
        <v>93</v>
      </c>
    </row>
    <row r="7" spans="1:11" x14ac:dyDescent="0.25">
      <c r="B7" s="1" t="s">
        <v>1</v>
      </c>
      <c r="H7" s="1" t="str">
        <f t="shared" si="0"/>
        <v>team</v>
      </c>
      <c r="I7" t="s">
        <v>87</v>
      </c>
      <c r="J7" t="s">
        <v>87</v>
      </c>
    </row>
    <row r="8" spans="1:11" x14ac:dyDescent="0.25">
      <c r="C8" t="s">
        <v>9</v>
      </c>
      <c r="H8" t="str">
        <f t="shared" si="0"/>
        <v>id</v>
      </c>
      <c r="I8" t="s">
        <v>95</v>
      </c>
      <c r="J8" t="s">
        <v>89</v>
      </c>
    </row>
    <row r="9" spans="1:11" x14ac:dyDescent="0.25">
      <c r="C9" t="s">
        <v>77</v>
      </c>
      <c r="H9" t="str">
        <f t="shared" si="0"/>
        <v>name</v>
      </c>
      <c r="I9" t="s">
        <v>96</v>
      </c>
      <c r="J9" t="s">
        <v>89</v>
      </c>
    </row>
    <row r="10" spans="1:11" x14ac:dyDescent="0.25">
      <c r="C10" t="s">
        <v>78</v>
      </c>
      <c r="H10" t="str">
        <f t="shared" si="0"/>
        <v>market</v>
      </c>
      <c r="I10" t="s">
        <v>97</v>
      </c>
      <c r="J10" t="s">
        <v>89</v>
      </c>
    </row>
    <row r="11" spans="1:11" x14ac:dyDescent="0.25">
      <c r="C11" t="s">
        <v>15</v>
      </c>
      <c r="H11" t="str">
        <f t="shared" si="0"/>
        <v>sr_id</v>
      </c>
      <c r="I11" t="s">
        <v>98</v>
      </c>
      <c r="J11" t="s">
        <v>99</v>
      </c>
    </row>
    <row r="12" spans="1:11" x14ac:dyDescent="0.25">
      <c r="C12" t="s">
        <v>16</v>
      </c>
      <c r="H12" t="str">
        <f t="shared" si="0"/>
        <v>reference</v>
      </c>
      <c r="I12">
        <v>1610612750</v>
      </c>
      <c r="J12" t="s">
        <v>91</v>
      </c>
    </row>
    <row r="13" spans="1:11" x14ac:dyDescent="0.25">
      <c r="C13" s="1" t="s">
        <v>72</v>
      </c>
      <c r="D13" s="1"/>
      <c r="H13" s="1" t="str">
        <f t="shared" si="0"/>
        <v>team_records</v>
      </c>
      <c r="I13" t="s">
        <v>87</v>
      </c>
      <c r="J13" t="s">
        <v>87</v>
      </c>
    </row>
    <row r="14" spans="1:11" x14ac:dyDescent="0.25">
      <c r="C14" s="1"/>
      <c r="D14" s="1" t="s">
        <v>2</v>
      </c>
      <c r="H14" s="1" t="str">
        <f t="shared" si="0"/>
        <v>overall</v>
      </c>
      <c r="I14" t="s">
        <v>87</v>
      </c>
      <c r="J14" t="s">
        <v>87</v>
      </c>
    </row>
    <row r="15" spans="1:11" x14ac:dyDescent="0.25">
      <c r="C15" s="1"/>
      <c r="D15" s="1"/>
      <c r="E15" s="1" t="s">
        <v>3</v>
      </c>
      <c r="H15" s="1" t="str">
        <f t="shared" si="0"/>
        <v>total</v>
      </c>
      <c r="I15" t="s">
        <v>87</v>
      </c>
      <c r="J15" t="s">
        <v>87</v>
      </c>
    </row>
    <row r="16" spans="1:11" x14ac:dyDescent="0.25">
      <c r="C16" s="1"/>
      <c r="D16" s="1"/>
      <c r="E16" s="1"/>
      <c r="F16" t="s">
        <v>5</v>
      </c>
      <c r="H16" t="str">
        <f t="shared" si="0"/>
        <v>games_played</v>
      </c>
      <c r="J16" t="s">
        <v>91</v>
      </c>
    </row>
    <row r="17" spans="3:10" x14ac:dyDescent="0.25">
      <c r="C17" s="1"/>
      <c r="D17" s="1"/>
      <c r="E17" s="1"/>
      <c r="F17" t="s">
        <v>6</v>
      </c>
      <c r="H17" t="str">
        <f t="shared" si="0"/>
        <v>minutes</v>
      </c>
      <c r="J17" t="s">
        <v>100</v>
      </c>
    </row>
    <row r="18" spans="3:10" x14ac:dyDescent="0.25">
      <c r="C18" s="1"/>
      <c r="D18" s="1"/>
      <c r="E18" s="1"/>
      <c r="F18" t="s">
        <v>7</v>
      </c>
      <c r="H18" t="str">
        <f t="shared" si="0"/>
        <v>field_goals_made</v>
      </c>
      <c r="J18" t="s">
        <v>91</v>
      </c>
    </row>
    <row r="19" spans="3:10" x14ac:dyDescent="0.25">
      <c r="C19" s="1"/>
      <c r="D19" s="1"/>
      <c r="E19" s="1"/>
      <c r="F19" t="s">
        <v>19</v>
      </c>
      <c r="H19" t="str">
        <f t="shared" si="0"/>
        <v>field_goals_att</v>
      </c>
      <c r="J19" t="s">
        <v>91</v>
      </c>
    </row>
    <row r="20" spans="3:10" x14ac:dyDescent="0.25">
      <c r="C20" s="1"/>
      <c r="D20" s="1"/>
      <c r="E20" s="1"/>
      <c r="F20" t="s">
        <v>20</v>
      </c>
      <c r="H20" t="str">
        <f t="shared" si="0"/>
        <v>field_goals_pct</v>
      </c>
      <c r="J20" t="s">
        <v>100</v>
      </c>
    </row>
    <row r="21" spans="3:10" x14ac:dyDescent="0.25">
      <c r="C21" s="1"/>
      <c r="D21" s="1"/>
      <c r="E21" s="1"/>
      <c r="F21" t="s">
        <v>21</v>
      </c>
      <c r="H21" t="str">
        <f t="shared" si="0"/>
        <v>two_points_made</v>
      </c>
      <c r="J21" t="s">
        <v>91</v>
      </c>
    </row>
    <row r="22" spans="3:10" x14ac:dyDescent="0.25">
      <c r="C22" s="1"/>
      <c r="D22" s="1"/>
      <c r="E22" s="1"/>
      <c r="F22" t="s">
        <v>22</v>
      </c>
      <c r="H22" t="str">
        <f t="shared" si="0"/>
        <v>two_points_att</v>
      </c>
      <c r="J22" t="s">
        <v>91</v>
      </c>
    </row>
    <row r="23" spans="3:10" x14ac:dyDescent="0.25">
      <c r="C23" s="1"/>
      <c r="D23" s="1"/>
      <c r="E23" s="1"/>
      <c r="F23" t="s">
        <v>23</v>
      </c>
      <c r="H23" t="str">
        <f t="shared" si="0"/>
        <v>two_points_pct</v>
      </c>
      <c r="J23" t="s">
        <v>100</v>
      </c>
    </row>
    <row r="24" spans="3:10" x14ac:dyDescent="0.25">
      <c r="C24" s="1"/>
      <c r="D24" s="1"/>
      <c r="E24" s="1"/>
      <c r="F24" t="s">
        <v>24</v>
      </c>
      <c r="H24" t="str">
        <f t="shared" si="0"/>
        <v>three_points_made</v>
      </c>
      <c r="J24" t="s">
        <v>91</v>
      </c>
    </row>
    <row r="25" spans="3:10" x14ac:dyDescent="0.25">
      <c r="C25" s="1"/>
      <c r="D25" s="1"/>
      <c r="E25" s="1"/>
      <c r="F25" t="s">
        <v>25</v>
      </c>
      <c r="H25" t="str">
        <f t="shared" si="0"/>
        <v>three_points_att</v>
      </c>
      <c r="J25" t="s">
        <v>91</v>
      </c>
    </row>
    <row r="26" spans="3:10" x14ac:dyDescent="0.25">
      <c r="C26" s="1"/>
      <c r="D26" s="1"/>
      <c r="E26" s="1"/>
      <c r="F26" t="s">
        <v>26</v>
      </c>
      <c r="H26" t="str">
        <f t="shared" si="0"/>
        <v>three_points_pct</v>
      </c>
      <c r="J26" t="s">
        <v>100</v>
      </c>
    </row>
    <row r="27" spans="3:10" x14ac:dyDescent="0.25">
      <c r="C27" s="1"/>
      <c r="D27" s="1"/>
      <c r="E27" s="1"/>
      <c r="F27" t="s">
        <v>27</v>
      </c>
      <c r="H27" t="str">
        <f t="shared" si="0"/>
        <v>blocked_att</v>
      </c>
      <c r="J27" t="s">
        <v>91</v>
      </c>
    </row>
    <row r="28" spans="3:10" x14ac:dyDescent="0.25">
      <c r="C28" s="1"/>
      <c r="D28" s="1"/>
      <c r="E28" s="1"/>
      <c r="F28" t="s">
        <v>28</v>
      </c>
      <c r="H28" t="str">
        <f t="shared" si="0"/>
        <v>free_throws_made</v>
      </c>
      <c r="J28" t="s">
        <v>91</v>
      </c>
    </row>
    <row r="29" spans="3:10" x14ac:dyDescent="0.25">
      <c r="C29" s="1"/>
      <c r="D29" s="1"/>
      <c r="E29" s="1"/>
      <c r="F29" t="s">
        <v>29</v>
      </c>
      <c r="H29" t="str">
        <f t="shared" si="0"/>
        <v>free_throws_att</v>
      </c>
      <c r="J29" t="s">
        <v>91</v>
      </c>
    </row>
    <row r="30" spans="3:10" x14ac:dyDescent="0.25">
      <c r="C30" s="1"/>
      <c r="D30" s="1"/>
      <c r="E30" s="1"/>
      <c r="F30" t="s">
        <v>30</v>
      </c>
      <c r="H30" t="str">
        <f t="shared" si="0"/>
        <v>free_throws_pct</v>
      </c>
      <c r="J30" t="s">
        <v>100</v>
      </c>
    </row>
    <row r="31" spans="3:10" x14ac:dyDescent="0.25">
      <c r="C31" s="1"/>
      <c r="D31" s="1"/>
      <c r="E31" s="1"/>
      <c r="F31" t="s">
        <v>31</v>
      </c>
      <c r="H31" t="str">
        <f t="shared" si="0"/>
        <v>offensive_rebounds</v>
      </c>
      <c r="J31" t="s">
        <v>91</v>
      </c>
    </row>
    <row r="32" spans="3:10" x14ac:dyDescent="0.25">
      <c r="C32" s="1"/>
      <c r="D32" s="1"/>
      <c r="E32" s="1"/>
      <c r="F32" t="s">
        <v>32</v>
      </c>
      <c r="H32" t="str">
        <f t="shared" si="0"/>
        <v>defensive_rebounds</v>
      </c>
      <c r="J32" t="s">
        <v>91</v>
      </c>
    </row>
    <row r="33" spans="3:10" x14ac:dyDescent="0.25">
      <c r="C33" s="1"/>
      <c r="D33" s="1"/>
      <c r="E33" s="1"/>
      <c r="F33" t="s">
        <v>33</v>
      </c>
      <c r="H33" t="str">
        <f t="shared" si="0"/>
        <v>rebounds</v>
      </c>
      <c r="J33" t="s">
        <v>91</v>
      </c>
    </row>
    <row r="34" spans="3:10" x14ac:dyDescent="0.25">
      <c r="C34" s="1"/>
      <c r="D34" s="1"/>
      <c r="E34" s="1"/>
      <c r="F34" t="s">
        <v>34</v>
      </c>
      <c r="H34" t="str">
        <f t="shared" si="0"/>
        <v>assists</v>
      </c>
      <c r="J34" t="s">
        <v>91</v>
      </c>
    </row>
    <row r="35" spans="3:10" x14ac:dyDescent="0.25">
      <c r="C35" s="1"/>
      <c r="D35" s="1"/>
      <c r="E35" s="1"/>
      <c r="F35" t="s">
        <v>35</v>
      </c>
      <c r="H35" t="str">
        <f t="shared" si="0"/>
        <v>turnovers</v>
      </c>
      <c r="J35" t="s">
        <v>91</v>
      </c>
    </row>
    <row r="36" spans="3:10" x14ac:dyDescent="0.25">
      <c r="C36" s="1"/>
      <c r="D36" s="1"/>
      <c r="E36" s="1"/>
      <c r="F36" t="s">
        <v>36</v>
      </c>
      <c r="H36" t="str">
        <f t="shared" si="0"/>
        <v>assists_turnover_ratio</v>
      </c>
      <c r="J36" t="s">
        <v>100</v>
      </c>
    </row>
    <row r="37" spans="3:10" x14ac:dyDescent="0.25">
      <c r="C37" s="1"/>
      <c r="D37" s="1"/>
      <c r="E37" s="1"/>
      <c r="F37" t="s">
        <v>37</v>
      </c>
      <c r="H37" t="str">
        <f t="shared" si="0"/>
        <v>steals</v>
      </c>
      <c r="J37" t="s">
        <v>91</v>
      </c>
    </row>
    <row r="38" spans="3:10" x14ac:dyDescent="0.25">
      <c r="C38" s="1"/>
      <c r="D38" s="1"/>
      <c r="E38" s="1"/>
      <c r="F38" t="s">
        <v>38</v>
      </c>
      <c r="H38" t="str">
        <f t="shared" si="0"/>
        <v>blocks</v>
      </c>
      <c r="J38" t="s">
        <v>91</v>
      </c>
    </row>
    <row r="39" spans="3:10" x14ac:dyDescent="0.25">
      <c r="C39" s="1"/>
      <c r="D39" s="1"/>
      <c r="E39" s="1"/>
      <c r="F39" t="s">
        <v>39</v>
      </c>
      <c r="H39" t="str">
        <f t="shared" si="0"/>
        <v>personal_fouls</v>
      </c>
      <c r="J39" t="s">
        <v>91</v>
      </c>
    </row>
    <row r="40" spans="3:10" x14ac:dyDescent="0.25">
      <c r="C40" s="1"/>
      <c r="D40" s="1"/>
      <c r="E40" s="1"/>
      <c r="F40" t="s">
        <v>40</v>
      </c>
      <c r="H40" t="str">
        <f t="shared" si="0"/>
        <v>tech_fouls</v>
      </c>
      <c r="J40" t="s">
        <v>91</v>
      </c>
    </row>
    <row r="41" spans="3:10" x14ac:dyDescent="0.25">
      <c r="C41" s="1"/>
      <c r="D41" s="1"/>
      <c r="E41" s="1"/>
      <c r="F41" t="s">
        <v>41</v>
      </c>
      <c r="H41" t="str">
        <f t="shared" si="0"/>
        <v>points</v>
      </c>
      <c r="J41" t="s">
        <v>91</v>
      </c>
    </row>
    <row r="42" spans="3:10" x14ac:dyDescent="0.25">
      <c r="C42" s="1"/>
      <c r="D42" s="1"/>
      <c r="E42" s="1"/>
      <c r="F42" t="s">
        <v>58</v>
      </c>
      <c r="H42" t="str">
        <f t="shared" si="0"/>
        <v>fast_break_pts</v>
      </c>
      <c r="J42" t="s">
        <v>91</v>
      </c>
    </row>
    <row r="43" spans="3:10" x14ac:dyDescent="0.25">
      <c r="C43" s="1"/>
      <c r="D43" s="1"/>
      <c r="E43" s="1"/>
      <c r="F43" t="s">
        <v>42</v>
      </c>
      <c r="H43" t="str">
        <f t="shared" si="0"/>
        <v>flagrant_fouls</v>
      </c>
      <c r="J43" t="s">
        <v>91</v>
      </c>
    </row>
    <row r="44" spans="3:10" x14ac:dyDescent="0.25">
      <c r="C44" s="1"/>
      <c r="D44" s="1"/>
      <c r="E44" s="1"/>
      <c r="F44" t="s">
        <v>48</v>
      </c>
      <c r="H44" t="str">
        <f t="shared" si="0"/>
        <v>points_off_turnovers</v>
      </c>
      <c r="J44" t="s">
        <v>91</v>
      </c>
    </row>
    <row r="45" spans="3:10" x14ac:dyDescent="0.25">
      <c r="C45" s="1"/>
      <c r="D45" s="1"/>
      <c r="E45" s="1"/>
      <c r="F45" t="s">
        <v>64</v>
      </c>
      <c r="H45" t="str">
        <f t="shared" si="0"/>
        <v>second_chance_pts</v>
      </c>
      <c r="J45" t="s">
        <v>91</v>
      </c>
    </row>
    <row r="46" spans="3:10" x14ac:dyDescent="0.25">
      <c r="C46" s="1"/>
      <c r="D46" s="1"/>
      <c r="E46" s="1"/>
      <c r="F46" t="s">
        <v>43</v>
      </c>
      <c r="H46" t="str">
        <f t="shared" si="0"/>
        <v>ejections</v>
      </c>
      <c r="J46" t="s">
        <v>91</v>
      </c>
    </row>
    <row r="47" spans="3:10" x14ac:dyDescent="0.25">
      <c r="C47" s="1"/>
      <c r="D47" s="1"/>
      <c r="E47" s="1"/>
      <c r="F47" t="s">
        <v>44</v>
      </c>
      <c r="H47" t="str">
        <f t="shared" si="0"/>
        <v>foulouts</v>
      </c>
      <c r="J47" t="s">
        <v>91</v>
      </c>
    </row>
    <row r="48" spans="3:10" x14ac:dyDescent="0.25">
      <c r="C48" s="1"/>
      <c r="D48" s="1"/>
      <c r="E48" s="1"/>
      <c r="F48" t="s">
        <v>49</v>
      </c>
      <c r="H48" t="str">
        <f t="shared" si="0"/>
        <v>points_in_paint</v>
      </c>
      <c r="J48" t="s">
        <v>91</v>
      </c>
    </row>
    <row r="49" spans="3:10" x14ac:dyDescent="0.25">
      <c r="C49" s="1"/>
      <c r="D49" s="1"/>
      <c r="E49" s="1"/>
      <c r="F49" t="s">
        <v>47</v>
      </c>
      <c r="H49" t="str">
        <f t="shared" si="0"/>
        <v>efficiency</v>
      </c>
      <c r="J49" t="s">
        <v>91</v>
      </c>
    </row>
    <row r="50" spans="3:10" x14ac:dyDescent="0.25">
      <c r="C50" s="1"/>
      <c r="D50" s="1"/>
      <c r="E50" s="1"/>
      <c r="F50" t="s">
        <v>45</v>
      </c>
      <c r="H50" t="str">
        <f t="shared" si="0"/>
        <v>true_shooting_att</v>
      </c>
      <c r="J50" t="s">
        <v>91</v>
      </c>
    </row>
    <row r="51" spans="3:10" x14ac:dyDescent="0.25">
      <c r="C51" s="1"/>
      <c r="D51" s="1"/>
      <c r="E51" s="1"/>
      <c r="F51" t="s">
        <v>46</v>
      </c>
      <c r="H51" t="str">
        <f t="shared" si="0"/>
        <v>true_shooting_pct</v>
      </c>
      <c r="J51" t="s">
        <v>100</v>
      </c>
    </row>
    <row r="52" spans="3:10" x14ac:dyDescent="0.25">
      <c r="C52" s="1"/>
      <c r="D52" s="1"/>
      <c r="E52" s="1"/>
      <c r="F52" t="s">
        <v>50</v>
      </c>
      <c r="H52" t="str">
        <f t="shared" si="0"/>
        <v>points_in_paint_made</v>
      </c>
      <c r="J52" t="s">
        <v>91</v>
      </c>
    </row>
    <row r="53" spans="3:10" x14ac:dyDescent="0.25">
      <c r="C53" s="1"/>
      <c r="D53" s="1"/>
      <c r="E53" s="1"/>
      <c r="F53" t="s">
        <v>51</v>
      </c>
      <c r="H53" t="str">
        <f t="shared" si="0"/>
        <v>points_in_paint_att</v>
      </c>
      <c r="J53" t="s">
        <v>91</v>
      </c>
    </row>
    <row r="54" spans="3:10" x14ac:dyDescent="0.25">
      <c r="C54" s="1"/>
      <c r="D54" s="1"/>
      <c r="E54" s="1"/>
      <c r="F54" t="s">
        <v>52</v>
      </c>
      <c r="H54" t="str">
        <f t="shared" si="0"/>
        <v>points_in_paint_pct</v>
      </c>
      <c r="J54" t="s">
        <v>100</v>
      </c>
    </row>
    <row r="55" spans="3:10" x14ac:dyDescent="0.25">
      <c r="C55" s="1"/>
      <c r="D55" s="1"/>
      <c r="E55" s="1"/>
      <c r="F55" t="s">
        <v>53</v>
      </c>
      <c r="H55" t="str">
        <f t="shared" si="0"/>
        <v>effective_fg_pct</v>
      </c>
      <c r="J55" t="s">
        <v>100</v>
      </c>
    </row>
    <row r="56" spans="3:10" x14ac:dyDescent="0.25">
      <c r="C56" s="1"/>
      <c r="D56" s="1"/>
      <c r="E56" s="1"/>
      <c r="F56" t="s">
        <v>101</v>
      </c>
      <c r="H56" t="str">
        <f t="shared" si="0"/>
        <v>bench_points</v>
      </c>
      <c r="J56" t="s">
        <v>91</v>
      </c>
    </row>
    <row r="57" spans="3:10" x14ac:dyDescent="0.25">
      <c r="C57" s="1"/>
      <c r="D57" s="1"/>
      <c r="E57" s="1"/>
      <c r="F57" t="s">
        <v>56</v>
      </c>
      <c r="H57" t="str">
        <f t="shared" si="0"/>
        <v>fouls_drawn</v>
      </c>
      <c r="J57" t="s">
        <v>91</v>
      </c>
    </row>
    <row r="58" spans="3:10" x14ac:dyDescent="0.25">
      <c r="C58" s="1"/>
      <c r="D58" s="1"/>
      <c r="E58" s="1"/>
      <c r="F58" t="s">
        <v>57</v>
      </c>
      <c r="H58" t="str">
        <f t="shared" si="0"/>
        <v>offensive_fouls</v>
      </c>
      <c r="J58" t="s">
        <v>91</v>
      </c>
    </row>
    <row r="59" spans="3:10" x14ac:dyDescent="0.25">
      <c r="C59" s="1"/>
      <c r="D59" s="1"/>
      <c r="E59" s="1"/>
      <c r="F59" t="s">
        <v>102</v>
      </c>
      <c r="H59" t="str">
        <f t="shared" si="0"/>
        <v>team_tech_fouls</v>
      </c>
      <c r="J59" t="s">
        <v>91</v>
      </c>
    </row>
    <row r="60" spans="3:10" x14ac:dyDescent="0.25">
      <c r="C60" s="1"/>
      <c r="D60" s="1"/>
      <c r="E60" s="1"/>
      <c r="F60" t="s">
        <v>103</v>
      </c>
      <c r="H60" t="str">
        <f t="shared" si="0"/>
        <v>defensive_assists</v>
      </c>
      <c r="J60" t="s">
        <v>91</v>
      </c>
    </row>
    <row r="61" spans="3:10" x14ac:dyDescent="0.25">
      <c r="C61" s="1"/>
      <c r="D61" s="1"/>
      <c r="E61" s="1"/>
      <c r="F61" t="s">
        <v>59</v>
      </c>
      <c r="H61" t="str">
        <f t="shared" si="0"/>
        <v>fast_break_att</v>
      </c>
      <c r="J61" t="s">
        <v>91</v>
      </c>
    </row>
    <row r="62" spans="3:10" x14ac:dyDescent="0.25">
      <c r="C62" s="1"/>
      <c r="D62" s="1"/>
      <c r="E62" s="1"/>
      <c r="F62" t="s">
        <v>60</v>
      </c>
      <c r="H62" t="str">
        <f t="shared" si="0"/>
        <v>fast_break_made</v>
      </c>
      <c r="J62" t="s">
        <v>91</v>
      </c>
    </row>
    <row r="63" spans="3:10" x14ac:dyDescent="0.25">
      <c r="C63" s="1"/>
      <c r="D63" s="1"/>
      <c r="E63" s="1"/>
      <c r="F63" t="s">
        <v>61</v>
      </c>
      <c r="H63" t="str">
        <f t="shared" si="0"/>
        <v>fast_break_pct</v>
      </c>
      <c r="J63" t="s">
        <v>100</v>
      </c>
    </row>
    <row r="64" spans="3:10" x14ac:dyDescent="0.25">
      <c r="C64" s="1"/>
      <c r="D64" s="1"/>
      <c r="E64" s="1"/>
      <c r="F64" t="s">
        <v>104</v>
      </c>
      <c r="H64" t="str">
        <f t="shared" si="0"/>
        <v>technical_other</v>
      </c>
      <c r="J64" t="s">
        <v>91</v>
      </c>
    </row>
    <row r="65" spans="3:10" x14ac:dyDescent="0.25">
      <c r="C65" s="1"/>
      <c r="D65" s="1"/>
      <c r="E65" s="1"/>
      <c r="F65" t="s">
        <v>62</v>
      </c>
      <c r="H65" t="str">
        <f t="shared" si="0"/>
        <v>coach_ejections</v>
      </c>
      <c r="J65" t="s">
        <v>91</v>
      </c>
    </row>
    <row r="66" spans="3:10" x14ac:dyDescent="0.25">
      <c r="C66" s="1"/>
      <c r="D66" s="1"/>
      <c r="E66" s="1"/>
      <c r="F66" t="s">
        <v>105</v>
      </c>
      <c r="H66" t="str">
        <f t="shared" si="0"/>
        <v>points_against</v>
      </c>
      <c r="J66" t="s">
        <v>91</v>
      </c>
    </row>
    <row r="67" spans="3:10" x14ac:dyDescent="0.25">
      <c r="C67" s="1"/>
      <c r="D67" s="1"/>
      <c r="E67" s="1"/>
      <c r="F67" t="s">
        <v>106</v>
      </c>
      <c r="H67" t="str">
        <f t="shared" si="0"/>
        <v>team_defensive_rebounds</v>
      </c>
      <c r="J67" t="s">
        <v>91</v>
      </c>
    </row>
    <row r="68" spans="3:10" x14ac:dyDescent="0.25">
      <c r="C68" s="1"/>
      <c r="D68" s="1"/>
      <c r="E68" s="1"/>
      <c r="F68" t="s">
        <v>107</v>
      </c>
      <c r="H68" t="str">
        <f t="shared" si="0"/>
        <v>team_offensive_rebounds</v>
      </c>
      <c r="J68" t="s">
        <v>91</v>
      </c>
    </row>
    <row r="69" spans="3:10" x14ac:dyDescent="0.25">
      <c r="C69" s="1"/>
      <c r="D69" s="1"/>
      <c r="E69" s="1"/>
      <c r="F69" t="s">
        <v>65</v>
      </c>
      <c r="H69" t="str">
        <f t="shared" si="0"/>
        <v>second_chance_att</v>
      </c>
      <c r="J69" t="s">
        <v>91</v>
      </c>
    </row>
    <row r="70" spans="3:10" x14ac:dyDescent="0.25">
      <c r="C70" s="1"/>
      <c r="D70" s="1"/>
      <c r="E70" s="1"/>
      <c r="F70" t="s">
        <v>66</v>
      </c>
      <c r="H70" t="str">
        <f t="shared" si="0"/>
        <v>second_chance_made</v>
      </c>
      <c r="J70" t="s">
        <v>91</v>
      </c>
    </row>
    <row r="71" spans="3:10" x14ac:dyDescent="0.25">
      <c r="C71" s="1"/>
      <c r="D71" s="1"/>
      <c r="E71" s="1"/>
      <c r="F71" t="s">
        <v>63</v>
      </c>
      <c r="H71" t="str">
        <f t="shared" si="0"/>
        <v>second_chance_pct</v>
      </c>
      <c r="J71" t="s">
        <v>100</v>
      </c>
    </row>
    <row r="72" spans="3:10" x14ac:dyDescent="0.25">
      <c r="C72" s="1"/>
      <c r="D72" s="1"/>
      <c r="E72" s="1"/>
      <c r="F72" t="s">
        <v>69</v>
      </c>
      <c r="H72" t="str">
        <f t="shared" ref="H72:H136" si="1">IF(ISBLANK(A72),IF(ISBLANK(B72),IF(ISBLANK(C72),IF(ISBLANK(D72),IF(ISBLANK(E72),F72,E72),D72),C72),B72),A72)</f>
        <v>coach_tech_fouls</v>
      </c>
      <c r="J72" t="s">
        <v>91</v>
      </c>
    </row>
    <row r="73" spans="3:10" x14ac:dyDescent="0.25">
      <c r="C73" s="1"/>
      <c r="D73" s="1"/>
      <c r="E73" s="1"/>
      <c r="F73" t="s">
        <v>108</v>
      </c>
      <c r="H73" t="str">
        <f t="shared" si="1"/>
        <v>team_fouls</v>
      </c>
      <c r="J73" t="s">
        <v>91</v>
      </c>
    </row>
    <row r="74" spans="3:10" x14ac:dyDescent="0.25">
      <c r="C74" s="1"/>
      <c r="D74" s="1"/>
      <c r="E74" s="1"/>
      <c r="F74" t="s">
        <v>109</v>
      </c>
      <c r="H74" t="str">
        <f t="shared" si="1"/>
        <v>total_rebounds</v>
      </c>
      <c r="J74" t="s">
        <v>91</v>
      </c>
    </row>
    <row r="75" spans="3:10" x14ac:dyDescent="0.25">
      <c r="C75" s="1"/>
      <c r="D75" s="1"/>
      <c r="E75" s="1"/>
      <c r="F75" t="s">
        <v>110</v>
      </c>
      <c r="H75" t="str">
        <f t="shared" si="1"/>
        <v>total_fouls</v>
      </c>
      <c r="J75" t="s">
        <v>91</v>
      </c>
    </row>
    <row r="76" spans="3:10" x14ac:dyDescent="0.25">
      <c r="C76" s="1"/>
      <c r="D76" s="1"/>
      <c r="E76" s="1" t="s">
        <v>4</v>
      </c>
      <c r="H76" s="1" t="str">
        <f t="shared" si="1"/>
        <v>average</v>
      </c>
      <c r="I76" t="s">
        <v>87</v>
      </c>
      <c r="J76" t="s">
        <v>87</v>
      </c>
    </row>
    <row r="77" spans="3:10" x14ac:dyDescent="0.25">
      <c r="C77" s="1"/>
      <c r="D77" s="1"/>
      <c r="E77" s="1"/>
      <c r="F77" t="s">
        <v>58</v>
      </c>
      <c r="H77" t="str">
        <f t="shared" si="1"/>
        <v>fast_break_pts</v>
      </c>
      <c r="J77" t="s">
        <v>100</v>
      </c>
    </row>
    <row r="78" spans="3:10" x14ac:dyDescent="0.25">
      <c r="C78" s="1"/>
      <c r="D78" s="1"/>
      <c r="E78" s="1"/>
      <c r="F78" s="3" t="s">
        <v>48</v>
      </c>
      <c r="H78" t="str">
        <f t="shared" si="1"/>
        <v>points_off_turnovers</v>
      </c>
      <c r="J78" t="s">
        <v>100</v>
      </c>
    </row>
    <row r="79" spans="3:10" x14ac:dyDescent="0.25">
      <c r="C79" s="1"/>
      <c r="D79" s="1"/>
      <c r="E79" s="1"/>
      <c r="F79" s="3" t="s">
        <v>64</v>
      </c>
      <c r="H79" t="str">
        <f t="shared" si="1"/>
        <v>second_chance_pts</v>
      </c>
      <c r="J79" t="s">
        <v>100</v>
      </c>
    </row>
    <row r="80" spans="3:10" x14ac:dyDescent="0.25">
      <c r="C80" s="1"/>
      <c r="D80" s="1"/>
      <c r="E80" s="1"/>
      <c r="F80" s="3" t="s">
        <v>6</v>
      </c>
      <c r="H80" t="str">
        <f t="shared" si="1"/>
        <v>minutes</v>
      </c>
      <c r="J80" t="s">
        <v>100</v>
      </c>
    </row>
    <row r="81" spans="3:10" x14ac:dyDescent="0.25">
      <c r="C81" s="1"/>
      <c r="D81" s="1"/>
      <c r="E81" s="1"/>
      <c r="F81" s="3" t="s">
        <v>41</v>
      </c>
      <c r="H81" t="str">
        <f t="shared" si="1"/>
        <v>points</v>
      </c>
      <c r="J81" t="s">
        <v>100</v>
      </c>
    </row>
    <row r="82" spans="3:10" x14ac:dyDescent="0.25">
      <c r="C82" s="1"/>
      <c r="D82" s="1"/>
      <c r="E82" s="1"/>
      <c r="F82" s="3" t="s">
        <v>70</v>
      </c>
      <c r="H82" t="str">
        <f t="shared" si="1"/>
        <v>off_rebounds</v>
      </c>
      <c r="J82" t="s">
        <v>100</v>
      </c>
    </row>
    <row r="83" spans="3:10" x14ac:dyDescent="0.25">
      <c r="C83" s="1"/>
      <c r="D83" s="1"/>
      <c r="E83" s="1"/>
      <c r="F83" s="3" t="s">
        <v>71</v>
      </c>
      <c r="H83" t="str">
        <f t="shared" si="1"/>
        <v>def_rebounds</v>
      </c>
      <c r="J83" t="s">
        <v>100</v>
      </c>
    </row>
    <row r="84" spans="3:10" x14ac:dyDescent="0.25">
      <c r="C84" s="1"/>
      <c r="D84" s="1"/>
      <c r="E84" s="1"/>
      <c r="F84" s="3" t="s">
        <v>33</v>
      </c>
      <c r="H84" t="str">
        <f t="shared" si="1"/>
        <v>rebounds</v>
      </c>
      <c r="J84" t="s">
        <v>100</v>
      </c>
    </row>
    <row r="85" spans="3:10" x14ac:dyDescent="0.25">
      <c r="C85" s="1"/>
      <c r="D85" s="1"/>
      <c r="E85" s="1"/>
      <c r="F85" s="3" t="s">
        <v>34</v>
      </c>
      <c r="H85" t="str">
        <f t="shared" si="1"/>
        <v>assists</v>
      </c>
      <c r="J85" t="s">
        <v>100</v>
      </c>
    </row>
    <row r="86" spans="3:10" x14ac:dyDescent="0.25">
      <c r="C86" s="1"/>
      <c r="D86" s="1"/>
      <c r="E86" s="1"/>
      <c r="F86" s="3" t="s">
        <v>37</v>
      </c>
      <c r="H86" t="str">
        <f t="shared" si="1"/>
        <v>steals</v>
      </c>
      <c r="J86" t="s">
        <v>100</v>
      </c>
    </row>
    <row r="87" spans="3:10" x14ac:dyDescent="0.25">
      <c r="C87" s="1"/>
      <c r="D87" s="1"/>
      <c r="E87" s="1"/>
      <c r="F87" s="3" t="s">
        <v>38</v>
      </c>
      <c r="H87" t="str">
        <f t="shared" si="1"/>
        <v>blocks</v>
      </c>
      <c r="J87" t="s">
        <v>100</v>
      </c>
    </row>
    <row r="88" spans="3:10" x14ac:dyDescent="0.25">
      <c r="C88" s="1"/>
      <c r="D88" s="1"/>
      <c r="E88" s="1"/>
      <c r="F88" s="3" t="s">
        <v>35</v>
      </c>
      <c r="H88" t="str">
        <f t="shared" si="1"/>
        <v>turnovers</v>
      </c>
      <c r="J88" t="s">
        <v>100</v>
      </c>
    </row>
    <row r="89" spans="3:10" x14ac:dyDescent="0.25">
      <c r="C89" s="1"/>
      <c r="D89" s="1"/>
      <c r="E89" s="1"/>
      <c r="F89" s="3" t="s">
        <v>39</v>
      </c>
      <c r="H89" t="str">
        <f t="shared" si="1"/>
        <v>personal_fouls</v>
      </c>
      <c r="J89" t="s">
        <v>100</v>
      </c>
    </row>
    <row r="90" spans="3:10" x14ac:dyDescent="0.25">
      <c r="C90" s="1"/>
      <c r="D90" s="1"/>
      <c r="E90" s="1"/>
      <c r="F90" s="3" t="s">
        <v>42</v>
      </c>
      <c r="H90" t="str">
        <f t="shared" si="1"/>
        <v>flagrant_fouls</v>
      </c>
      <c r="J90" t="s">
        <v>100</v>
      </c>
    </row>
    <row r="91" spans="3:10" x14ac:dyDescent="0.25">
      <c r="C91" s="1"/>
      <c r="D91" s="1"/>
      <c r="E91" s="1"/>
      <c r="F91" s="3" t="s">
        <v>27</v>
      </c>
      <c r="H91" t="str">
        <f t="shared" si="1"/>
        <v>blocked_att</v>
      </c>
      <c r="J91" t="s">
        <v>100</v>
      </c>
    </row>
    <row r="92" spans="3:10" x14ac:dyDescent="0.25">
      <c r="C92" s="1"/>
      <c r="D92" s="1"/>
      <c r="E92" s="1"/>
      <c r="F92" s="3" t="s">
        <v>7</v>
      </c>
      <c r="H92" t="str">
        <f t="shared" si="1"/>
        <v>field_goals_made</v>
      </c>
      <c r="J92" t="s">
        <v>100</v>
      </c>
    </row>
    <row r="93" spans="3:10" x14ac:dyDescent="0.25">
      <c r="C93" s="1"/>
      <c r="D93" s="1"/>
      <c r="E93" s="1"/>
      <c r="F93" s="3" t="s">
        <v>19</v>
      </c>
      <c r="H93" t="str">
        <f t="shared" si="1"/>
        <v>field_goals_att</v>
      </c>
      <c r="J93" t="s">
        <v>100</v>
      </c>
    </row>
    <row r="94" spans="3:10" x14ac:dyDescent="0.25">
      <c r="C94" s="1"/>
      <c r="D94" s="1"/>
      <c r="E94" s="1"/>
      <c r="F94" s="3" t="s">
        <v>24</v>
      </c>
      <c r="H94" t="str">
        <f t="shared" si="1"/>
        <v>three_points_made</v>
      </c>
      <c r="J94" t="s">
        <v>100</v>
      </c>
    </row>
    <row r="95" spans="3:10" x14ac:dyDescent="0.25">
      <c r="C95" s="1"/>
      <c r="D95" s="1"/>
      <c r="E95" s="1"/>
      <c r="F95" s="3" t="s">
        <v>25</v>
      </c>
      <c r="H95" t="str">
        <f t="shared" si="1"/>
        <v>three_points_att</v>
      </c>
      <c r="J95" t="s">
        <v>100</v>
      </c>
    </row>
    <row r="96" spans="3:10" x14ac:dyDescent="0.25">
      <c r="C96" s="1"/>
      <c r="D96" s="1"/>
      <c r="E96" s="1"/>
      <c r="F96" s="3" t="s">
        <v>28</v>
      </c>
      <c r="H96" t="str">
        <f t="shared" si="1"/>
        <v>free_throws_made</v>
      </c>
      <c r="J96" t="s">
        <v>100</v>
      </c>
    </row>
    <row r="97" spans="3:10" x14ac:dyDescent="0.25">
      <c r="C97" s="1"/>
      <c r="D97" s="1"/>
      <c r="E97" s="1"/>
      <c r="F97" s="3" t="s">
        <v>29</v>
      </c>
      <c r="H97" t="str">
        <f t="shared" si="1"/>
        <v>free_throws_att</v>
      </c>
      <c r="J97" t="s">
        <v>100</v>
      </c>
    </row>
    <row r="98" spans="3:10" x14ac:dyDescent="0.25">
      <c r="C98" s="1"/>
      <c r="D98" s="1"/>
      <c r="E98" s="1"/>
      <c r="F98" s="3" t="s">
        <v>21</v>
      </c>
      <c r="H98" t="str">
        <f t="shared" si="1"/>
        <v>two_points_made</v>
      </c>
      <c r="J98" t="s">
        <v>100</v>
      </c>
    </row>
    <row r="99" spans="3:10" x14ac:dyDescent="0.25">
      <c r="C99" s="1"/>
      <c r="D99" s="1"/>
      <c r="E99" s="1"/>
      <c r="F99" s="3" t="s">
        <v>22</v>
      </c>
      <c r="H99" t="str">
        <f t="shared" si="1"/>
        <v>two_points_att</v>
      </c>
      <c r="J99" t="s">
        <v>100</v>
      </c>
    </row>
    <row r="100" spans="3:10" x14ac:dyDescent="0.25">
      <c r="C100" s="1"/>
      <c r="D100" s="1"/>
      <c r="E100" s="1"/>
      <c r="F100" s="3" t="s">
        <v>49</v>
      </c>
      <c r="H100" t="str">
        <f t="shared" si="1"/>
        <v>points_in_paint</v>
      </c>
      <c r="J100" t="s">
        <v>100</v>
      </c>
    </row>
    <row r="101" spans="3:10" x14ac:dyDescent="0.25">
      <c r="C101" s="1"/>
      <c r="D101" s="1"/>
      <c r="E101" s="1"/>
      <c r="F101" s="3" t="s">
        <v>47</v>
      </c>
      <c r="H101" t="str">
        <f t="shared" si="1"/>
        <v>efficiency</v>
      </c>
      <c r="J101" t="s">
        <v>100</v>
      </c>
    </row>
    <row r="102" spans="3:10" x14ac:dyDescent="0.25">
      <c r="C102" s="1"/>
      <c r="D102" s="1"/>
      <c r="E102" s="1"/>
      <c r="F102" s="3" t="s">
        <v>45</v>
      </c>
      <c r="H102" t="str">
        <f t="shared" si="1"/>
        <v>true_shooting_att</v>
      </c>
      <c r="J102" t="s">
        <v>100</v>
      </c>
    </row>
    <row r="103" spans="3:10" x14ac:dyDescent="0.25">
      <c r="C103" s="1"/>
      <c r="D103" s="1"/>
      <c r="E103" s="1"/>
      <c r="F103" s="3" t="s">
        <v>51</v>
      </c>
      <c r="H103" t="str">
        <f t="shared" si="1"/>
        <v>points_in_paint_att</v>
      </c>
      <c r="J103" t="s">
        <v>100</v>
      </c>
    </row>
    <row r="104" spans="3:10" x14ac:dyDescent="0.25">
      <c r="C104" s="1"/>
      <c r="D104" s="1"/>
      <c r="E104" s="1"/>
      <c r="F104" s="3" t="s">
        <v>50</v>
      </c>
      <c r="H104" t="str">
        <f t="shared" si="1"/>
        <v>points_in_paint_made</v>
      </c>
      <c r="J104" t="s">
        <v>100</v>
      </c>
    </row>
    <row r="105" spans="3:10" x14ac:dyDescent="0.25">
      <c r="C105" s="1"/>
      <c r="D105" s="1"/>
      <c r="E105" s="1"/>
      <c r="F105" s="3" t="s">
        <v>101</v>
      </c>
      <c r="H105" t="str">
        <f t="shared" si="1"/>
        <v>bench_points</v>
      </c>
      <c r="J105" t="s">
        <v>100</v>
      </c>
    </row>
    <row r="106" spans="3:10" x14ac:dyDescent="0.25">
      <c r="C106" s="1"/>
      <c r="D106" s="1"/>
      <c r="E106" s="1"/>
      <c r="F106" s="3" t="s">
        <v>56</v>
      </c>
      <c r="H106" t="str">
        <f t="shared" si="1"/>
        <v>fouls_drawn</v>
      </c>
      <c r="J106" t="s">
        <v>100</v>
      </c>
    </row>
    <row r="107" spans="3:10" x14ac:dyDescent="0.25">
      <c r="C107" s="1"/>
      <c r="D107" s="1"/>
      <c r="E107" s="1"/>
      <c r="F107" s="3" t="s">
        <v>57</v>
      </c>
      <c r="H107" t="str">
        <f t="shared" si="1"/>
        <v>offensive_fouls</v>
      </c>
      <c r="J107" t="s">
        <v>100</v>
      </c>
    </row>
    <row r="108" spans="3:10" x14ac:dyDescent="0.25">
      <c r="C108" s="1"/>
      <c r="D108" s="1"/>
      <c r="E108" s="1"/>
      <c r="F108" s="3" t="s">
        <v>59</v>
      </c>
      <c r="H108" t="str">
        <f t="shared" si="1"/>
        <v>fast_break_att</v>
      </c>
      <c r="J108" t="s">
        <v>100</v>
      </c>
    </row>
    <row r="109" spans="3:10" x14ac:dyDescent="0.25">
      <c r="C109" s="1"/>
      <c r="D109" s="1"/>
      <c r="E109" s="1"/>
      <c r="F109" s="3" t="s">
        <v>60</v>
      </c>
      <c r="H109" t="str">
        <f t="shared" si="1"/>
        <v>fast_break_made</v>
      </c>
      <c r="J109" t="s">
        <v>100</v>
      </c>
    </row>
    <row r="110" spans="3:10" x14ac:dyDescent="0.25">
      <c r="C110" s="1"/>
      <c r="D110" s="1"/>
      <c r="E110" s="1"/>
      <c r="F110" s="3" t="s">
        <v>65</v>
      </c>
      <c r="H110" t="str">
        <f t="shared" si="1"/>
        <v>second_chance_att</v>
      </c>
      <c r="J110" t="s">
        <v>100</v>
      </c>
    </row>
    <row r="111" spans="3:10" x14ac:dyDescent="0.25">
      <c r="C111" s="1"/>
      <c r="D111" s="1"/>
      <c r="E111" s="1"/>
      <c r="F111" s="3" t="s">
        <v>66</v>
      </c>
      <c r="H111" t="str">
        <f t="shared" si="1"/>
        <v>second_chance_made</v>
      </c>
      <c r="J111" t="s">
        <v>100</v>
      </c>
    </row>
    <row r="112" spans="3:10" x14ac:dyDescent="0.25">
      <c r="C112" s="1"/>
      <c r="D112" s="1" t="s">
        <v>115</v>
      </c>
      <c r="H112" s="1" t="str">
        <f t="shared" si="1"/>
        <v>opponent</v>
      </c>
      <c r="I112" t="s">
        <v>87</v>
      </c>
      <c r="J112" t="s">
        <v>87</v>
      </c>
    </row>
    <row r="113" spans="3:10" x14ac:dyDescent="0.25">
      <c r="C113" s="1"/>
      <c r="D113" s="1"/>
      <c r="E113" s="1" t="s">
        <v>3</v>
      </c>
      <c r="H113" s="1" t="str">
        <f t="shared" si="1"/>
        <v>total</v>
      </c>
      <c r="I113" t="s">
        <v>87</v>
      </c>
      <c r="J113" t="s">
        <v>87</v>
      </c>
    </row>
    <row r="114" spans="3:10" x14ac:dyDescent="0.25">
      <c r="C114" s="1"/>
      <c r="D114" s="1"/>
      <c r="E114" s="1"/>
      <c r="F114" t="s">
        <v>5</v>
      </c>
      <c r="H114" t="str">
        <f t="shared" si="1"/>
        <v>games_played</v>
      </c>
      <c r="J114" t="s">
        <v>91</v>
      </c>
    </row>
    <row r="115" spans="3:10" x14ac:dyDescent="0.25">
      <c r="C115" s="1"/>
      <c r="D115" s="1"/>
      <c r="E115" s="1"/>
      <c r="F115" t="s">
        <v>6</v>
      </c>
      <c r="H115" t="str">
        <f t="shared" si="1"/>
        <v>minutes</v>
      </c>
      <c r="J115" t="s">
        <v>100</v>
      </c>
    </row>
    <row r="116" spans="3:10" x14ac:dyDescent="0.25">
      <c r="C116" s="1"/>
      <c r="D116" s="1"/>
      <c r="E116" s="1"/>
      <c r="F116" t="s">
        <v>7</v>
      </c>
      <c r="H116" t="str">
        <f t="shared" si="1"/>
        <v>field_goals_made</v>
      </c>
      <c r="J116" t="s">
        <v>91</v>
      </c>
    </row>
    <row r="117" spans="3:10" x14ac:dyDescent="0.25">
      <c r="C117" s="1"/>
      <c r="D117" s="1"/>
      <c r="E117" s="1"/>
      <c r="F117" t="s">
        <v>19</v>
      </c>
      <c r="H117" t="str">
        <f t="shared" si="1"/>
        <v>field_goals_att</v>
      </c>
      <c r="J117" t="s">
        <v>91</v>
      </c>
    </row>
    <row r="118" spans="3:10" x14ac:dyDescent="0.25">
      <c r="C118" s="1"/>
      <c r="D118" s="1"/>
      <c r="E118" s="1"/>
      <c r="F118" t="s">
        <v>20</v>
      </c>
      <c r="H118" t="str">
        <f t="shared" si="1"/>
        <v>field_goals_pct</v>
      </c>
      <c r="J118" t="s">
        <v>100</v>
      </c>
    </row>
    <row r="119" spans="3:10" x14ac:dyDescent="0.25">
      <c r="C119" s="1"/>
      <c r="D119" s="1"/>
      <c r="E119" s="1"/>
      <c r="F119" t="s">
        <v>21</v>
      </c>
      <c r="H119" t="str">
        <f t="shared" si="1"/>
        <v>two_points_made</v>
      </c>
      <c r="J119" t="s">
        <v>91</v>
      </c>
    </row>
    <row r="120" spans="3:10" x14ac:dyDescent="0.25">
      <c r="C120" s="1"/>
      <c r="D120" s="1"/>
      <c r="E120" s="1"/>
      <c r="F120" t="s">
        <v>22</v>
      </c>
      <c r="H120" t="str">
        <f t="shared" si="1"/>
        <v>two_points_att</v>
      </c>
      <c r="J120" t="s">
        <v>91</v>
      </c>
    </row>
    <row r="121" spans="3:10" x14ac:dyDescent="0.25">
      <c r="C121" s="1"/>
      <c r="D121" s="1"/>
      <c r="E121" s="1"/>
      <c r="F121" t="s">
        <v>23</v>
      </c>
      <c r="H121" t="str">
        <f t="shared" si="1"/>
        <v>two_points_pct</v>
      </c>
      <c r="J121" t="s">
        <v>100</v>
      </c>
    </row>
    <row r="122" spans="3:10" x14ac:dyDescent="0.25">
      <c r="C122" s="1"/>
      <c r="D122" s="1"/>
      <c r="E122" s="1"/>
      <c r="F122" t="s">
        <v>24</v>
      </c>
      <c r="H122" t="str">
        <f t="shared" si="1"/>
        <v>three_points_made</v>
      </c>
      <c r="J122" t="s">
        <v>91</v>
      </c>
    </row>
    <row r="123" spans="3:10" x14ac:dyDescent="0.25">
      <c r="C123" s="1"/>
      <c r="D123" s="1"/>
      <c r="E123" s="1"/>
      <c r="F123" t="s">
        <v>25</v>
      </c>
      <c r="H123" t="str">
        <f t="shared" si="1"/>
        <v>three_points_att</v>
      </c>
      <c r="J123" t="s">
        <v>91</v>
      </c>
    </row>
    <row r="124" spans="3:10" x14ac:dyDescent="0.25">
      <c r="C124" s="1"/>
      <c r="D124" s="1"/>
      <c r="E124" s="1"/>
      <c r="F124" t="s">
        <v>26</v>
      </c>
      <c r="H124" t="str">
        <f t="shared" si="1"/>
        <v>three_points_pct</v>
      </c>
      <c r="J124" t="s">
        <v>100</v>
      </c>
    </row>
    <row r="125" spans="3:10" x14ac:dyDescent="0.25">
      <c r="C125" s="1"/>
      <c r="D125" s="1"/>
      <c r="E125" s="1"/>
      <c r="F125" t="s">
        <v>27</v>
      </c>
      <c r="H125" t="str">
        <f t="shared" si="1"/>
        <v>blocked_att</v>
      </c>
      <c r="J125" t="s">
        <v>91</v>
      </c>
    </row>
    <row r="126" spans="3:10" x14ac:dyDescent="0.25">
      <c r="C126" s="1"/>
      <c r="D126" s="1"/>
      <c r="E126" s="1"/>
      <c r="F126" t="s">
        <v>28</v>
      </c>
      <c r="H126" t="str">
        <f t="shared" si="1"/>
        <v>free_throws_made</v>
      </c>
      <c r="J126" t="s">
        <v>91</v>
      </c>
    </row>
    <row r="127" spans="3:10" x14ac:dyDescent="0.25">
      <c r="C127" s="1"/>
      <c r="D127" s="1"/>
      <c r="E127" s="1"/>
      <c r="F127" t="s">
        <v>29</v>
      </c>
      <c r="H127" t="str">
        <f t="shared" si="1"/>
        <v>free_throws_att</v>
      </c>
      <c r="J127" t="s">
        <v>91</v>
      </c>
    </row>
    <row r="128" spans="3:10" x14ac:dyDescent="0.25">
      <c r="C128" s="1"/>
      <c r="D128" s="1"/>
      <c r="E128" s="1"/>
      <c r="F128" t="s">
        <v>30</v>
      </c>
      <c r="H128" t="str">
        <f t="shared" si="1"/>
        <v>free_throws_pct</v>
      </c>
      <c r="J128" t="s">
        <v>100</v>
      </c>
    </row>
    <row r="129" spans="3:10" x14ac:dyDescent="0.25">
      <c r="C129" s="1"/>
      <c r="D129" s="1"/>
      <c r="E129" s="1"/>
      <c r="F129" t="s">
        <v>31</v>
      </c>
      <c r="H129" t="str">
        <f t="shared" si="1"/>
        <v>offensive_rebounds</v>
      </c>
      <c r="J129" t="s">
        <v>91</v>
      </c>
    </row>
    <row r="130" spans="3:10" x14ac:dyDescent="0.25">
      <c r="C130" s="1"/>
      <c r="D130" s="1"/>
      <c r="E130" s="1"/>
      <c r="F130" t="s">
        <v>32</v>
      </c>
      <c r="H130" t="str">
        <f t="shared" si="1"/>
        <v>defensive_rebounds</v>
      </c>
      <c r="J130" t="s">
        <v>91</v>
      </c>
    </row>
    <row r="131" spans="3:10" x14ac:dyDescent="0.25">
      <c r="C131" s="1"/>
      <c r="D131" s="1"/>
      <c r="E131" s="1"/>
      <c r="F131" t="s">
        <v>33</v>
      </c>
      <c r="H131" t="str">
        <f t="shared" si="1"/>
        <v>rebounds</v>
      </c>
      <c r="J131" t="s">
        <v>91</v>
      </c>
    </row>
    <row r="132" spans="3:10" x14ac:dyDescent="0.25">
      <c r="C132" s="1"/>
      <c r="D132" s="1"/>
      <c r="E132" s="1"/>
      <c r="F132" t="s">
        <v>34</v>
      </c>
      <c r="H132" t="str">
        <f t="shared" si="1"/>
        <v>assists</v>
      </c>
      <c r="J132" t="s">
        <v>91</v>
      </c>
    </row>
    <row r="133" spans="3:10" x14ac:dyDescent="0.25">
      <c r="C133" s="1"/>
      <c r="D133" s="1"/>
      <c r="E133" s="1"/>
      <c r="F133" t="s">
        <v>35</v>
      </c>
      <c r="H133" t="str">
        <f t="shared" si="1"/>
        <v>turnovers</v>
      </c>
      <c r="J133" t="s">
        <v>91</v>
      </c>
    </row>
    <row r="134" spans="3:10" x14ac:dyDescent="0.25">
      <c r="C134" s="1"/>
      <c r="D134" s="1"/>
      <c r="E134" s="1"/>
      <c r="F134" t="s">
        <v>36</v>
      </c>
      <c r="H134" t="str">
        <f t="shared" si="1"/>
        <v>assists_turnover_ratio</v>
      </c>
      <c r="J134" t="s">
        <v>100</v>
      </c>
    </row>
    <row r="135" spans="3:10" x14ac:dyDescent="0.25">
      <c r="C135" s="1"/>
      <c r="D135" s="1"/>
      <c r="E135" s="1"/>
      <c r="F135" t="s">
        <v>37</v>
      </c>
      <c r="H135" t="str">
        <f t="shared" si="1"/>
        <v>steals</v>
      </c>
      <c r="J135" t="s">
        <v>91</v>
      </c>
    </row>
    <row r="136" spans="3:10" x14ac:dyDescent="0.25">
      <c r="C136" s="1"/>
      <c r="D136" s="1"/>
      <c r="E136" s="1"/>
      <c r="F136" t="s">
        <v>38</v>
      </c>
      <c r="H136" t="str">
        <f t="shared" si="1"/>
        <v>blocks</v>
      </c>
      <c r="J136" t="s">
        <v>91</v>
      </c>
    </row>
    <row r="137" spans="3:10" x14ac:dyDescent="0.25">
      <c r="C137" s="1"/>
      <c r="D137" s="1"/>
      <c r="E137" s="1"/>
      <c r="F137" t="s">
        <v>39</v>
      </c>
      <c r="H137" t="str">
        <f t="shared" ref="H137:H206" si="2">IF(ISBLANK(A137),IF(ISBLANK(B137),IF(ISBLANK(C137),IF(ISBLANK(D137),IF(ISBLANK(E137),F137,E137),D137),C137),B137),A137)</f>
        <v>personal_fouls</v>
      </c>
      <c r="J137" t="s">
        <v>91</v>
      </c>
    </row>
    <row r="138" spans="3:10" x14ac:dyDescent="0.25">
      <c r="C138" s="1"/>
      <c r="D138" s="1"/>
      <c r="E138" s="1"/>
      <c r="F138" t="s">
        <v>40</v>
      </c>
      <c r="H138" t="str">
        <f t="shared" si="2"/>
        <v>tech_fouls</v>
      </c>
      <c r="J138" t="s">
        <v>91</v>
      </c>
    </row>
    <row r="139" spans="3:10" x14ac:dyDescent="0.25">
      <c r="C139" s="1"/>
      <c r="D139" s="1"/>
      <c r="E139" s="1"/>
      <c r="F139" t="s">
        <v>41</v>
      </c>
      <c r="H139" t="str">
        <f t="shared" si="2"/>
        <v>points</v>
      </c>
      <c r="J139" t="s">
        <v>91</v>
      </c>
    </row>
    <row r="140" spans="3:10" x14ac:dyDescent="0.25">
      <c r="C140" s="1"/>
      <c r="D140" s="1"/>
      <c r="E140" s="1"/>
      <c r="F140" t="s">
        <v>58</v>
      </c>
      <c r="H140" t="str">
        <f t="shared" si="2"/>
        <v>fast_break_pts</v>
      </c>
      <c r="J140" t="s">
        <v>91</v>
      </c>
    </row>
    <row r="141" spans="3:10" x14ac:dyDescent="0.25">
      <c r="C141" s="1"/>
      <c r="D141" s="1"/>
      <c r="E141" s="1"/>
      <c r="F141" t="s">
        <v>42</v>
      </c>
      <c r="H141" t="str">
        <f t="shared" si="2"/>
        <v>flagrant_fouls</v>
      </c>
      <c r="J141" t="s">
        <v>91</v>
      </c>
    </row>
    <row r="142" spans="3:10" x14ac:dyDescent="0.25">
      <c r="C142" s="1"/>
      <c r="D142" s="1"/>
      <c r="E142" s="1"/>
      <c r="F142" t="s">
        <v>48</v>
      </c>
      <c r="H142" t="str">
        <f t="shared" si="2"/>
        <v>points_off_turnovers</v>
      </c>
      <c r="J142" t="s">
        <v>91</v>
      </c>
    </row>
    <row r="143" spans="3:10" x14ac:dyDescent="0.25">
      <c r="C143" s="1"/>
      <c r="D143" s="1"/>
      <c r="E143" s="1"/>
      <c r="F143" t="s">
        <v>64</v>
      </c>
      <c r="H143" t="str">
        <f t="shared" si="2"/>
        <v>second_chance_pts</v>
      </c>
      <c r="J143" t="s">
        <v>91</v>
      </c>
    </row>
    <row r="144" spans="3:10" x14ac:dyDescent="0.25">
      <c r="C144" s="1"/>
      <c r="D144" s="1"/>
      <c r="E144" s="1"/>
      <c r="F144" t="s">
        <v>43</v>
      </c>
      <c r="H144" t="str">
        <f t="shared" si="2"/>
        <v>ejections</v>
      </c>
      <c r="J144" t="s">
        <v>91</v>
      </c>
    </row>
    <row r="145" spans="3:10" x14ac:dyDescent="0.25">
      <c r="C145" s="1"/>
      <c r="D145" s="1"/>
      <c r="E145" s="1"/>
      <c r="F145" t="s">
        <v>44</v>
      </c>
      <c r="H145" t="str">
        <f t="shared" si="2"/>
        <v>foulouts</v>
      </c>
      <c r="J145" t="s">
        <v>91</v>
      </c>
    </row>
    <row r="146" spans="3:10" x14ac:dyDescent="0.25">
      <c r="C146" s="1"/>
      <c r="D146" s="1"/>
      <c r="E146" s="1"/>
      <c r="F146" t="s">
        <v>49</v>
      </c>
      <c r="H146" t="str">
        <f t="shared" si="2"/>
        <v>points_in_paint</v>
      </c>
      <c r="J146" t="s">
        <v>91</v>
      </c>
    </row>
    <row r="147" spans="3:10" x14ac:dyDescent="0.25">
      <c r="C147" s="1"/>
      <c r="D147" s="1"/>
      <c r="E147" s="1"/>
      <c r="F147" t="s">
        <v>47</v>
      </c>
      <c r="H147" t="str">
        <f t="shared" si="2"/>
        <v>efficiency</v>
      </c>
      <c r="J147" t="s">
        <v>91</v>
      </c>
    </row>
    <row r="148" spans="3:10" x14ac:dyDescent="0.25">
      <c r="C148" s="1"/>
      <c r="D148" s="1"/>
      <c r="E148" s="1"/>
      <c r="F148" t="s">
        <v>45</v>
      </c>
      <c r="H148" t="str">
        <f t="shared" si="2"/>
        <v>true_shooting_att</v>
      </c>
      <c r="J148" t="s">
        <v>91</v>
      </c>
    </row>
    <row r="149" spans="3:10" x14ac:dyDescent="0.25">
      <c r="C149" s="1"/>
      <c r="D149" s="1"/>
      <c r="E149" s="1"/>
      <c r="F149" t="s">
        <v>46</v>
      </c>
      <c r="H149" t="str">
        <f t="shared" si="2"/>
        <v>true_shooting_pct</v>
      </c>
      <c r="J149" t="s">
        <v>100</v>
      </c>
    </row>
    <row r="150" spans="3:10" x14ac:dyDescent="0.25">
      <c r="C150" s="1"/>
      <c r="D150" s="1"/>
      <c r="E150" s="1"/>
      <c r="F150" t="s">
        <v>50</v>
      </c>
      <c r="H150" t="str">
        <f t="shared" si="2"/>
        <v>points_in_paint_made</v>
      </c>
      <c r="J150" t="s">
        <v>91</v>
      </c>
    </row>
    <row r="151" spans="3:10" x14ac:dyDescent="0.25">
      <c r="C151" s="1"/>
      <c r="D151" s="1"/>
      <c r="E151" s="1"/>
      <c r="F151" t="s">
        <v>51</v>
      </c>
      <c r="H151" t="str">
        <f t="shared" si="2"/>
        <v>points_in_paint_att</v>
      </c>
      <c r="J151" t="s">
        <v>91</v>
      </c>
    </row>
    <row r="152" spans="3:10" x14ac:dyDescent="0.25">
      <c r="C152" s="1"/>
      <c r="D152" s="1"/>
      <c r="E152" s="1"/>
      <c r="F152" t="s">
        <v>52</v>
      </c>
      <c r="H152" t="str">
        <f t="shared" si="2"/>
        <v>points_in_paint_pct</v>
      </c>
      <c r="J152" t="s">
        <v>100</v>
      </c>
    </row>
    <row r="153" spans="3:10" x14ac:dyDescent="0.25">
      <c r="C153" s="1"/>
      <c r="D153" s="1"/>
      <c r="E153" s="1"/>
      <c r="F153" t="s">
        <v>53</v>
      </c>
      <c r="H153" t="str">
        <f t="shared" si="2"/>
        <v>effective_fg_pct</v>
      </c>
      <c r="J153" t="s">
        <v>100</v>
      </c>
    </row>
    <row r="154" spans="3:10" x14ac:dyDescent="0.25">
      <c r="C154" s="1"/>
      <c r="D154" s="1"/>
      <c r="E154" s="1"/>
      <c r="F154" t="s">
        <v>101</v>
      </c>
      <c r="H154" t="str">
        <f t="shared" si="2"/>
        <v>bench_points</v>
      </c>
      <c r="J154" t="s">
        <v>91</v>
      </c>
    </row>
    <row r="155" spans="3:10" x14ac:dyDescent="0.25">
      <c r="C155" s="1"/>
      <c r="D155" s="1"/>
      <c r="E155" s="1"/>
      <c r="F155" t="s">
        <v>56</v>
      </c>
      <c r="H155" t="str">
        <f t="shared" si="2"/>
        <v>fouls_drawn</v>
      </c>
      <c r="J155" t="s">
        <v>91</v>
      </c>
    </row>
    <row r="156" spans="3:10" x14ac:dyDescent="0.25">
      <c r="C156" s="1"/>
      <c r="D156" s="1"/>
      <c r="E156" s="1"/>
      <c r="F156" t="s">
        <v>57</v>
      </c>
      <c r="H156" t="str">
        <f t="shared" si="2"/>
        <v>offensive_fouls</v>
      </c>
      <c r="J156" t="s">
        <v>91</v>
      </c>
    </row>
    <row r="157" spans="3:10" x14ac:dyDescent="0.25">
      <c r="C157" s="1"/>
      <c r="D157" s="1"/>
      <c r="E157" s="1"/>
      <c r="F157" t="s">
        <v>102</v>
      </c>
      <c r="H157" t="str">
        <f t="shared" si="2"/>
        <v>team_tech_fouls</v>
      </c>
      <c r="J157" t="s">
        <v>91</v>
      </c>
    </row>
    <row r="158" spans="3:10" x14ac:dyDescent="0.25">
      <c r="C158" s="1"/>
      <c r="D158" s="1"/>
      <c r="E158" s="1"/>
      <c r="F158" t="s">
        <v>103</v>
      </c>
      <c r="H158" t="str">
        <f t="shared" si="2"/>
        <v>defensive_assists</v>
      </c>
      <c r="J158" t="s">
        <v>91</v>
      </c>
    </row>
    <row r="159" spans="3:10" x14ac:dyDescent="0.25">
      <c r="C159" s="1"/>
      <c r="D159" s="1"/>
      <c r="E159" s="1"/>
      <c r="F159" t="s">
        <v>59</v>
      </c>
      <c r="H159" t="str">
        <f t="shared" si="2"/>
        <v>fast_break_att</v>
      </c>
      <c r="J159" t="s">
        <v>91</v>
      </c>
    </row>
    <row r="160" spans="3:10" x14ac:dyDescent="0.25">
      <c r="C160" s="1"/>
      <c r="D160" s="1"/>
      <c r="E160" s="1"/>
      <c r="F160" t="s">
        <v>60</v>
      </c>
      <c r="H160" t="str">
        <f t="shared" si="2"/>
        <v>fast_break_made</v>
      </c>
      <c r="J160" t="s">
        <v>91</v>
      </c>
    </row>
    <row r="161" spans="3:10" x14ac:dyDescent="0.25">
      <c r="C161" s="1"/>
      <c r="D161" s="1"/>
      <c r="E161" s="1"/>
      <c r="F161" t="s">
        <v>61</v>
      </c>
      <c r="H161" t="str">
        <f t="shared" si="2"/>
        <v>fast_break_pct</v>
      </c>
      <c r="J161" t="s">
        <v>100</v>
      </c>
    </row>
    <row r="162" spans="3:10" x14ac:dyDescent="0.25">
      <c r="C162" s="1"/>
      <c r="D162" s="1"/>
      <c r="E162" s="1"/>
      <c r="F162" t="s">
        <v>104</v>
      </c>
      <c r="H162" t="str">
        <f t="shared" si="2"/>
        <v>technical_other</v>
      </c>
      <c r="J162" t="s">
        <v>91</v>
      </c>
    </row>
    <row r="163" spans="3:10" x14ac:dyDescent="0.25">
      <c r="C163" s="1"/>
      <c r="D163" s="1"/>
      <c r="E163" s="1"/>
      <c r="F163" t="s">
        <v>62</v>
      </c>
      <c r="H163" t="str">
        <f t="shared" si="2"/>
        <v>coach_ejections</v>
      </c>
      <c r="J163" t="s">
        <v>91</v>
      </c>
    </row>
    <row r="164" spans="3:10" x14ac:dyDescent="0.25">
      <c r="C164" s="1"/>
      <c r="D164" s="1"/>
      <c r="E164" s="1"/>
      <c r="F164" t="s">
        <v>105</v>
      </c>
      <c r="H164" t="str">
        <f t="shared" si="2"/>
        <v>points_against</v>
      </c>
      <c r="J164" t="s">
        <v>91</v>
      </c>
    </row>
    <row r="165" spans="3:10" x14ac:dyDescent="0.25">
      <c r="C165" s="1"/>
      <c r="D165" s="1"/>
      <c r="E165" s="1"/>
      <c r="F165" t="s">
        <v>106</v>
      </c>
      <c r="H165" t="str">
        <f t="shared" si="2"/>
        <v>team_defensive_rebounds</v>
      </c>
      <c r="J165" t="s">
        <v>91</v>
      </c>
    </row>
    <row r="166" spans="3:10" x14ac:dyDescent="0.25">
      <c r="C166" s="1"/>
      <c r="D166" s="1"/>
      <c r="E166" s="1"/>
      <c r="F166" t="s">
        <v>107</v>
      </c>
      <c r="H166" t="str">
        <f t="shared" si="2"/>
        <v>team_offensive_rebounds</v>
      </c>
      <c r="J166" t="s">
        <v>91</v>
      </c>
    </row>
    <row r="167" spans="3:10" x14ac:dyDescent="0.25">
      <c r="C167" s="1"/>
      <c r="D167" s="1"/>
      <c r="E167" s="1"/>
      <c r="F167" t="s">
        <v>65</v>
      </c>
      <c r="H167" t="str">
        <f t="shared" si="2"/>
        <v>second_chance_att</v>
      </c>
      <c r="J167" t="s">
        <v>91</v>
      </c>
    </row>
    <row r="168" spans="3:10" x14ac:dyDescent="0.25">
      <c r="C168" s="1"/>
      <c r="D168" s="1"/>
      <c r="E168" s="1"/>
      <c r="F168" t="s">
        <v>66</v>
      </c>
      <c r="H168" t="str">
        <f t="shared" si="2"/>
        <v>second_chance_made</v>
      </c>
      <c r="J168" t="s">
        <v>91</v>
      </c>
    </row>
    <row r="169" spans="3:10" x14ac:dyDescent="0.25">
      <c r="C169" s="1"/>
      <c r="D169" s="1"/>
      <c r="E169" s="1"/>
      <c r="F169" t="s">
        <v>63</v>
      </c>
      <c r="H169" t="str">
        <f t="shared" si="2"/>
        <v>second_chance_pct</v>
      </c>
      <c r="J169" t="s">
        <v>100</v>
      </c>
    </row>
    <row r="170" spans="3:10" x14ac:dyDescent="0.25">
      <c r="C170" s="1"/>
      <c r="D170" s="1"/>
      <c r="E170" s="1"/>
      <c r="F170" t="s">
        <v>69</v>
      </c>
      <c r="H170" t="str">
        <f t="shared" si="2"/>
        <v>coach_tech_fouls</v>
      </c>
      <c r="J170" t="s">
        <v>91</v>
      </c>
    </row>
    <row r="171" spans="3:10" x14ac:dyDescent="0.25">
      <c r="C171" s="1"/>
      <c r="D171" s="1"/>
      <c r="E171" s="1"/>
      <c r="F171" t="s">
        <v>108</v>
      </c>
      <c r="H171" t="str">
        <f t="shared" si="2"/>
        <v>team_fouls</v>
      </c>
      <c r="J171" t="s">
        <v>91</v>
      </c>
    </row>
    <row r="172" spans="3:10" x14ac:dyDescent="0.25">
      <c r="C172" s="1"/>
      <c r="D172" s="1"/>
      <c r="E172" s="1"/>
      <c r="F172" t="s">
        <v>109</v>
      </c>
      <c r="H172" t="str">
        <f t="shared" si="2"/>
        <v>total_rebounds</v>
      </c>
      <c r="J172" t="s">
        <v>91</v>
      </c>
    </row>
    <row r="173" spans="3:10" x14ac:dyDescent="0.25">
      <c r="C173" s="1"/>
      <c r="D173" s="1"/>
      <c r="E173" s="1"/>
      <c r="F173" t="s">
        <v>110</v>
      </c>
      <c r="H173" t="str">
        <f t="shared" si="2"/>
        <v>total_fouls</v>
      </c>
      <c r="J173" t="s">
        <v>91</v>
      </c>
    </row>
    <row r="174" spans="3:10" x14ac:dyDescent="0.25">
      <c r="C174" s="1"/>
      <c r="D174" s="1"/>
      <c r="E174" s="1" t="s">
        <v>4</v>
      </c>
      <c r="H174" s="1" t="str">
        <f t="shared" si="2"/>
        <v>average</v>
      </c>
      <c r="I174" t="s">
        <v>87</v>
      </c>
      <c r="J174" t="s">
        <v>87</v>
      </c>
    </row>
    <row r="175" spans="3:10" x14ac:dyDescent="0.25">
      <c r="C175" s="1"/>
      <c r="D175" s="1"/>
      <c r="E175" s="1"/>
      <c r="F175" t="s">
        <v>58</v>
      </c>
      <c r="H175" t="str">
        <f t="shared" si="2"/>
        <v>fast_break_pts</v>
      </c>
      <c r="J175" t="s">
        <v>100</v>
      </c>
    </row>
    <row r="176" spans="3:10" x14ac:dyDescent="0.25">
      <c r="C176" s="1"/>
      <c r="D176" s="1"/>
      <c r="E176" s="1"/>
      <c r="F176" s="3" t="s">
        <v>48</v>
      </c>
      <c r="H176" t="str">
        <f t="shared" si="2"/>
        <v>points_off_turnovers</v>
      </c>
      <c r="J176" t="s">
        <v>100</v>
      </c>
    </row>
    <row r="177" spans="3:10" x14ac:dyDescent="0.25">
      <c r="C177" s="1"/>
      <c r="D177" s="1"/>
      <c r="E177" s="1"/>
      <c r="F177" s="3" t="s">
        <v>64</v>
      </c>
      <c r="H177" t="str">
        <f t="shared" si="2"/>
        <v>second_chance_pts</v>
      </c>
      <c r="J177" t="s">
        <v>100</v>
      </c>
    </row>
    <row r="178" spans="3:10" x14ac:dyDescent="0.25">
      <c r="C178" s="1"/>
      <c r="D178" s="1"/>
      <c r="E178" s="1"/>
      <c r="F178" s="3" t="s">
        <v>6</v>
      </c>
      <c r="H178" t="str">
        <f t="shared" si="2"/>
        <v>minutes</v>
      </c>
      <c r="J178" t="s">
        <v>100</v>
      </c>
    </row>
    <row r="179" spans="3:10" x14ac:dyDescent="0.25">
      <c r="C179" s="1"/>
      <c r="D179" s="1"/>
      <c r="E179" s="1"/>
      <c r="F179" s="3" t="s">
        <v>41</v>
      </c>
      <c r="H179" t="str">
        <f t="shared" si="2"/>
        <v>points</v>
      </c>
      <c r="J179" t="s">
        <v>100</v>
      </c>
    </row>
    <row r="180" spans="3:10" x14ac:dyDescent="0.25">
      <c r="C180" s="1"/>
      <c r="D180" s="1"/>
      <c r="E180" s="1"/>
      <c r="F180" s="3" t="s">
        <v>70</v>
      </c>
      <c r="H180" t="str">
        <f t="shared" si="2"/>
        <v>off_rebounds</v>
      </c>
      <c r="J180" t="s">
        <v>100</v>
      </c>
    </row>
    <row r="181" spans="3:10" x14ac:dyDescent="0.25">
      <c r="C181" s="1"/>
      <c r="D181" s="1"/>
      <c r="E181" s="1"/>
      <c r="F181" s="3" t="s">
        <v>71</v>
      </c>
      <c r="H181" t="str">
        <f t="shared" si="2"/>
        <v>def_rebounds</v>
      </c>
      <c r="J181" t="s">
        <v>100</v>
      </c>
    </row>
    <row r="182" spans="3:10" x14ac:dyDescent="0.25">
      <c r="C182" s="1"/>
      <c r="D182" s="1"/>
      <c r="E182" s="1"/>
      <c r="F182" s="3" t="s">
        <v>33</v>
      </c>
      <c r="H182" t="str">
        <f t="shared" si="2"/>
        <v>rebounds</v>
      </c>
      <c r="J182" t="s">
        <v>100</v>
      </c>
    </row>
    <row r="183" spans="3:10" x14ac:dyDescent="0.25">
      <c r="C183" s="1"/>
      <c r="D183" s="1"/>
      <c r="E183" s="1"/>
      <c r="F183" s="3" t="s">
        <v>34</v>
      </c>
      <c r="H183" t="str">
        <f t="shared" si="2"/>
        <v>assists</v>
      </c>
      <c r="J183" t="s">
        <v>100</v>
      </c>
    </row>
    <row r="184" spans="3:10" x14ac:dyDescent="0.25">
      <c r="C184" s="1"/>
      <c r="D184" s="1"/>
      <c r="E184" s="1"/>
      <c r="F184" s="3" t="s">
        <v>37</v>
      </c>
      <c r="H184" t="str">
        <f t="shared" si="2"/>
        <v>steals</v>
      </c>
      <c r="J184" t="s">
        <v>100</v>
      </c>
    </row>
    <row r="185" spans="3:10" x14ac:dyDescent="0.25">
      <c r="C185" s="1"/>
      <c r="D185" s="1"/>
      <c r="E185" s="1"/>
      <c r="F185" s="3" t="s">
        <v>38</v>
      </c>
      <c r="H185" t="str">
        <f t="shared" si="2"/>
        <v>blocks</v>
      </c>
      <c r="J185" t="s">
        <v>100</v>
      </c>
    </row>
    <row r="186" spans="3:10" x14ac:dyDescent="0.25">
      <c r="C186" s="1"/>
      <c r="D186" s="1"/>
      <c r="E186" s="1"/>
      <c r="F186" s="3" t="s">
        <v>35</v>
      </c>
      <c r="H186" t="str">
        <f t="shared" si="2"/>
        <v>turnovers</v>
      </c>
      <c r="J186" t="s">
        <v>100</v>
      </c>
    </row>
    <row r="187" spans="3:10" x14ac:dyDescent="0.25">
      <c r="C187" s="1"/>
      <c r="D187" s="1"/>
      <c r="E187" s="1"/>
      <c r="F187" s="3" t="s">
        <v>39</v>
      </c>
      <c r="H187" t="str">
        <f t="shared" si="2"/>
        <v>personal_fouls</v>
      </c>
      <c r="J187" t="s">
        <v>100</v>
      </c>
    </row>
    <row r="188" spans="3:10" x14ac:dyDescent="0.25">
      <c r="C188" s="1"/>
      <c r="D188" s="1"/>
      <c r="E188" s="1"/>
      <c r="F188" s="3" t="s">
        <v>42</v>
      </c>
      <c r="H188" t="str">
        <f t="shared" si="2"/>
        <v>flagrant_fouls</v>
      </c>
      <c r="J188" t="s">
        <v>100</v>
      </c>
    </row>
    <row r="189" spans="3:10" x14ac:dyDescent="0.25">
      <c r="C189" s="1"/>
      <c r="D189" s="1"/>
      <c r="E189" s="1"/>
      <c r="F189" s="3" t="s">
        <v>27</v>
      </c>
      <c r="H189" t="str">
        <f t="shared" si="2"/>
        <v>blocked_att</v>
      </c>
      <c r="J189" t="s">
        <v>100</v>
      </c>
    </row>
    <row r="190" spans="3:10" x14ac:dyDescent="0.25">
      <c r="C190" s="1"/>
      <c r="D190" s="1"/>
      <c r="E190" s="1"/>
      <c r="F190" s="3" t="s">
        <v>7</v>
      </c>
      <c r="H190" t="str">
        <f t="shared" si="2"/>
        <v>field_goals_made</v>
      </c>
      <c r="J190" t="s">
        <v>100</v>
      </c>
    </row>
    <row r="191" spans="3:10" x14ac:dyDescent="0.25">
      <c r="C191" s="1"/>
      <c r="D191" s="1"/>
      <c r="E191" s="1"/>
      <c r="F191" s="3" t="s">
        <v>19</v>
      </c>
      <c r="H191" t="str">
        <f t="shared" si="2"/>
        <v>field_goals_att</v>
      </c>
      <c r="J191" t="s">
        <v>100</v>
      </c>
    </row>
    <row r="192" spans="3:10" x14ac:dyDescent="0.25">
      <c r="C192" s="1"/>
      <c r="D192" s="1"/>
      <c r="E192" s="1"/>
      <c r="F192" s="3" t="s">
        <v>24</v>
      </c>
      <c r="H192" t="str">
        <f t="shared" si="2"/>
        <v>three_points_made</v>
      </c>
      <c r="J192" t="s">
        <v>100</v>
      </c>
    </row>
    <row r="193" spans="3:10" x14ac:dyDescent="0.25">
      <c r="C193" s="1"/>
      <c r="D193" s="1"/>
      <c r="E193" s="1"/>
      <c r="F193" s="3" t="s">
        <v>25</v>
      </c>
      <c r="H193" t="str">
        <f t="shared" si="2"/>
        <v>three_points_att</v>
      </c>
      <c r="J193" t="s">
        <v>100</v>
      </c>
    </row>
    <row r="194" spans="3:10" x14ac:dyDescent="0.25">
      <c r="C194" s="1"/>
      <c r="D194" s="1"/>
      <c r="E194" s="1"/>
      <c r="F194" s="3" t="s">
        <v>28</v>
      </c>
      <c r="H194" t="str">
        <f t="shared" si="2"/>
        <v>free_throws_made</v>
      </c>
      <c r="J194" t="s">
        <v>100</v>
      </c>
    </row>
    <row r="195" spans="3:10" x14ac:dyDescent="0.25">
      <c r="C195" s="1"/>
      <c r="D195" s="1"/>
      <c r="E195" s="1"/>
      <c r="F195" s="3" t="s">
        <v>29</v>
      </c>
      <c r="H195" t="str">
        <f t="shared" si="2"/>
        <v>free_throws_att</v>
      </c>
      <c r="J195" t="s">
        <v>100</v>
      </c>
    </row>
    <row r="196" spans="3:10" x14ac:dyDescent="0.25">
      <c r="C196" s="1"/>
      <c r="D196" s="1"/>
      <c r="E196" s="1"/>
      <c r="F196" s="3" t="s">
        <v>21</v>
      </c>
      <c r="H196" t="str">
        <f t="shared" si="2"/>
        <v>two_points_made</v>
      </c>
      <c r="J196" t="s">
        <v>100</v>
      </c>
    </row>
    <row r="197" spans="3:10" x14ac:dyDescent="0.25">
      <c r="C197" s="1"/>
      <c r="D197" s="1"/>
      <c r="E197" s="1"/>
      <c r="F197" s="3" t="s">
        <v>22</v>
      </c>
      <c r="H197" t="str">
        <f t="shared" si="2"/>
        <v>two_points_att</v>
      </c>
      <c r="J197" t="s">
        <v>100</v>
      </c>
    </row>
    <row r="198" spans="3:10" x14ac:dyDescent="0.25">
      <c r="C198" s="1"/>
      <c r="D198" s="1"/>
      <c r="E198" s="1"/>
      <c r="F198" s="3" t="s">
        <v>49</v>
      </c>
      <c r="H198" t="str">
        <f t="shared" si="2"/>
        <v>points_in_paint</v>
      </c>
      <c r="J198" t="s">
        <v>100</v>
      </c>
    </row>
    <row r="199" spans="3:10" x14ac:dyDescent="0.25">
      <c r="C199" s="1"/>
      <c r="D199" s="1"/>
      <c r="E199" s="1"/>
      <c r="F199" s="3" t="s">
        <v>47</v>
      </c>
      <c r="H199" t="str">
        <f t="shared" si="2"/>
        <v>efficiency</v>
      </c>
      <c r="J199" t="s">
        <v>100</v>
      </c>
    </row>
    <row r="200" spans="3:10" x14ac:dyDescent="0.25">
      <c r="C200" s="1"/>
      <c r="D200" s="1"/>
      <c r="E200" s="1"/>
      <c r="F200" s="3" t="s">
        <v>45</v>
      </c>
      <c r="H200" t="str">
        <f t="shared" si="2"/>
        <v>true_shooting_att</v>
      </c>
      <c r="J200" t="s">
        <v>100</v>
      </c>
    </row>
    <row r="201" spans="3:10" x14ac:dyDescent="0.25">
      <c r="C201" s="1"/>
      <c r="D201" s="1"/>
      <c r="E201" s="1"/>
      <c r="F201" s="3" t="s">
        <v>51</v>
      </c>
      <c r="H201" t="str">
        <f t="shared" si="2"/>
        <v>points_in_paint_att</v>
      </c>
      <c r="J201" t="s">
        <v>100</v>
      </c>
    </row>
    <row r="202" spans="3:10" x14ac:dyDescent="0.25">
      <c r="C202" s="1"/>
      <c r="D202" s="1"/>
      <c r="E202" s="1"/>
      <c r="F202" s="3" t="s">
        <v>50</v>
      </c>
      <c r="H202" t="str">
        <f t="shared" si="2"/>
        <v>points_in_paint_made</v>
      </c>
      <c r="J202" t="s">
        <v>100</v>
      </c>
    </row>
    <row r="203" spans="3:10" x14ac:dyDescent="0.25">
      <c r="C203" s="1"/>
      <c r="D203" s="1"/>
      <c r="E203" s="1"/>
      <c r="F203" s="3" t="s">
        <v>101</v>
      </c>
      <c r="H203" t="str">
        <f t="shared" si="2"/>
        <v>bench_points</v>
      </c>
      <c r="J203" t="s">
        <v>100</v>
      </c>
    </row>
    <row r="204" spans="3:10" x14ac:dyDescent="0.25">
      <c r="C204" s="1"/>
      <c r="D204" s="1"/>
      <c r="E204" s="1"/>
      <c r="F204" s="3" t="s">
        <v>56</v>
      </c>
      <c r="H204" t="str">
        <f t="shared" si="2"/>
        <v>fouls_drawn</v>
      </c>
      <c r="J204" t="s">
        <v>100</v>
      </c>
    </row>
    <row r="205" spans="3:10" x14ac:dyDescent="0.25">
      <c r="C205" s="1"/>
      <c r="D205" s="1"/>
      <c r="E205" s="1"/>
      <c r="F205" s="3" t="s">
        <v>57</v>
      </c>
      <c r="H205" t="str">
        <f t="shared" si="2"/>
        <v>offensive_fouls</v>
      </c>
      <c r="J205" t="s">
        <v>100</v>
      </c>
    </row>
    <row r="206" spans="3:10" x14ac:dyDescent="0.25">
      <c r="C206" s="1"/>
      <c r="D206" s="1"/>
      <c r="E206" s="1"/>
      <c r="F206" s="3" t="s">
        <v>59</v>
      </c>
      <c r="H206" t="str">
        <f t="shared" si="2"/>
        <v>fast_break_att</v>
      </c>
      <c r="J206" t="s">
        <v>100</v>
      </c>
    </row>
    <row r="207" spans="3:10" x14ac:dyDescent="0.25">
      <c r="C207" s="1"/>
      <c r="D207" s="1"/>
      <c r="E207" s="1"/>
      <c r="F207" s="3" t="s">
        <v>60</v>
      </c>
      <c r="H207" t="str">
        <f t="shared" ref="H207:H209" si="3">IF(ISBLANK(A207),IF(ISBLANK(B207),IF(ISBLANK(C207),IF(ISBLANK(D207),IF(ISBLANK(E207),F207,E207),D207),C207),B207),A207)</f>
        <v>fast_break_made</v>
      </c>
      <c r="J207" t="s">
        <v>100</v>
      </c>
    </row>
    <row r="208" spans="3:10" x14ac:dyDescent="0.25">
      <c r="C208" s="1"/>
      <c r="D208" s="1"/>
      <c r="E208" s="1"/>
      <c r="F208" s="3" t="s">
        <v>65</v>
      </c>
      <c r="H208" t="str">
        <f t="shared" si="3"/>
        <v>second_chance_att</v>
      </c>
      <c r="J208" t="s">
        <v>100</v>
      </c>
    </row>
    <row r="209" spans="3:11" x14ac:dyDescent="0.25">
      <c r="C209" s="1"/>
      <c r="D209" s="1"/>
      <c r="E209" s="1"/>
      <c r="F209" s="3" t="s">
        <v>66</v>
      </c>
      <c r="H209" t="str">
        <f t="shared" si="3"/>
        <v>second_chance_made</v>
      </c>
      <c r="J209" t="s">
        <v>100</v>
      </c>
    </row>
    <row r="210" spans="3:11" x14ac:dyDescent="0.25">
      <c r="C210" s="1" t="s">
        <v>73</v>
      </c>
      <c r="D210" s="1"/>
      <c r="H210" s="1" t="str">
        <f t="shared" ref="H210:H271" si="4">IF(ISBLANK(A210),IF(ISBLANK(B210),IF(ISBLANK(C210),IF(ISBLANK(D210),IF(ISBLANK(E210),F210,E210),D210),C210),B210),A210)</f>
        <v>player_records</v>
      </c>
      <c r="I210" t="s">
        <v>87</v>
      </c>
      <c r="J210" t="s">
        <v>87</v>
      </c>
    </row>
    <row r="211" spans="3:11" x14ac:dyDescent="0.25">
      <c r="C211" s="1"/>
      <c r="D211" s="1" t="s">
        <v>2</v>
      </c>
      <c r="H211" s="1" t="str">
        <f t="shared" si="4"/>
        <v>overall</v>
      </c>
      <c r="I211" t="s">
        <v>87</v>
      </c>
      <c r="J211" t="s">
        <v>87</v>
      </c>
    </row>
    <row r="212" spans="3:11" x14ac:dyDescent="0.25">
      <c r="C212" s="1"/>
      <c r="E212" s="1" t="s">
        <v>8</v>
      </c>
      <c r="H212" s="1" t="str">
        <f t="shared" si="4"/>
        <v>player</v>
      </c>
      <c r="I212" t="s">
        <v>87</v>
      </c>
      <c r="J212" t="s">
        <v>87</v>
      </c>
    </row>
    <row r="213" spans="3:11" x14ac:dyDescent="0.25">
      <c r="C213" s="1"/>
      <c r="E213" s="1"/>
      <c r="F213" t="s">
        <v>9</v>
      </c>
      <c r="H213" t="str">
        <f t="shared" si="4"/>
        <v>id</v>
      </c>
      <c r="J213" t="s">
        <v>89</v>
      </c>
    </row>
    <row r="214" spans="3:11" x14ac:dyDescent="0.25">
      <c r="C214" s="1"/>
      <c r="E214" s="1"/>
      <c r="F214" t="s">
        <v>10</v>
      </c>
      <c r="H214" t="str">
        <f t="shared" si="4"/>
        <v>full_name</v>
      </c>
      <c r="J214" t="s">
        <v>89</v>
      </c>
    </row>
    <row r="215" spans="3:11" x14ac:dyDescent="0.25">
      <c r="C215" s="1"/>
      <c r="E215" s="1"/>
      <c r="F215" t="s">
        <v>11</v>
      </c>
      <c r="H215" t="str">
        <f t="shared" si="4"/>
        <v>first_name</v>
      </c>
      <c r="J215" t="s">
        <v>89</v>
      </c>
    </row>
    <row r="216" spans="3:11" x14ac:dyDescent="0.25">
      <c r="C216" s="1"/>
      <c r="E216" s="1"/>
      <c r="F216" t="s">
        <v>12</v>
      </c>
      <c r="H216" t="str">
        <f t="shared" si="4"/>
        <v>last_name</v>
      </c>
      <c r="J216" t="s">
        <v>89</v>
      </c>
    </row>
    <row r="217" spans="3:11" x14ac:dyDescent="0.25">
      <c r="C217" s="1"/>
      <c r="E217" s="1"/>
      <c r="F217" t="s">
        <v>13</v>
      </c>
      <c r="H217" t="str">
        <f t="shared" si="4"/>
        <v>position</v>
      </c>
      <c r="J217" t="s">
        <v>89</v>
      </c>
    </row>
    <row r="218" spans="3:11" x14ac:dyDescent="0.25">
      <c r="C218" s="1"/>
      <c r="E218" s="1"/>
      <c r="F218" t="s">
        <v>14</v>
      </c>
      <c r="H218" t="str">
        <f t="shared" si="4"/>
        <v>primary_position</v>
      </c>
      <c r="J218" t="s">
        <v>89</v>
      </c>
    </row>
    <row r="219" spans="3:11" x14ac:dyDescent="0.25">
      <c r="C219" s="1"/>
      <c r="E219" s="1"/>
      <c r="F219" t="s">
        <v>17</v>
      </c>
      <c r="H219" t="str">
        <f t="shared" si="4"/>
        <v>jersey_number</v>
      </c>
      <c r="J219" t="s">
        <v>91</v>
      </c>
    </row>
    <row r="220" spans="3:11" x14ac:dyDescent="0.25">
      <c r="C220" s="1"/>
      <c r="E220" s="1"/>
      <c r="F220" t="s">
        <v>15</v>
      </c>
      <c r="H220" t="str">
        <f t="shared" si="4"/>
        <v>sr_id</v>
      </c>
      <c r="I220" t="s">
        <v>116</v>
      </c>
      <c r="J220" t="s">
        <v>91</v>
      </c>
      <c r="K220" t="s">
        <v>117</v>
      </c>
    </row>
    <row r="221" spans="3:11" x14ac:dyDescent="0.25">
      <c r="C221" s="1"/>
      <c r="E221" s="1"/>
      <c r="F221" t="s">
        <v>16</v>
      </c>
      <c r="H221" t="str">
        <f t="shared" si="4"/>
        <v>reference</v>
      </c>
      <c r="I221">
        <v>2736</v>
      </c>
      <c r="J221" t="s">
        <v>91</v>
      </c>
      <c r="K221" t="s">
        <v>117</v>
      </c>
    </row>
    <row r="222" spans="3:11" x14ac:dyDescent="0.25">
      <c r="C222" s="1"/>
      <c r="E222" s="1" t="s">
        <v>3</v>
      </c>
      <c r="H222" s="1" t="str">
        <f t="shared" si="4"/>
        <v>total</v>
      </c>
      <c r="I222" t="s">
        <v>87</v>
      </c>
      <c r="J222" t="s">
        <v>87</v>
      </c>
    </row>
    <row r="223" spans="3:11" x14ac:dyDescent="0.25">
      <c r="C223" s="1"/>
      <c r="E223" s="1"/>
      <c r="F223" t="s">
        <v>5</v>
      </c>
      <c r="H223" t="str">
        <f t="shared" si="4"/>
        <v>games_played</v>
      </c>
      <c r="I223" s="3"/>
      <c r="J223" t="s">
        <v>91</v>
      </c>
    </row>
    <row r="224" spans="3:11" x14ac:dyDescent="0.25">
      <c r="F224" t="s">
        <v>18</v>
      </c>
      <c r="H224" t="str">
        <f t="shared" si="4"/>
        <v>games_started</v>
      </c>
      <c r="J224" t="s">
        <v>91</v>
      </c>
    </row>
    <row r="225" spans="6:10" x14ac:dyDescent="0.25">
      <c r="F225" t="s">
        <v>6</v>
      </c>
      <c r="H225" t="str">
        <f t="shared" si="4"/>
        <v>minutes</v>
      </c>
      <c r="J225" t="s">
        <v>91</v>
      </c>
    </row>
    <row r="226" spans="6:10" x14ac:dyDescent="0.25">
      <c r="F226" t="s">
        <v>7</v>
      </c>
      <c r="H226" t="str">
        <f t="shared" si="4"/>
        <v>field_goals_made</v>
      </c>
      <c r="J226" t="s">
        <v>91</v>
      </c>
    </row>
    <row r="227" spans="6:10" x14ac:dyDescent="0.25">
      <c r="F227" t="s">
        <v>19</v>
      </c>
      <c r="H227" t="str">
        <f t="shared" si="4"/>
        <v>field_goals_att</v>
      </c>
      <c r="J227" t="s">
        <v>91</v>
      </c>
    </row>
    <row r="228" spans="6:10" x14ac:dyDescent="0.25">
      <c r="F228" t="s">
        <v>20</v>
      </c>
      <c r="H228" t="str">
        <f t="shared" si="4"/>
        <v>field_goals_pct</v>
      </c>
      <c r="J228" t="s">
        <v>100</v>
      </c>
    </row>
    <row r="229" spans="6:10" x14ac:dyDescent="0.25">
      <c r="F229" t="s">
        <v>21</v>
      </c>
      <c r="H229" t="str">
        <f t="shared" si="4"/>
        <v>two_points_made</v>
      </c>
      <c r="J229" t="s">
        <v>91</v>
      </c>
    </row>
    <row r="230" spans="6:10" x14ac:dyDescent="0.25">
      <c r="F230" t="s">
        <v>22</v>
      </c>
      <c r="H230" t="str">
        <f t="shared" si="4"/>
        <v>two_points_att</v>
      </c>
      <c r="J230" t="s">
        <v>91</v>
      </c>
    </row>
    <row r="231" spans="6:10" x14ac:dyDescent="0.25">
      <c r="F231" t="s">
        <v>23</v>
      </c>
      <c r="H231" t="str">
        <f t="shared" si="4"/>
        <v>two_points_pct</v>
      </c>
      <c r="J231" t="s">
        <v>100</v>
      </c>
    </row>
    <row r="232" spans="6:10" x14ac:dyDescent="0.25">
      <c r="F232" t="s">
        <v>24</v>
      </c>
      <c r="H232" t="str">
        <f t="shared" si="4"/>
        <v>three_points_made</v>
      </c>
      <c r="J232" t="s">
        <v>91</v>
      </c>
    </row>
    <row r="233" spans="6:10" x14ac:dyDescent="0.25">
      <c r="F233" t="s">
        <v>25</v>
      </c>
      <c r="H233" t="str">
        <f t="shared" si="4"/>
        <v>three_points_att</v>
      </c>
      <c r="J233" t="s">
        <v>91</v>
      </c>
    </row>
    <row r="234" spans="6:10" x14ac:dyDescent="0.25">
      <c r="F234" t="s">
        <v>26</v>
      </c>
      <c r="H234" t="str">
        <f t="shared" si="4"/>
        <v>three_points_pct</v>
      </c>
      <c r="J234" t="s">
        <v>100</v>
      </c>
    </row>
    <row r="235" spans="6:10" x14ac:dyDescent="0.25">
      <c r="F235" t="s">
        <v>27</v>
      </c>
      <c r="H235" t="str">
        <f t="shared" si="4"/>
        <v>blocked_att</v>
      </c>
      <c r="J235" t="s">
        <v>91</v>
      </c>
    </row>
    <row r="236" spans="6:10" x14ac:dyDescent="0.25">
      <c r="F236" t="s">
        <v>28</v>
      </c>
      <c r="H236" t="str">
        <f t="shared" si="4"/>
        <v>free_throws_made</v>
      </c>
      <c r="J236" t="s">
        <v>91</v>
      </c>
    </row>
    <row r="237" spans="6:10" x14ac:dyDescent="0.25">
      <c r="F237" t="s">
        <v>29</v>
      </c>
      <c r="H237" t="str">
        <f t="shared" si="4"/>
        <v>free_throws_att</v>
      </c>
      <c r="J237" t="s">
        <v>91</v>
      </c>
    </row>
    <row r="238" spans="6:10" x14ac:dyDescent="0.25">
      <c r="F238" t="s">
        <v>30</v>
      </c>
      <c r="H238" t="str">
        <f t="shared" si="4"/>
        <v>free_throws_pct</v>
      </c>
      <c r="J238" t="s">
        <v>100</v>
      </c>
    </row>
    <row r="239" spans="6:10" x14ac:dyDescent="0.25">
      <c r="F239" t="s">
        <v>31</v>
      </c>
      <c r="H239" t="str">
        <f t="shared" si="4"/>
        <v>offensive_rebounds</v>
      </c>
      <c r="J239" t="s">
        <v>91</v>
      </c>
    </row>
    <row r="240" spans="6:10" x14ac:dyDescent="0.25">
      <c r="F240" t="s">
        <v>32</v>
      </c>
      <c r="H240" t="str">
        <f t="shared" si="4"/>
        <v>defensive_rebounds</v>
      </c>
      <c r="J240" t="s">
        <v>91</v>
      </c>
    </row>
    <row r="241" spans="6:10" x14ac:dyDescent="0.25">
      <c r="F241" t="s">
        <v>33</v>
      </c>
      <c r="H241" t="str">
        <f t="shared" si="4"/>
        <v>rebounds</v>
      </c>
      <c r="J241" t="s">
        <v>91</v>
      </c>
    </row>
    <row r="242" spans="6:10" x14ac:dyDescent="0.25">
      <c r="F242" t="s">
        <v>34</v>
      </c>
      <c r="H242" t="str">
        <f t="shared" si="4"/>
        <v>assists</v>
      </c>
      <c r="J242" t="s">
        <v>91</v>
      </c>
    </row>
    <row r="243" spans="6:10" x14ac:dyDescent="0.25">
      <c r="F243" t="s">
        <v>35</v>
      </c>
      <c r="H243" t="str">
        <f t="shared" si="4"/>
        <v>turnovers</v>
      </c>
      <c r="J243" t="s">
        <v>91</v>
      </c>
    </row>
    <row r="244" spans="6:10" x14ac:dyDescent="0.25">
      <c r="F244" t="s">
        <v>36</v>
      </c>
      <c r="H244" t="str">
        <f t="shared" si="4"/>
        <v>assists_turnover_ratio</v>
      </c>
      <c r="J244" t="s">
        <v>100</v>
      </c>
    </row>
    <row r="245" spans="6:10" x14ac:dyDescent="0.25">
      <c r="F245" t="s">
        <v>37</v>
      </c>
      <c r="H245" t="str">
        <f t="shared" si="4"/>
        <v>steals</v>
      </c>
      <c r="J245" t="s">
        <v>91</v>
      </c>
    </row>
    <row r="246" spans="6:10" x14ac:dyDescent="0.25">
      <c r="F246" t="s">
        <v>38</v>
      </c>
      <c r="H246" t="str">
        <f t="shared" si="4"/>
        <v>blocks</v>
      </c>
      <c r="J246" t="s">
        <v>91</v>
      </c>
    </row>
    <row r="247" spans="6:10" x14ac:dyDescent="0.25">
      <c r="F247" t="s">
        <v>39</v>
      </c>
      <c r="H247" t="str">
        <f t="shared" si="4"/>
        <v>personal_fouls</v>
      </c>
      <c r="J247" t="s">
        <v>91</v>
      </c>
    </row>
    <row r="248" spans="6:10" x14ac:dyDescent="0.25">
      <c r="F248" t="s">
        <v>40</v>
      </c>
      <c r="H248" t="str">
        <f t="shared" si="4"/>
        <v>tech_fouls</v>
      </c>
      <c r="J248" t="s">
        <v>91</v>
      </c>
    </row>
    <row r="249" spans="6:10" x14ac:dyDescent="0.25">
      <c r="F249" t="s">
        <v>41</v>
      </c>
      <c r="H249" t="str">
        <f t="shared" si="4"/>
        <v>points</v>
      </c>
      <c r="J249" t="s">
        <v>91</v>
      </c>
    </row>
    <row r="250" spans="6:10" x14ac:dyDescent="0.25">
      <c r="F250" t="s">
        <v>42</v>
      </c>
      <c r="H250" t="str">
        <f t="shared" si="4"/>
        <v>flagrant_fouls</v>
      </c>
      <c r="J250" t="s">
        <v>91</v>
      </c>
    </row>
    <row r="251" spans="6:10" x14ac:dyDescent="0.25">
      <c r="F251" t="s">
        <v>43</v>
      </c>
      <c r="H251" t="str">
        <f t="shared" si="4"/>
        <v>ejections</v>
      </c>
      <c r="J251" t="s">
        <v>91</v>
      </c>
    </row>
    <row r="252" spans="6:10" x14ac:dyDescent="0.25">
      <c r="F252" t="s">
        <v>44</v>
      </c>
      <c r="H252" t="str">
        <f t="shared" si="4"/>
        <v>foulouts</v>
      </c>
      <c r="J252" t="s">
        <v>91</v>
      </c>
    </row>
    <row r="253" spans="6:10" x14ac:dyDescent="0.25">
      <c r="F253" t="s">
        <v>45</v>
      </c>
      <c r="H253" t="str">
        <f t="shared" si="4"/>
        <v>true_shooting_att</v>
      </c>
      <c r="J253" t="s">
        <v>91</v>
      </c>
    </row>
    <row r="254" spans="6:10" x14ac:dyDescent="0.25">
      <c r="F254" t="s">
        <v>46</v>
      </c>
      <c r="H254" t="str">
        <f t="shared" si="4"/>
        <v>true_shooting_pct</v>
      </c>
      <c r="J254" t="s">
        <v>100</v>
      </c>
    </row>
    <row r="255" spans="6:10" x14ac:dyDescent="0.25">
      <c r="F255" t="s">
        <v>47</v>
      </c>
      <c r="H255" t="str">
        <f t="shared" si="4"/>
        <v>efficiency</v>
      </c>
      <c r="J255" t="s">
        <v>91</v>
      </c>
    </row>
    <row r="256" spans="6:10" x14ac:dyDescent="0.25">
      <c r="F256" t="s">
        <v>48</v>
      </c>
      <c r="H256" t="str">
        <f t="shared" si="4"/>
        <v>points_off_turnovers</v>
      </c>
      <c r="J256" t="s">
        <v>91</v>
      </c>
    </row>
    <row r="257" spans="6:10" x14ac:dyDescent="0.25">
      <c r="F257" t="s">
        <v>49</v>
      </c>
      <c r="H257" t="str">
        <f t="shared" si="4"/>
        <v>points_in_paint</v>
      </c>
      <c r="J257" t="s">
        <v>91</v>
      </c>
    </row>
    <row r="258" spans="6:10" x14ac:dyDescent="0.25">
      <c r="F258" t="s">
        <v>50</v>
      </c>
      <c r="H258" t="str">
        <f t="shared" si="4"/>
        <v>points_in_paint_made</v>
      </c>
      <c r="J258" t="s">
        <v>91</v>
      </c>
    </row>
    <row r="259" spans="6:10" x14ac:dyDescent="0.25">
      <c r="F259" t="s">
        <v>51</v>
      </c>
      <c r="H259" t="str">
        <f t="shared" si="4"/>
        <v>points_in_paint_att</v>
      </c>
      <c r="J259" t="s">
        <v>91</v>
      </c>
    </row>
    <row r="260" spans="6:10" x14ac:dyDescent="0.25">
      <c r="F260" t="s">
        <v>52</v>
      </c>
      <c r="H260" t="str">
        <f t="shared" si="4"/>
        <v>points_in_paint_pct</v>
      </c>
      <c r="J260" t="s">
        <v>100</v>
      </c>
    </row>
    <row r="261" spans="6:10" x14ac:dyDescent="0.25">
      <c r="F261" t="s">
        <v>53</v>
      </c>
      <c r="H261" t="str">
        <f t="shared" si="4"/>
        <v>effective_fg_pct</v>
      </c>
      <c r="J261" t="s">
        <v>100</v>
      </c>
    </row>
    <row r="262" spans="6:10" x14ac:dyDescent="0.25">
      <c r="F262" t="s">
        <v>54</v>
      </c>
      <c r="H262" t="str">
        <f t="shared" si="4"/>
        <v>double_doubles</v>
      </c>
      <c r="J262" t="s">
        <v>91</v>
      </c>
    </row>
    <row r="263" spans="6:10" x14ac:dyDescent="0.25">
      <c r="F263" t="s">
        <v>55</v>
      </c>
      <c r="H263" t="str">
        <f t="shared" si="4"/>
        <v>triple_doubles</v>
      </c>
      <c r="J263" t="s">
        <v>91</v>
      </c>
    </row>
    <row r="264" spans="6:10" x14ac:dyDescent="0.25">
      <c r="F264" t="s">
        <v>56</v>
      </c>
      <c r="H264" t="str">
        <f t="shared" si="4"/>
        <v>fouls_drawn</v>
      </c>
      <c r="J264" t="s">
        <v>91</v>
      </c>
    </row>
    <row r="265" spans="6:10" x14ac:dyDescent="0.25">
      <c r="F265" t="s">
        <v>57</v>
      </c>
      <c r="H265" t="str">
        <f t="shared" si="4"/>
        <v>offensive_fouls</v>
      </c>
      <c r="J265" t="s">
        <v>91</v>
      </c>
    </row>
    <row r="266" spans="6:10" x14ac:dyDescent="0.25">
      <c r="F266" t="s">
        <v>58</v>
      </c>
      <c r="H266" t="str">
        <f t="shared" si="4"/>
        <v>fast_break_pts</v>
      </c>
      <c r="J266" t="s">
        <v>91</v>
      </c>
    </row>
    <row r="267" spans="6:10" x14ac:dyDescent="0.25">
      <c r="F267" t="s">
        <v>59</v>
      </c>
      <c r="H267" t="str">
        <f t="shared" si="4"/>
        <v>fast_break_att</v>
      </c>
      <c r="J267" t="s">
        <v>91</v>
      </c>
    </row>
    <row r="268" spans="6:10" x14ac:dyDescent="0.25">
      <c r="F268" t="s">
        <v>60</v>
      </c>
      <c r="H268" t="str">
        <f t="shared" si="4"/>
        <v>fast_break_made</v>
      </c>
      <c r="J268" t="s">
        <v>91</v>
      </c>
    </row>
    <row r="269" spans="6:10" x14ac:dyDescent="0.25">
      <c r="F269" t="s">
        <v>61</v>
      </c>
      <c r="H269" t="str">
        <f t="shared" si="4"/>
        <v>fast_break_pct</v>
      </c>
      <c r="J269" t="s">
        <v>100</v>
      </c>
    </row>
    <row r="270" spans="6:10" x14ac:dyDescent="0.25">
      <c r="F270" t="s">
        <v>62</v>
      </c>
      <c r="H270" t="str">
        <f t="shared" si="4"/>
        <v>coach_ejections</v>
      </c>
      <c r="J270" t="s">
        <v>91</v>
      </c>
    </row>
    <row r="271" spans="6:10" x14ac:dyDescent="0.25">
      <c r="F271" t="s">
        <v>63</v>
      </c>
      <c r="H271" t="str">
        <f t="shared" si="4"/>
        <v>second_chance_pct</v>
      </c>
      <c r="J271" t="s">
        <v>100</v>
      </c>
    </row>
    <row r="272" spans="6:10" x14ac:dyDescent="0.25">
      <c r="F272" t="s">
        <v>64</v>
      </c>
      <c r="H272" t="str">
        <f t="shared" ref="H272:H312" si="5">IF(ISBLANK(A272),IF(ISBLANK(B272),IF(ISBLANK(C272),IF(ISBLANK(D272),IF(ISBLANK(E272),F272,E272),D272),C272),B272),A272)</f>
        <v>second_chance_pts</v>
      </c>
      <c r="J272" t="s">
        <v>91</v>
      </c>
    </row>
    <row r="273" spans="5:10" x14ac:dyDescent="0.25">
      <c r="F273" t="s">
        <v>65</v>
      </c>
      <c r="H273" t="str">
        <f t="shared" si="5"/>
        <v>second_chance_att</v>
      </c>
      <c r="J273" t="s">
        <v>91</v>
      </c>
    </row>
    <row r="274" spans="5:10" x14ac:dyDescent="0.25">
      <c r="F274" t="s">
        <v>66</v>
      </c>
      <c r="H274" t="str">
        <f t="shared" si="5"/>
        <v>second_chance_made</v>
      </c>
      <c r="J274" t="s">
        <v>91</v>
      </c>
    </row>
    <row r="275" spans="5:10" x14ac:dyDescent="0.25">
      <c r="F275" t="s">
        <v>67</v>
      </c>
      <c r="H275" t="str">
        <f t="shared" si="5"/>
        <v>minus</v>
      </c>
      <c r="J275" t="s">
        <v>91</v>
      </c>
    </row>
    <row r="276" spans="5:10" x14ac:dyDescent="0.25">
      <c r="F276" t="s">
        <v>68</v>
      </c>
      <c r="H276" t="str">
        <f t="shared" si="5"/>
        <v>plus</v>
      </c>
      <c r="J276" t="s">
        <v>91</v>
      </c>
    </row>
    <row r="277" spans="5:10" x14ac:dyDescent="0.25">
      <c r="F277" t="s">
        <v>69</v>
      </c>
      <c r="H277" t="str">
        <f t="shared" si="5"/>
        <v>coach_tech_fouls</v>
      </c>
      <c r="J277" t="s">
        <v>91</v>
      </c>
    </row>
    <row r="278" spans="5:10" x14ac:dyDescent="0.25">
      <c r="E278" s="1" t="s">
        <v>4</v>
      </c>
      <c r="H278" s="1" t="str">
        <f t="shared" si="5"/>
        <v>average</v>
      </c>
      <c r="I278" t="s">
        <v>87</v>
      </c>
      <c r="J278" t="s">
        <v>87</v>
      </c>
    </row>
    <row r="279" spans="5:10" x14ac:dyDescent="0.25">
      <c r="F279" t="s">
        <v>6</v>
      </c>
      <c r="H279" t="str">
        <f t="shared" si="5"/>
        <v>minutes</v>
      </c>
      <c r="I279" t="s">
        <v>6</v>
      </c>
      <c r="J279" t="s">
        <v>100</v>
      </c>
    </row>
    <row r="280" spans="5:10" x14ac:dyDescent="0.25">
      <c r="F280" t="s">
        <v>41</v>
      </c>
      <c r="H280" t="str">
        <f t="shared" si="5"/>
        <v>points</v>
      </c>
      <c r="I280" t="s">
        <v>41</v>
      </c>
      <c r="J280" t="s">
        <v>100</v>
      </c>
    </row>
    <row r="281" spans="5:10" x14ac:dyDescent="0.25">
      <c r="F281" t="s">
        <v>70</v>
      </c>
      <c r="H281" t="str">
        <f t="shared" si="5"/>
        <v>off_rebounds</v>
      </c>
      <c r="I281" t="s">
        <v>70</v>
      </c>
      <c r="J281" t="s">
        <v>100</v>
      </c>
    </row>
    <row r="282" spans="5:10" x14ac:dyDescent="0.25">
      <c r="F282" t="s">
        <v>71</v>
      </c>
      <c r="H282" t="str">
        <f t="shared" si="5"/>
        <v>def_rebounds</v>
      </c>
      <c r="I282" t="s">
        <v>71</v>
      </c>
      <c r="J282" t="s">
        <v>100</v>
      </c>
    </row>
    <row r="283" spans="5:10" x14ac:dyDescent="0.25">
      <c r="F283" t="s">
        <v>33</v>
      </c>
      <c r="H283" t="str">
        <f t="shared" si="5"/>
        <v>rebounds</v>
      </c>
      <c r="I283" t="s">
        <v>33</v>
      </c>
      <c r="J283" t="s">
        <v>100</v>
      </c>
    </row>
    <row r="284" spans="5:10" x14ac:dyDescent="0.25">
      <c r="F284" t="s">
        <v>34</v>
      </c>
      <c r="H284" t="str">
        <f t="shared" si="5"/>
        <v>assists</v>
      </c>
      <c r="I284" t="s">
        <v>34</v>
      </c>
      <c r="J284" t="s">
        <v>100</v>
      </c>
    </row>
    <row r="285" spans="5:10" x14ac:dyDescent="0.25">
      <c r="F285" t="s">
        <v>37</v>
      </c>
      <c r="H285" t="str">
        <f t="shared" si="5"/>
        <v>steals</v>
      </c>
      <c r="I285" t="s">
        <v>37</v>
      </c>
      <c r="J285" t="s">
        <v>100</v>
      </c>
    </row>
    <row r="286" spans="5:10" x14ac:dyDescent="0.25">
      <c r="F286" t="s">
        <v>38</v>
      </c>
      <c r="H286" t="str">
        <f t="shared" si="5"/>
        <v>blocks</v>
      </c>
      <c r="I286" t="s">
        <v>38</v>
      </c>
      <c r="J286" t="s">
        <v>100</v>
      </c>
    </row>
    <row r="287" spans="5:10" x14ac:dyDescent="0.25">
      <c r="F287" t="s">
        <v>35</v>
      </c>
      <c r="H287" t="str">
        <f t="shared" si="5"/>
        <v>turnovers</v>
      </c>
      <c r="I287" t="s">
        <v>35</v>
      </c>
      <c r="J287" t="s">
        <v>100</v>
      </c>
    </row>
    <row r="288" spans="5:10" x14ac:dyDescent="0.25">
      <c r="F288" t="s">
        <v>39</v>
      </c>
      <c r="H288" t="str">
        <f t="shared" si="5"/>
        <v>personal_fouls</v>
      </c>
      <c r="I288" t="s">
        <v>39</v>
      </c>
      <c r="J288" t="s">
        <v>100</v>
      </c>
    </row>
    <row r="289" spans="6:10" x14ac:dyDescent="0.25">
      <c r="F289" t="s">
        <v>42</v>
      </c>
      <c r="H289" t="str">
        <f t="shared" si="5"/>
        <v>flagrant_fouls</v>
      </c>
      <c r="I289" t="s">
        <v>42</v>
      </c>
      <c r="J289" t="s">
        <v>100</v>
      </c>
    </row>
    <row r="290" spans="6:10" x14ac:dyDescent="0.25">
      <c r="F290" t="s">
        <v>27</v>
      </c>
      <c r="H290" t="str">
        <f t="shared" si="5"/>
        <v>blocked_att</v>
      </c>
      <c r="I290" t="s">
        <v>27</v>
      </c>
      <c r="J290" t="s">
        <v>100</v>
      </c>
    </row>
    <row r="291" spans="6:10" x14ac:dyDescent="0.25">
      <c r="F291" t="s">
        <v>7</v>
      </c>
      <c r="H291" t="str">
        <f t="shared" si="5"/>
        <v>field_goals_made</v>
      </c>
      <c r="I291" t="s">
        <v>7</v>
      </c>
      <c r="J291" t="s">
        <v>100</v>
      </c>
    </row>
    <row r="292" spans="6:10" x14ac:dyDescent="0.25">
      <c r="F292" t="s">
        <v>19</v>
      </c>
      <c r="H292" t="str">
        <f t="shared" si="5"/>
        <v>field_goals_att</v>
      </c>
      <c r="I292" t="s">
        <v>19</v>
      </c>
      <c r="J292" t="s">
        <v>100</v>
      </c>
    </row>
    <row r="293" spans="6:10" x14ac:dyDescent="0.25">
      <c r="F293" t="s">
        <v>24</v>
      </c>
      <c r="H293" t="str">
        <f t="shared" si="5"/>
        <v>three_points_made</v>
      </c>
      <c r="I293" t="s">
        <v>24</v>
      </c>
      <c r="J293" t="s">
        <v>100</v>
      </c>
    </row>
    <row r="294" spans="6:10" x14ac:dyDescent="0.25">
      <c r="F294" t="s">
        <v>25</v>
      </c>
      <c r="H294" t="str">
        <f t="shared" si="5"/>
        <v>three_points_att</v>
      </c>
      <c r="I294" t="s">
        <v>25</v>
      </c>
      <c r="J294" t="s">
        <v>100</v>
      </c>
    </row>
    <row r="295" spans="6:10" x14ac:dyDescent="0.25">
      <c r="F295" t="s">
        <v>28</v>
      </c>
      <c r="H295" t="str">
        <f t="shared" si="5"/>
        <v>free_throws_made</v>
      </c>
      <c r="I295" t="s">
        <v>28</v>
      </c>
      <c r="J295" t="s">
        <v>100</v>
      </c>
    </row>
    <row r="296" spans="6:10" x14ac:dyDescent="0.25">
      <c r="F296" t="s">
        <v>29</v>
      </c>
      <c r="H296" t="str">
        <f t="shared" si="5"/>
        <v>free_throws_att</v>
      </c>
      <c r="I296" t="s">
        <v>29</v>
      </c>
      <c r="J296" t="s">
        <v>100</v>
      </c>
    </row>
    <row r="297" spans="6:10" x14ac:dyDescent="0.25">
      <c r="F297" t="s">
        <v>21</v>
      </c>
      <c r="H297" t="str">
        <f t="shared" si="5"/>
        <v>two_points_made</v>
      </c>
      <c r="I297" t="s">
        <v>21</v>
      </c>
      <c r="J297" t="s">
        <v>100</v>
      </c>
    </row>
    <row r="298" spans="6:10" x14ac:dyDescent="0.25">
      <c r="F298" t="s">
        <v>22</v>
      </c>
      <c r="H298" t="str">
        <f t="shared" si="5"/>
        <v>two_points_att</v>
      </c>
      <c r="I298" t="s">
        <v>22</v>
      </c>
      <c r="J298" t="s">
        <v>100</v>
      </c>
    </row>
    <row r="299" spans="6:10" x14ac:dyDescent="0.25">
      <c r="F299" t="s">
        <v>47</v>
      </c>
      <c r="H299" t="str">
        <f t="shared" si="5"/>
        <v>efficiency</v>
      </c>
      <c r="I299" t="s">
        <v>47</v>
      </c>
      <c r="J299" t="s">
        <v>100</v>
      </c>
    </row>
    <row r="300" spans="6:10" x14ac:dyDescent="0.25">
      <c r="F300" t="s">
        <v>45</v>
      </c>
      <c r="H300" t="str">
        <f t="shared" si="5"/>
        <v>true_shooting_att</v>
      </c>
      <c r="I300" t="s">
        <v>45</v>
      </c>
      <c r="J300" t="s">
        <v>100</v>
      </c>
    </row>
    <row r="301" spans="6:10" x14ac:dyDescent="0.25">
      <c r="F301" t="s">
        <v>48</v>
      </c>
      <c r="H301" t="str">
        <f t="shared" si="5"/>
        <v>points_off_turnovers</v>
      </c>
      <c r="I301" t="s">
        <v>48</v>
      </c>
      <c r="J301" t="s">
        <v>100</v>
      </c>
    </row>
    <row r="302" spans="6:10" x14ac:dyDescent="0.25">
      <c r="F302" t="s">
        <v>50</v>
      </c>
      <c r="H302" t="str">
        <f t="shared" si="5"/>
        <v>points_in_paint_made</v>
      </c>
      <c r="I302" t="s">
        <v>50</v>
      </c>
      <c r="J302" t="s">
        <v>100</v>
      </c>
    </row>
    <row r="303" spans="6:10" x14ac:dyDescent="0.25">
      <c r="F303" t="s">
        <v>51</v>
      </c>
      <c r="H303" t="str">
        <f t="shared" si="5"/>
        <v>points_in_paint_att</v>
      </c>
      <c r="I303" t="s">
        <v>51</v>
      </c>
      <c r="J303" t="s">
        <v>100</v>
      </c>
    </row>
    <row r="304" spans="6:10" x14ac:dyDescent="0.25">
      <c r="F304" t="s">
        <v>49</v>
      </c>
      <c r="H304" t="str">
        <f t="shared" si="5"/>
        <v>points_in_paint</v>
      </c>
      <c r="I304" t="s">
        <v>49</v>
      </c>
      <c r="J304" t="s">
        <v>100</v>
      </c>
    </row>
    <row r="305" spans="6:10" x14ac:dyDescent="0.25">
      <c r="F305" t="s">
        <v>56</v>
      </c>
      <c r="H305" t="str">
        <f t="shared" si="5"/>
        <v>fouls_drawn</v>
      </c>
      <c r="I305" t="s">
        <v>56</v>
      </c>
      <c r="J305" t="s">
        <v>100</v>
      </c>
    </row>
    <row r="306" spans="6:10" x14ac:dyDescent="0.25">
      <c r="F306" t="s">
        <v>57</v>
      </c>
      <c r="H306" t="str">
        <f t="shared" si="5"/>
        <v>offensive_fouls</v>
      </c>
      <c r="I306" t="s">
        <v>57</v>
      </c>
      <c r="J306" t="s">
        <v>100</v>
      </c>
    </row>
    <row r="307" spans="6:10" x14ac:dyDescent="0.25">
      <c r="F307" t="s">
        <v>58</v>
      </c>
      <c r="H307" t="str">
        <f t="shared" si="5"/>
        <v>fast_break_pts</v>
      </c>
      <c r="I307" t="s">
        <v>58</v>
      </c>
      <c r="J307" t="s">
        <v>100</v>
      </c>
    </row>
    <row r="308" spans="6:10" x14ac:dyDescent="0.25">
      <c r="F308" t="s">
        <v>59</v>
      </c>
      <c r="H308" t="str">
        <f t="shared" si="5"/>
        <v>fast_break_att</v>
      </c>
      <c r="I308" t="s">
        <v>59</v>
      </c>
      <c r="J308" t="s">
        <v>100</v>
      </c>
    </row>
    <row r="309" spans="6:10" x14ac:dyDescent="0.25">
      <c r="F309" t="s">
        <v>60</v>
      </c>
      <c r="H309" t="str">
        <f t="shared" si="5"/>
        <v>fast_break_made</v>
      </c>
      <c r="I309" t="s">
        <v>60</v>
      </c>
      <c r="J309" t="s">
        <v>100</v>
      </c>
    </row>
    <row r="310" spans="6:10" x14ac:dyDescent="0.25">
      <c r="F310" t="s">
        <v>64</v>
      </c>
      <c r="H310" t="str">
        <f t="shared" si="5"/>
        <v>second_chance_pts</v>
      </c>
      <c r="I310" t="s">
        <v>64</v>
      </c>
      <c r="J310" t="s">
        <v>100</v>
      </c>
    </row>
    <row r="311" spans="6:10" x14ac:dyDescent="0.25">
      <c r="F311" t="s">
        <v>65</v>
      </c>
      <c r="H311" t="str">
        <f t="shared" si="5"/>
        <v>second_chance_att</v>
      </c>
      <c r="I311" t="s">
        <v>65</v>
      </c>
      <c r="J311" t="s">
        <v>100</v>
      </c>
    </row>
    <row r="312" spans="6:10" x14ac:dyDescent="0.25">
      <c r="F312" t="s">
        <v>66</v>
      </c>
      <c r="H312" t="str">
        <f t="shared" si="5"/>
        <v>second_chance_made</v>
      </c>
      <c r="I312" t="s">
        <v>66</v>
      </c>
      <c r="J312" t="s">
        <v>100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5B3A-52DF-1748-B037-EEA495CFFFA6}">
  <dimension ref="A1:BH8"/>
  <sheetViews>
    <sheetView tabSelected="1" topLeftCell="R2" workbookViewId="0">
      <selection activeCell="W15" sqref="W15"/>
    </sheetView>
  </sheetViews>
  <sheetFormatPr defaultColWidth="11" defaultRowHeight="15.75" x14ac:dyDescent="0.25"/>
  <cols>
    <col min="1" max="1" width="20.625" bestFit="1" customWidth="1"/>
    <col min="2" max="2" width="18.375" bestFit="1" customWidth="1"/>
    <col min="3" max="3" width="17.125" bestFit="1" customWidth="1"/>
    <col min="4" max="4" width="15.875" bestFit="1" customWidth="1"/>
    <col min="5" max="5" width="13.625" bestFit="1" customWidth="1"/>
    <col min="6" max="7" width="16" bestFit="1" customWidth="1"/>
    <col min="8" max="8" width="13.875" bestFit="1" customWidth="1"/>
    <col min="9" max="10" width="17.375" bestFit="1" customWidth="1"/>
    <col min="11" max="12" width="15" bestFit="1" customWidth="1"/>
    <col min="13" max="14" width="17" bestFit="1" customWidth="1"/>
    <col min="15" max="16" width="17.375" bestFit="1" customWidth="1"/>
    <col min="17" max="18" width="17.625" bestFit="1" customWidth="1"/>
    <col min="19" max="19" width="16" bestFit="1" customWidth="1"/>
    <col min="20" max="20" width="17" bestFit="1" customWidth="1"/>
    <col min="21" max="22" width="19.5" bestFit="1" customWidth="1"/>
    <col min="23" max="23" width="18.375" bestFit="1" customWidth="1"/>
    <col min="24" max="24" width="19.625" bestFit="1" customWidth="1"/>
    <col min="25" max="25" width="17.375" bestFit="1" customWidth="1"/>
    <col min="26" max="26" width="15.875" bestFit="1" customWidth="1"/>
    <col min="27" max="27" width="17.375" bestFit="1" customWidth="1"/>
    <col min="28" max="28" width="19.625" bestFit="1" customWidth="1"/>
    <col min="29" max="29" width="18.375" bestFit="1" customWidth="1"/>
    <col min="30" max="30" width="17.125" bestFit="1" customWidth="1"/>
    <col min="31" max="31" width="15.875" bestFit="1" customWidth="1"/>
    <col min="32" max="32" width="17.125" bestFit="1" customWidth="1"/>
    <col min="33" max="33" width="17" bestFit="1" customWidth="1"/>
    <col min="34" max="35" width="19.375" bestFit="1" customWidth="1"/>
    <col min="36" max="37" width="19.625" bestFit="1" customWidth="1"/>
    <col min="38" max="39" width="17.5" bestFit="1" customWidth="1"/>
    <col min="40" max="40" width="14.5" bestFit="1" customWidth="1"/>
    <col min="41" max="41" width="12.875" bestFit="1" customWidth="1"/>
    <col min="42" max="42" width="11.375" bestFit="1" customWidth="1"/>
    <col min="43" max="43" width="13.625" bestFit="1" customWidth="1"/>
    <col min="44" max="44" width="15" bestFit="1" customWidth="1"/>
    <col min="45" max="47" width="15.5" bestFit="1" customWidth="1"/>
    <col min="48" max="48" width="14.125" bestFit="1" customWidth="1"/>
    <col min="49" max="50" width="17.125" bestFit="1" customWidth="1"/>
    <col min="51" max="51" width="17" bestFit="1" customWidth="1"/>
    <col min="52" max="52" width="23.125" bestFit="1" customWidth="1"/>
    <col min="53" max="53" width="22.875" bestFit="1" customWidth="1"/>
    <col min="54" max="54" width="17" bestFit="1" customWidth="1"/>
    <col min="55" max="55" width="19.375" bestFit="1" customWidth="1"/>
    <col min="56" max="56" width="17.125" bestFit="1" customWidth="1"/>
    <col min="57" max="57" width="15.375" bestFit="1" customWidth="1"/>
    <col min="58" max="58" width="10.5" bestFit="1" customWidth="1"/>
    <col min="59" max="59" width="13.5" bestFit="1" customWidth="1"/>
    <col min="60" max="60" width="10" bestFit="1" customWidth="1"/>
  </cols>
  <sheetData>
    <row r="1" spans="1:60" x14ac:dyDescent="0.25">
      <c r="A1" s="4" t="s">
        <v>111</v>
      </c>
    </row>
    <row r="2" spans="1:60" x14ac:dyDescent="0.25">
      <c r="A2" t="s">
        <v>5</v>
      </c>
      <c r="B2" t="s">
        <v>6</v>
      </c>
      <c r="C2" t="s">
        <v>7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58</v>
      </c>
      <c r="AB2" t="s">
        <v>42</v>
      </c>
      <c r="AC2" t="s">
        <v>48</v>
      </c>
      <c r="AD2" t="s">
        <v>64</v>
      </c>
      <c r="AE2" t="s">
        <v>43</v>
      </c>
      <c r="AF2" t="s">
        <v>44</v>
      </c>
      <c r="AG2" t="s">
        <v>49</v>
      </c>
      <c r="AH2" t="s">
        <v>47</v>
      </c>
      <c r="AI2" t="s">
        <v>45</v>
      </c>
      <c r="AJ2" t="s">
        <v>46</v>
      </c>
      <c r="AK2" t="s">
        <v>50</v>
      </c>
      <c r="AL2" t="s">
        <v>51</v>
      </c>
      <c r="AM2" t="s">
        <v>52</v>
      </c>
      <c r="AN2" t="s">
        <v>53</v>
      </c>
      <c r="AO2" t="s">
        <v>101</v>
      </c>
      <c r="AP2" t="s">
        <v>56</v>
      </c>
      <c r="AQ2" t="s">
        <v>57</v>
      </c>
      <c r="AR2" t="s">
        <v>102</v>
      </c>
      <c r="AS2" t="s">
        <v>103</v>
      </c>
      <c r="AT2" t="s">
        <v>59</v>
      </c>
      <c r="AU2" t="s">
        <v>60</v>
      </c>
      <c r="AV2" t="s">
        <v>61</v>
      </c>
      <c r="AW2" t="s">
        <v>104</v>
      </c>
      <c r="AX2" t="s">
        <v>62</v>
      </c>
      <c r="AY2" t="s">
        <v>105</v>
      </c>
      <c r="AZ2" t="s">
        <v>106</v>
      </c>
      <c r="BA2" t="s">
        <v>107</v>
      </c>
      <c r="BB2" t="s">
        <v>65</v>
      </c>
      <c r="BC2" t="s">
        <v>66</v>
      </c>
      <c r="BD2" t="s">
        <v>63</v>
      </c>
      <c r="BE2" t="s">
        <v>69</v>
      </c>
      <c r="BF2" t="s">
        <v>108</v>
      </c>
      <c r="BG2" t="s">
        <v>109</v>
      </c>
      <c r="BH2" t="s">
        <v>110</v>
      </c>
    </row>
    <row r="3" spans="1:60" x14ac:dyDescent="0.25">
      <c r="A3" s="4" t="s">
        <v>112</v>
      </c>
    </row>
    <row r="4" spans="1:60" x14ac:dyDescent="0.25">
      <c r="A4" t="s">
        <v>58</v>
      </c>
      <c r="B4" s="3" t="s">
        <v>48</v>
      </c>
      <c r="C4" s="3" t="s">
        <v>64</v>
      </c>
      <c r="D4" s="3" t="s">
        <v>6</v>
      </c>
      <c r="E4" s="3" t="s">
        <v>41</v>
      </c>
      <c r="F4" s="3" t="s">
        <v>70</v>
      </c>
      <c r="G4" s="3" t="s">
        <v>71</v>
      </c>
      <c r="H4" s="3" t="s">
        <v>33</v>
      </c>
      <c r="I4" s="3" t="s">
        <v>34</v>
      </c>
      <c r="J4" s="3" t="s">
        <v>37</v>
      </c>
      <c r="K4" s="3" t="s">
        <v>38</v>
      </c>
      <c r="L4" s="3" t="s">
        <v>35</v>
      </c>
      <c r="M4" s="3" t="s">
        <v>39</v>
      </c>
      <c r="N4" s="3" t="s">
        <v>42</v>
      </c>
      <c r="O4" s="3" t="s">
        <v>27</v>
      </c>
      <c r="P4" s="3" t="s">
        <v>7</v>
      </c>
      <c r="Q4" s="3" t="s">
        <v>19</v>
      </c>
      <c r="R4" s="3" t="s">
        <v>24</v>
      </c>
      <c r="S4" s="3" t="s">
        <v>25</v>
      </c>
      <c r="T4" s="3" t="s">
        <v>28</v>
      </c>
      <c r="U4" s="3" t="s">
        <v>29</v>
      </c>
      <c r="V4" s="3" t="s">
        <v>21</v>
      </c>
      <c r="W4" s="3" t="s">
        <v>22</v>
      </c>
      <c r="X4" s="3" t="s">
        <v>49</v>
      </c>
      <c r="Y4" s="3" t="s">
        <v>47</v>
      </c>
      <c r="Z4" s="3" t="s">
        <v>45</v>
      </c>
      <c r="AA4" s="3" t="s">
        <v>51</v>
      </c>
      <c r="AB4" s="3" t="s">
        <v>50</v>
      </c>
      <c r="AC4" s="3" t="s">
        <v>101</v>
      </c>
      <c r="AD4" s="3" t="s">
        <v>56</v>
      </c>
      <c r="AE4" s="3" t="s">
        <v>57</v>
      </c>
      <c r="AF4" s="3" t="s">
        <v>59</v>
      </c>
      <c r="AG4" s="3" t="s">
        <v>60</v>
      </c>
      <c r="AH4" s="3" t="s">
        <v>65</v>
      </c>
      <c r="AI4" s="3" t="s">
        <v>66</v>
      </c>
    </row>
    <row r="5" spans="1:60" x14ac:dyDescent="0.25">
      <c r="A5" s="4" t="s">
        <v>113</v>
      </c>
    </row>
    <row r="6" spans="1:60" x14ac:dyDescent="0.25">
      <c r="A6" s="3" t="s">
        <v>5</v>
      </c>
      <c r="B6" t="s">
        <v>18</v>
      </c>
      <c r="C6" t="s">
        <v>6</v>
      </c>
      <c r="D6" t="s">
        <v>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  <c r="AA6" t="s">
        <v>41</v>
      </c>
      <c r="AB6" t="s">
        <v>42</v>
      </c>
      <c r="AC6" t="s">
        <v>43</v>
      </c>
      <c r="AD6" t="s">
        <v>44</v>
      </c>
      <c r="AE6" t="s">
        <v>45</v>
      </c>
      <c r="AF6" t="s">
        <v>46</v>
      </c>
      <c r="AG6" t="s">
        <v>47</v>
      </c>
      <c r="AH6" t="s">
        <v>48</v>
      </c>
      <c r="AI6" t="s">
        <v>49</v>
      </c>
      <c r="AJ6" t="s">
        <v>50</v>
      </c>
      <c r="AK6" t="s">
        <v>51</v>
      </c>
      <c r="AL6" t="s">
        <v>52</v>
      </c>
      <c r="AM6" t="s">
        <v>53</v>
      </c>
      <c r="AN6" t="s">
        <v>54</v>
      </c>
      <c r="AO6" t="s">
        <v>55</v>
      </c>
      <c r="AP6" t="s">
        <v>56</v>
      </c>
      <c r="AQ6" t="s">
        <v>57</v>
      </c>
      <c r="AR6" t="s">
        <v>58</v>
      </c>
      <c r="AS6" t="s">
        <v>59</v>
      </c>
      <c r="AT6" t="s">
        <v>60</v>
      </c>
      <c r="AU6" t="s">
        <v>61</v>
      </c>
      <c r="AV6" t="s">
        <v>62</v>
      </c>
      <c r="AW6" t="s">
        <v>63</v>
      </c>
      <c r="AX6" t="s">
        <v>64</v>
      </c>
      <c r="AY6" t="s">
        <v>65</v>
      </c>
      <c r="AZ6" t="s">
        <v>66</v>
      </c>
      <c r="BA6" t="s">
        <v>67</v>
      </c>
      <c r="BB6" t="s">
        <v>68</v>
      </c>
      <c r="BC6" t="s">
        <v>69</v>
      </c>
    </row>
    <row r="7" spans="1:60" x14ac:dyDescent="0.25">
      <c r="A7" s="4" t="s">
        <v>114</v>
      </c>
    </row>
    <row r="8" spans="1:60" x14ac:dyDescent="0.25">
      <c r="A8" t="s">
        <v>6</v>
      </c>
      <c r="B8" t="s">
        <v>41</v>
      </c>
      <c r="C8" t="s">
        <v>70</v>
      </c>
      <c r="D8" t="s">
        <v>71</v>
      </c>
      <c r="E8" t="s">
        <v>33</v>
      </c>
      <c r="F8" t="s">
        <v>34</v>
      </c>
      <c r="G8" t="s">
        <v>37</v>
      </c>
      <c r="H8" t="s">
        <v>38</v>
      </c>
      <c r="I8" t="s">
        <v>35</v>
      </c>
      <c r="J8" t="s">
        <v>39</v>
      </c>
      <c r="K8" t="s">
        <v>42</v>
      </c>
      <c r="L8" t="s">
        <v>27</v>
      </c>
      <c r="M8" t="s">
        <v>7</v>
      </c>
      <c r="N8" t="s">
        <v>19</v>
      </c>
      <c r="O8" t="s">
        <v>24</v>
      </c>
      <c r="P8" t="s">
        <v>25</v>
      </c>
      <c r="Q8" t="s">
        <v>28</v>
      </c>
      <c r="R8" t="s">
        <v>29</v>
      </c>
      <c r="S8" t="s">
        <v>21</v>
      </c>
      <c r="T8" t="s">
        <v>22</v>
      </c>
      <c r="U8" t="s">
        <v>47</v>
      </c>
      <c r="V8" t="s">
        <v>45</v>
      </c>
      <c r="W8" t="s">
        <v>48</v>
      </c>
      <c r="X8" t="s">
        <v>50</v>
      </c>
      <c r="Y8" t="s">
        <v>51</v>
      </c>
      <c r="Z8" t="s">
        <v>49</v>
      </c>
      <c r="AA8" t="s">
        <v>56</v>
      </c>
      <c r="AB8" t="s">
        <v>57</v>
      </c>
      <c r="AC8" t="s">
        <v>58</v>
      </c>
      <c r="AD8" t="s">
        <v>59</v>
      </c>
      <c r="AE8" t="s">
        <v>60</v>
      </c>
      <c r="AF8" t="s">
        <v>64</v>
      </c>
      <c r="AG8" t="s">
        <v>65</v>
      </c>
      <c r="AH8" t="s">
        <v>66</v>
      </c>
    </row>
  </sheetData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9D3B-E9AA-B143-B309-156157DA3304}">
  <dimension ref="B2:P82"/>
  <sheetViews>
    <sheetView topLeftCell="A19" zoomScaleNormal="100" workbookViewId="0">
      <selection activeCell="N55" sqref="N22:N55"/>
    </sheetView>
  </sheetViews>
  <sheetFormatPr defaultColWidth="11" defaultRowHeight="15.75" x14ac:dyDescent="0.25"/>
  <cols>
    <col min="1" max="1" width="5" bestFit="1" customWidth="1"/>
    <col min="2" max="2" width="22.75" bestFit="1" customWidth="1"/>
    <col min="3" max="3" width="7.375" bestFit="1" customWidth="1"/>
    <col min="4" max="4" width="17.625" bestFit="1" customWidth="1"/>
    <col min="5" max="5" width="5" bestFit="1" customWidth="1"/>
    <col min="6" max="6" width="19.25" bestFit="1" customWidth="1"/>
    <col min="7" max="7" width="6.625" bestFit="1" customWidth="1"/>
    <col min="8" max="8" width="19.875" bestFit="1" customWidth="1"/>
    <col min="9" max="9" width="5.875" bestFit="1" customWidth="1"/>
    <col min="10" max="10" width="19.25" bestFit="1" customWidth="1"/>
    <col min="11" max="11" width="7" bestFit="1" customWidth="1"/>
    <col min="12" max="12" width="19.875" bestFit="1" customWidth="1"/>
    <col min="13" max="13" width="5" bestFit="1" customWidth="1"/>
    <col min="14" max="14" width="19.25" bestFit="1" customWidth="1"/>
    <col min="15" max="15" width="6.625" bestFit="1" customWidth="1"/>
    <col min="16" max="16" width="17.625" bestFit="1" customWidth="1"/>
  </cols>
  <sheetData>
    <row r="2" spans="2:16" x14ac:dyDescent="0.25">
      <c r="B2" s="27" t="s">
        <v>142</v>
      </c>
      <c r="C2" s="28"/>
      <c r="D2" s="29"/>
      <c r="F2" s="27" t="s">
        <v>141</v>
      </c>
      <c r="G2" s="28"/>
      <c r="H2" s="29"/>
      <c r="J2" s="27" t="s">
        <v>146</v>
      </c>
      <c r="K2" s="28"/>
      <c r="L2" s="29"/>
      <c r="N2" s="24" t="s">
        <v>139</v>
      </c>
      <c r="O2" s="25"/>
      <c r="P2" s="26"/>
    </row>
    <row r="3" spans="2:16" x14ac:dyDescent="0.25">
      <c r="B3" s="14" t="s">
        <v>118</v>
      </c>
      <c r="C3" s="15" t="s">
        <v>121</v>
      </c>
      <c r="D3" s="16" t="s">
        <v>134</v>
      </c>
      <c r="F3" s="14" t="s">
        <v>118</v>
      </c>
      <c r="G3" s="15" t="s">
        <v>121</v>
      </c>
      <c r="H3" s="16" t="s">
        <v>134</v>
      </c>
      <c r="J3" s="14" t="s">
        <v>118</v>
      </c>
      <c r="K3" s="15" t="s">
        <v>121</v>
      </c>
      <c r="L3" s="16" t="s">
        <v>134</v>
      </c>
      <c r="N3" s="14" t="s">
        <v>118</v>
      </c>
      <c r="O3" s="15" t="s">
        <v>121</v>
      </c>
      <c r="P3" s="16" t="s">
        <v>134</v>
      </c>
    </row>
    <row r="4" spans="2:16" x14ac:dyDescent="0.25">
      <c r="B4" s="5" t="s">
        <v>119</v>
      </c>
      <c r="C4" s="6" t="s">
        <v>157</v>
      </c>
      <c r="D4" s="7" t="s">
        <v>135</v>
      </c>
      <c r="F4" s="5" t="s">
        <v>119</v>
      </c>
      <c r="G4" s="6" t="s">
        <v>157</v>
      </c>
      <c r="H4" s="7" t="s">
        <v>135</v>
      </c>
      <c r="J4" s="11" t="s">
        <v>119</v>
      </c>
      <c r="K4" s="12" t="s">
        <v>157</v>
      </c>
      <c r="L4" s="13" t="s">
        <v>135</v>
      </c>
      <c r="N4" s="11" t="s">
        <v>119</v>
      </c>
      <c r="O4" s="12" t="s">
        <v>157</v>
      </c>
      <c r="P4" s="13" t="s">
        <v>135</v>
      </c>
    </row>
    <row r="5" spans="2:16" x14ac:dyDescent="0.25">
      <c r="B5" s="5" t="s">
        <v>120</v>
      </c>
      <c r="C5" s="6" t="s">
        <v>157</v>
      </c>
      <c r="D5" s="7"/>
      <c r="F5" s="5" t="s">
        <v>125</v>
      </c>
      <c r="G5" s="6" t="s">
        <v>124</v>
      </c>
      <c r="H5" s="7"/>
      <c r="J5" s="5" t="s">
        <v>144</v>
      </c>
      <c r="K5" s="6" t="s">
        <v>157</v>
      </c>
      <c r="L5" s="7"/>
      <c r="N5" s="5" t="s">
        <v>126</v>
      </c>
      <c r="O5" s="6" t="s">
        <v>157</v>
      </c>
      <c r="P5" s="7" t="s">
        <v>133</v>
      </c>
    </row>
    <row r="6" spans="2:16" x14ac:dyDescent="0.25">
      <c r="B6" s="5" t="s">
        <v>121</v>
      </c>
      <c r="C6" s="6" t="s">
        <v>122</v>
      </c>
      <c r="D6" s="7"/>
      <c r="F6" s="5" t="s">
        <v>136</v>
      </c>
      <c r="G6" s="6" t="s">
        <v>124</v>
      </c>
      <c r="H6" s="7"/>
      <c r="J6" s="5" t="s">
        <v>11</v>
      </c>
      <c r="K6" s="19" t="s">
        <v>89</v>
      </c>
      <c r="L6" s="7"/>
      <c r="N6" s="5" t="s">
        <v>127</v>
      </c>
      <c r="O6" s="6" t="s">
        <v>132</v>
      </c>
      <c r="P6" s="7" t="s">
        <v>133</v>
      </c>
    </row>
    <row r="7" spans="2:16" x14ac:dyDescent="0.25">
      <c r="B7" s="5" t="s">
        <v>123</v>
      </c>
      <c r="C7" s="6" t="s">
        <v>124</v>
      </c>
      <c r="D7" s="7" t="s">
        <v>133</v>
      </c>
      <c r="F7" s="5" t="s">
        <v>120</v>
      </c>
      <c r="G7" s="6" t="s">
        <v>157</v>
      </c>
      <c r="H7" s="7"/>
      <c r="J7" s="5" t="s">
        <v>12</v>
      </c>
      <c r="K7" s="19" t="s">
        <v>89</v>
      </c>
      <c r="L7" s="7"/>
      <c r="N7" s="5" t="s">
        <v>128</v>
      </c>
      <c r="O7" s="6" t="s">
        <v>89</v>
      </c>
      <c r="P7" s="7" t="s">
        <v>133</v>
      </c>
    </row>
    <row r="8" spans="2:16" x14ac:dyDescent="0.25">
      <c r="B8" s="5" t="s">
        <v>125</v>
      </c>
      <c r="C8" s="6" t="s">
        <v>124</v>
      </c>
      <c r="D8" s="7" t="s">
        <v>133</v>
      </c>
      <c r="F8" s="17" t="s">
        <v>148</v>
      </c>
      <c r="G8" t="s">
        <v>157</v>
      </c>
      <c r="H8" s="7" t="s">
        <v>143</v>
      </c>
      <c r="J8" s="5" t="s">
        <v>120</v>
      </c>
      <c r="K8" s="6" t="s">
        <v>157</v>
      </c>
      <c r="L8" s="7"/>
      <c r="N8" s="5" t="s">
        <v>129</v>
      </c>
      <c r="O8" s="6" t="s">
        <v>132</v>
      </c>
      <c r="P8" s="7" t="s">
        <v>133</v>
      </c>
    </row>
    <row r="9" spans="2:16" x14ac:dyDescent="0.25">
      <c r="B9" s="8" t="s">
        <v>139</v>
      </c>
      <c r="C9" s="9"/>
      <c r="D9" s="10"/>
      <c r="F9" s="5" t="s">
        <v>123</v>
      </c>
      <c r="G9" s="6" t="s">
        <v>124</v>
      </c>
      <c r="H9" s="7" t="s">
        <v>133</v>
      </c>
      <c r="J9" s="5" t="s">
        <v>123</v>
      </c>
      <c r="K9" s="6" t="s">
        <v>124</v>
      </c>
      <c r="L9" s="7" t="s">
        <v>133</v>
      </c>
      <c r="N9" s="5" t="s">
        <v>130</v>
      </c>
      <c r="O9" s="6" t="s">
        <v>89</v>
      </c>
      <c r="P9" s="7" t="s">
        <v>133</v>
      </c>
    </row>
    <row r="10" spans="2:16" x14ac:dyDescent="0.25">
      <c r="F10" s="5" t="s">
        <v>137</v>
      </c>
      <c r="G10" s="6" t="s">
        <v>124</v>
      </c>
      <c r="H10" s="7" t="s">
        <v>138</v>
      </c>
      <c r="J10" s="5" t="s">
        <v>137</v>
      </c>
      <c r="K10" s="6" t="s">
        <v>124</v>
      </c>
      <c r="L10" s="7" t="s">
        <v>138</v>
      </c>
      <c r="N10" s="17" t="s">
        <v>150</v>
      </c>
      <c r="O10" s="19" t="s">
        <v>151</v>
      </c>
      <c r="P10" s="20" t="s">
        <v>133</v>
      </c>
    </row>
    <row r="11" spans="2:16" x14ac:dyDescent="0.25">
      <c r="F11" s="5" t="s">
        <v>140</v>
      </c>
      <c r="G11" s="6" t="s">
        <v>157</v>
      </c>
      <c r="H11" s="7"/>
      <c r="J11" s="5" t="s">
        <v>140</v>
      </c>
      <c r="K11" s="6" t="s">
        <v>157</v>
      </c>
      <c r="L11" s="7"/>
      <c r="N11" s="8" t="s">
        <v>131</v>
      </c>
      <c r="O11" s="9" t="s">
        <v>157</v>
      </c>
      <c r="P11" s="10" t="s">
        <v>133</v>
      </c>
    </row>
    <row r="12" spans="2:16" x14ac:dyDescent="0.25">
      <c r="F12" s="8" t="s">
        <v>139</v>
      </c>
      <c r="G12" s="9"/>
      <c r="H12" s="10"/>
      <c r="J12" s="5" t="s">
        <v>13</v>
      </c>
      <c r="K12" s="19" t="s">
        <v>149</v>
      </c>
      <c r="L12" s="7"/>
    </row>
    <row r="13" spans="2:16" x14ac:dyDescent="0.25">
      <c r="J13" s="5" t="s">
        <v>14</v>
      </c>
      <c r="K13" s="19" t="s">
        <v>149</v>
      </c>
      <c r="L13" s="7"/>
    </row>
    <row r="14" spans="2:16" x14ac:dyDescent="0.25">
      <c r="J14" s="5" t="s">
        <v>17</v>
      </c>
      <c r="K14" s="19" t="s">
        <v>157</v>
      </c>
      <c r="L14" s="7"/>
    </row>
    <row r="15" spans="2:16" x14ac:dyDescent="0.25">
      <c r="J15" s="17" t="s">
        <v>148</v>
      </c>
      <c r="K15" t="s">
        <v>157</v>
      </c>
      <c r="L15" s="7" t="s">
        <v>143</v>
      </c>
    </row>
    <row r="16" spans="2:16" x14ac:dyDescent="0.25">
      <c r="J16" s="8" t="s">
        <v>139</v>
      </c>
      <c r="K16" s="9"/>
      <c r="L16" s="10"/>
    </row>
    <row r="18" spans="2:16" x14ac:dyDescent="0.25">
      <c r="B18" s="27" t="s">
        <v>161</v>
      </c>
      <c r="C18" s="28"/>
      <c r="D18" s="29"/>
      <c r="F18" s="27" t="s">
        <v>160</v>
      </c>
      <c r="G18" s="28"/>
      <c r="H18" s="29"/>
      <c r="J18" s="21" t="s">
        <v>159</v>
      </c>
      <c r="K18" s="22"/>
      <c r="L18" s="23"/>
      <c r="N18" s="21" t="s">
        <v>158</v>
      </c>
      <c r="O18" s="22"/>
      <c r="P18" s="23"/>
    </row>
    <row r="19" spans="2:16" x14ac:dyDescent="0.25">
      <c r="B19" s="14" t="s">
        <v>118</v>
      </c>
      <c r="C19" s="15" t="s">
        <v>121</v>
      </c>
      <c r="D19" s="16" t="s">
        <v>134</v>
      </c>
      <c r="F19" s="14" t="s">
        <v>118</v>
      </c>
      <c r="G19" s="15" t="s">
        <v>121</v>
      </c>
      <c r="H19" s="16" t="s">
        <v>134</v>
      </c>
      <c r="J19" s="14" t="s">
        <v>118</v>
      </c>
      <c r="K19" s="15" t="s">
        <v>121</v>
      </c>
      <c r="L19" s="16" t="s">
        <v>134</v>
      </c>
      <c r="N19" s="14" t="s">
        <v>118</v>
      </c>
      <c r="O19" s="15" t="s">
        <v>121</v>
      </c>
      <c r="P19" s="16" t="s">
        <v>134</v>
      </c>
    </row>
    <row r="20" spans="2:16" x14ac:dyDescent="0.25">
      <c r="B20" s="11" t="s">
        <v>119</v>
      </c>
      <c r="C20" s="12" t="s">
        <v>157</v>
      </c>
      <c r="D20" s="13" t="s">
        <v>135</v>
      </c>
      <c r="F20" s="5" t="s">
        <v>119</v>
      </c>
      <c r="G20" s="6" t="s">
        <v>157</v>
      </c>
      <c r="H20" s="7" t="s">
        <v>135</v>
      </c>
      <c r="J20" s="11" t="s">
        <v>119</v>
      </c>
      <c r="K20" s="12" t="s">
        <v>157</v>
      </c>
      <c r="L20" s="13" t="s">
        <v>135</v>
      </c>
      <c r="N20" s="11" t="s">
        <v>119</v>
      </c>
      <c r="O20" s="12" t="s">
        <v>157</v>
      </c>
      <c r="P20" s="13" t="s">
        <v>135</v>
      </c>
    </row>
    <row r="21" spans="2:16" x14ac:dyDescent="0.25">
      <c r="B21" s="5" t="s">
        <v>144</v>
      </c>
      <c r="C21" s="6" t="s">
        <v>157</v>
      </c>
      <c r="D21" s="7" t="s">
        <v>143</v>
      </c>
      <c r="F21" s="5" t="s">
        <v>144</v>
      </c>
      <c r="G21" s="6" t="s">
        <v>157</v>
      </c>
      <c r="H21" s="7" t="s">
        <v>143</v>
      </c>
      <c r="J21" s="5" t="s">
        <v>147</v>
      </c>
      <c r="K21" s="6" t="s">
        <v>157</v>
      </c>
      <c r="L21" s="7" t="s">
        <v>143</v>
      </c>
      <c r="N21" s="5" t="s">
        <v>147</v>
      </c>
      <c r="O21" s="6" t="s">
        <v>157</v>
      </c>
      <c r="P21" s="7" t="s">
        <v>143</v>
      </c>
    </row>
    <row r="22" spans="2:16" x14ac:dyDescent="0.25">
      <c r="B22" s="5" t="s">
        <v>5</v>
      </c>
      <c r="C22" s="6" t="s">
        <v>157</v>
      </c>
      <c r="D22" s="7"/>
      <c r="F22" s="5" t="s">
        <v>145</v>
      </c>
      <c r="G22" s="6" t="s">
        <v>157</v>
      </c>
      <c r="H22" s="7"/>
      <c r="J22" s="5" t="s">
        <v>5</v>
      </c>
      <c r="K22" s="6" t="s">
        <v>157</v>
      </c>
      <c r="L22" s="7"/>
      <c r="N22" s="5" t="s">
        <v>6</v>
      </c>
      <c r="O22" s="6" t="s">
        <v>100</v>
      </c>
      <c r="P22" s="7"/>
    </row>
    <row r="23" spans="2:16" x14ac:dyDescent="0.25">
      <c r="B23" s="5" t="s">
        <v>6</v>
      </c>
      <c r="C23" s="6" t="s">
        <v>100</v>
      </c>
      <c r="D23" s="7"/>
      <c r="F23" s="5" t="s">
        <v>58</v>
      </c>
      <c r="G23" s="6" t="s">
        <v>100</v>
      </c>
      <c r="H23" s="7"/>
      <c r="J23" s="5" t="s">
        <v>18</v>
      </c>
      <c r="K23" s="6" t="s">
        <v>157</v>
      </c>
      <c r="L23" s="7"/>
      <c r="N23" s="5" t="s">
        <v>41</v>
      </c>
      <c r="O23" s="6" t="s">
        <v>100</v>
      </c>
      <c r="P23" s="7"/>
    </row>
    <row r="24" spans="2:16" x14ac:dyDescent="0.25">
      <c r="B24" s="5" t="s">
        <v>7</v>
      </c>
      <c r="C24" s="6" t="s">
        <v>157</v>
      </c>
      <c r="D24" s="7"/>
      <c r="F24" s="18" t="s">
        <v>48</v>
      </c>
      <c r="G24" s="6" t="s">
        <v>100</v>
      </c>
      <c r="H24" s="7"/>
      <c r="J24" s="5" t="s">
        <v>6</v>
      </c>
      <c r="K24" s="6" t="s">
        <v>157</v>
      </c>
      <c r="L24" s="7"/>
      <c r="N24" s="5" t="s">
        <v>70</v>
      </c>
      <c r="O24" s="6" t="s">
        <v>100</v>
      </c>
      <c r="P24" s="7"/>
    </row>
    <row r="25" spans="2:16" x14ac:dyDescent="0.25">
      <c r="B25" s="5" t="s">
        <v>19</v>
      </c>
      <c r="C25" s="6" t="s">
        <v>157</v>
      </c>
      <c r="D25" s="7"/>
      <c r="F25" s="18" t="s">
        <v>64</v>
      </c>
      <c r="G25" s="6" t="s">
        <v>100</v>
      </c>
      <c r="H25" s="7"/>
      <c r="J25" s="5" t="s">
        <v>7</v>
      </c>
      <c r="K25" s="6" t="s">
        <v>157</v>
      </c>
      <c r="L25" s="7"/>
      <c r="N25" s="5" t="s">
        <v>71</v>
      </c>
      <c r="O25" s="6" t="s">
        <v>100</v>
      </c>
      <c r="P25" s="7"/>
    </row>
    <row r="26" spans="2:16" x14ac:dyDescent="0.25">
      <c r="B26" s="5" t="s">
        <v>20</v>
      </c>
      <c r="C26" s="6" t="s">
        <v>100</v>
      </c>
      <c r="D26" s="7"/>
      <c r="F26" s="18" t="s">
        <v>6</v>
      </c>
      <c r="G26" s="6" t="s">
        <v>100</v>
      </c>
      <c r="H26" s="7"/>
      <c r="J26" s="5" t="s">
        <v>19</v>
      </c>
      <c r="K26" s="6" t="s">
        <v>157</v>
      </c>
      <c r="L26" s="7"/>
      <c r="N26" s="5" t="s">
        <v>33</v>
      </c>
      <c r="O26" s="6" t="s">
        <v>100</v>
      </c>
      <c r="P26" s="7"/>
    </row>
    <row r="27" spans="2:16" x14ac:dyDescent="0.25">
      <c r="B27" s="5" t="s">
        <v>21</v>
      </c>
      <c r="C27" s="6" t="s">
        <v>157</v>
      </c>
      <c r="D27" s="7"/>
      <c r="F27" s="18" t="s">
        <v>41</v>
      </c>
      <c r="G27" s="6" t="s">
        <v>100</v>
      </c>
      <c r="H27" s="7"/>
      <c r="J27" s="5" t="s">
        <v>20</v>
      </c>
      <c r="K27" s="6" t="s">
        <v>100</v>
      </c>
      <c r="L27" s="7"/>
      <c r="N27" s="5" t="s">
        <v>34</v>
      </c>
      <c r="O27" s="6" t="s">
        <v>100</v>
      </c>
      <c r="P27" s="7"/>
    </row>
    <row r="28" spans="2:16" x14ac:dyDescent="0.25">
      <c r="B28" s="5" t="s">
        <v>22</v>
      </c>
      <c r="C28" s="6" t="s">
        <v>157</v>
      </c>
      <c r="D28" s="7"/>
      <c r="F28" s="18" t="s">
        <v>70</v>
      </c>
      <c r="G28" s="6" t="s">
        <v>100</v>
      </c>
      <c r="H28" s="7"/>
      <c r="J28" s="5" t="s">
        <v>21</v>
      </c>
      <c r="K28" s="6" t="s">
        <v>157</v>
      </c>
      <c r="L28" s="7"/>
      <c r="N28" s="5" t="s">
        <v>37</v>
      </c>
      <c r="O28" s="6" t="s">
        <v>100</v>
      </c>
      <c r="P28" s="7"/>
    </row>
    <row r="29" spans="2:16" x14ac:dyDescent="0.25">
      <c r="B29" s="5" t="s">
        <v>23</v>
      </c>
      <c r="C29" s="6" t="s">
        <v>100</v>
      </c>
      <c r="D29" s="7"/>
      <c r="F29" s="18" t="s">
        <v>71</v>
      </c>
      <c r="G29" s="6" t="s">
        <v>100</v>
      </c>
      <c r="H29" s="7"/>
      <c r="J29" s="5" t="s">
        <v>22</v>
      </c>
      <c r="K29" s="6" t="s">
        <v>157</v>
      </c>
      <c r="L29" s="7"/>
      <c r="N29" s="5" t="s">
        <v>38</v>
      </c>
      <c r="O29" s="6" t="s">
        <v>100</v>
      </c>
      <c r="P29" s="7"/>
    </row>
    <row r="30" spans="2:16" x14ac:dyDescent="0.25">
      <c r="B30" s="5" t="s">
        <v>24</v>
      </c>
      <c r="C30" s="6" t="s">
        <v>157</v>
      </c>
      <c r="D30" s="7"/>
      <c r="F30" s="18" t="s">
        <v>33</v>
      </c>
      <c r="G30" s="6" t="s">
        <v>100</v>
      </c>
      <c r="H30" s="7"/>
      <c r="J30" s="5" t="s">
        <v>23</v>
      </c>
      <c r="K30" s="6" t="s">
        <v>100</v>
      </c>
      <c r="L30" s="7"/>
      <c r="N30" s="5" t="s">
        <v>35</v>
      </c>
      <c r="O30" s="6" t="s">
        <v>100</v>
      </c>
      <c r="P30" s="7"/>
    </row>
    <row r="31" spans="2:16" x14ac:dyDescent="0.25">
      <c r="B31" s="5" t="s">
        <v>25</v>
      </c>
      <c r="C31" s="6" t="s">
        <v>157</v>
      </c>
      <c r="D31" s="7"/>
      <c r="F31" s="18" t="s">
        <v>34</v>
      </c>
      <c r="G31" s="6" t="s">
        <v>100</v>
      </c>
      <c r="H31" s="7"/>
      <c r="J31" s="5" t="s">
        <v>24</v>
      </c>
      <c r="K31" s="6" t="s">
        <v>157</v>
      </c>
      <c r="L31" s="7"/>
      <c r="N31" s="5" t="s">
        <v>39</v>
      </c>
      <c r="O31" s="6" t="s">
        <v>100</v>
      </c>
      <c r="P31" s="7"/>
    </row>
    <row r="32" spans="2:16" x14ac:dyDescent="0.25">
      <c r="B32" s="5" t="s">
        <v>26</v>
      </c>
      <c r="C32" s="6" t="s">
        <v>100</v>
      </c>
      <c r="D32" s="7"/>
      <c r="F32" s="18" t="s">
        <v>37</v>
      </c>
      <c r="G32" s="6" t="s">
        <v>100</v>
      </c>
      <c r="H32" s="7"/>
      <c r="J32" s="5" t="s">
        <v>25</v>
      </c>
      <c r="K32" s="6" t="s">
        <v>157</v>
      </c>
      <c r="L32" s="7"/>
      <c r="N32" s="5" t="s">
        <v>42</v>
      </c>
      <c r="O32" s="6" t="s">
        <v>100</v>
      </c>
      <c r="P32" s="7"/>
    </row>
    <row r="33" spans="2:16" x14ac:dyDescent="0.25">
      <c r="B33" s="5" t="s">
        <v>27</v>
      </c>
      <c r="C33" s="6" t="s">
        <v>157</v>
      </c>
      <c r="D33" s="7"/>
      <c r="F33" s="18" t="s">
        <v>38</v>
      </c>
      <c r="G33" s="6" t="s">
        <v>100</v>
      </c>
      <c r="H33" s="7"/>
      <c r="J33" s="5" t="s">
        <v>26</v>
      </c>
      <c r="K33" s="6" t="s">
        <v>100</v>
      </c>
      <c r="L33" s="7"/>
      <c r="N33" s="5" t="s">
        <v>27</v>
      </c>
      <c r="O33" s="6" t="s">
        <v>100</v>
      </c>
      <c r="P33" s="7"/>
    </row>
    <row r="34" spans="2:16" x14ac:dyDescent="0.25">
      <c r="B34" s="5" t="s">
        <v>28</v>
      </c>
      <c r="C34" s="6" t="s">
        <v>157</v>
      </c>
      <c r="D34" s="7"/>
      <c r="F34" s="18" t="s">
        <v>35</v>
      </c>
      <c r="G34" s="6" t="s">
        <v>100</v>
      </c>
      <c r="H34" s="7"/>
      <c r="J34" s="5" t="s">
        <v>27</v>
      </c>
      <c r="K34" s="6" t="s">
        <v>157</v>
      </c>
      <c r="L34" s="7"/>
      <c r="N34" s="5" t="s">
        <v>7</v>
      </c>
      <c r="O34" s="6" t="s">
        <v>100</v>
      </c>
      <c r="P34" s="7"/>
    </row>
    <row r="35" spans="2:16" x14ac:dyDescent="0.25">
      <c r="B35" s="5" t="s">
        <v>29</v>
      </c>
      <c r="C35" s="6" t="s">
        <v>157</v>
      </c>
      <c r="D35" s="7"/>
      <c r="F35" s="18" t="s">
        <v>39</v>
      </c>
      <c r="G35" s="6" t="s">
        <v>100</v>
      </c>
      <c r="H35" s="7"/>
      <c r="J35" s="5" t="s">
        <v>28</v>
      </c>
      <c r="K35" s="6" t="s">
        <v>157</v>
      </c>
      <c r="L35" s="7"/>
      <c r="N35" s="5" t="s">
        <v>19</v>
      </c>
      <c r="O35" s="6" t="s">
        <v>100</v>
      </c>
      <c r="P35" s="7"/>
    </row>
    <row r="36" spans="2:16" x14ac:dyDescent="0.25">
      <c r="B36" s="5" t="s">
        <v>30</v>
      </c>
      <c r="C36" s="6" t="s">
        <v>100</v>
      </c>
      <c r="D36" s="7"/>
      <c r="F36" s="18" t="s">
        <v>42</v>
      </c>
      <c r="G36" s="6" t="s">
        <v>100</v>
      </c>
      <c r="H36" s="7"/>
      <c r="J36" s="5" t="s">
        <v>29</v>
      </c>
      <c r="K36" s="6" t="s">
        <v>157</v>
      </c>
      <c r="L36" s="7"/>
      <c r="N36" s="5" t="s">
        <v>24</v>
      </c>
      <c r="O36" s="6" t="s">
        <v>100</v>
      </c>
      <c r="P36" s="7"/>
    </row>
    <row r="37" spans="2:16" x14ac:dyDescent="0.25">
      <c r="B37" s="5" t="s">
        <v>31</v>
      </c>
      <c r="C37" s="6" t="s">
        <v>157</v>
      </c>
      <c r="D37" s="7"/>
      <c r="F37" s="18" t="s">
        <v>27</v>
      </c>
      <c r="G37" s="6" t="s">
        <v>100</v>
      </c>
      <c r="H37" s="7"/>
      <c r="J37" s="5" t="s">
        <v>30</v>
      </c>
      <c r="K37" s="6" t="s">
        <v>100</v>
      </c>
      <c r="L37" s="7"/>
      <c r="N37" s="5" t="s">
        <v>25</v>
      </c>
      <c r="O37" s="6" t="s">
        <v>100</v>
      </c>
      <c r="P37" s="7"/>
    </row>
    <row r="38" spans="2:16" x14ac:dyDescent="0.25">
      <c r="B38" s="5" t="s">
        <v>32</v>
      </c>
      <c r="C38" s="6" t="s">
        <v>157</v>
      </c>
      <c r="D38" s="7"/>
      <c r="F38" s="18" t="s">
        <v>7</v>
      </c>
      <c r="G38" s="6" t="s">
        <v>100</v>
      </c>
      <c r="H38" s="7"/>
      <c r="J38" s="5" t="s">
        <v>31</v>
      </c>
      <c r="K38" s="6" t="s">
        <v>157</v>
      </c>
      <c r="L38" s="7"/>
      <c r="N38" s="5" t="s">
        <v>28</v>
      </c>
      <c r="O38" s="6" t="s">
        <v>100</v>
      </c>
      <c r="P38" s="7"/>
    </row>
    <row r="39" spans="2:16" x14ac:dyDescent="0.25">
      <c r="B39" s="5" t="s">
        <v>33</v>
      </c>
      <c r="C39" s="6" t="s">
        <v>157</v>
      </c>
      <c r="D39" s="7"/>
      <c r="F39" s="18" t="s">
        <v>19</v>
      </c>
      <c r="G39" s="6" t="s">
        <v>100</v>
      </c>
      <c r="H39" s="7"/>
      <c r="J39" s="5" t="s">
        <v>32</v>
      </c>
      <c r="K39" s="6" t="s">
        <v>157</v>
      </c>
      <c r="L39" s="7"/>
      <c r="N39" s="5" t="s">
        <v>29</v>
      </c>
      <c r="O39" s="6" t="s">
        <v>100</v>
      </c>
      <c r="P39" s="7"/>
    </row>
    <row r="40" spans="2:16" x14ac:dyDescent="0.25">
      <c r="B40" s="5" t="s">
        <v>34</v>
      </c>
      <c r="C40" s="6" t="s">
        <v>157</v>
      </c>
      <c r="D40" s="7"/>
      <c r="F40" s="18" t="s">
        <v>24</v>
      </c>
      <c r="G40" s="6" t="s">
        <v>100</v>
      </c>
      <c r="H40" s="7"/>
      <c r="J40" s="5" t="s">
        <v>33</v>
      </c>
      <c r="K40" s="6" t="s">
        <v>157</v>
      </c>
      <c r="L40" s="7"/>
      <c r="N40" s="5" t="s">
        <v>21</v>
      </c>
      <c r="O40" s="6" t="s">
        <v>100</v>
      </c>
      <c r="P40" s="7"/>
    </row>
    <row r="41" spans="2:16" x14ac:dyDescent="0.25">
      <c r="B41" s="5" t="s">
        <v>35</v>
      </c>
      <c r="C41" s="6" t="s">
        <v>157</v>
      </c>
      <c r="D41" s="7"/>
      <c r="F41" s="18" t="s">
        <v>25</v>
      </c>
      <c r="G41" s="6" t="s">
        <v>100</v>
      </c>
      <c r="H41" s="7"/>
      <c r="J41" s="5" t="s">
        <v>34</v>
      </c>
      <c r="K41" s="6" t="s">
        <v>157</v>
      </c>
      <c r="L41" s="7"/>
      <c r="N41" s="5" t="s">
        <v>22</v>
      </c>
      <c r="O41" s="6" t="s">
        <v>100</v>
      </c>
      <c r="P41" s="7"/>
    </row>
    <row r="42" spans="2:16" x14ac:dyDescent="0.25">
      <c r="B42" s="5" t="s">
        <v>36</v>
      </c>
      <c r="C42" s="6" t="s">
        <v>100</v>
      </c>
      <c r="D42" s="7"/>
      <c r="F42" s="18" t="s">
        <v>28</v>
      </c>
      <c r="G42" s="6" t="s">
        <v>100</v>
      </c>
      <c r="H42" s="7"/>
      <c r="J42" s="5" t="s">
        <v>35</v>
      </c>
      <c r="K42" s="6" t="s">
        <v>157</v>
      </c>
      <c r="L42" s="7"/>
      <c r="N42" s="5" t="s">
        <v>47</v>
      </c>
      <c r="O42" s="6" t="s">
        <v>100</v>
      </c>
      <c r="P42" s="7"/>
    </row>
    <row r="43" spans="2:16" x14ac:dyDescent="0.25">
      <c r="B43" s="5" t="s">
        <v>37</v>
      </c>
      <c r="C43" s="6" t="s">
        <v>157</v>
      </c>
      <c r="D43" s="7"/>
      <c r="F43" s="18" t="s">
        <v>29</v>
      </c>
      <c r="G43" s="6" t="s">
        <v>100</v>
      </c>
      <c r="H43" s="7"/>
      <c r="J43" s="5" t="s">
        <v>36</v>
      </c>
      <c r="K43" s="6" t="s">
        <v>100</v>
      </c>
      <c r="L43" s="7"/>
      <c r="N43" s="5" t="s">
        <v>45</v>
      </c>
      <c r="O43" s="6" t="s">
        <v>100</v>
      </c>
      <c r="P43" s="7"/>
    </row>
    <row r="44" spans="2:16" x14ac:dyDescent="0.25">
      <c r="B44" s="5" t="s">
        <v>38</v>
      </c>
      <c r="C44" s="6" t="s">
        <v>157</v>
      </c>
      <c r="D44" s="7"/>
      <c r="F44" s="18" t="s">
        <v>21</v>
      </c>
      <c r="G44" s="6" t="s">
        <v>100</v>
      </c>
      <c r="H44" s="7"/>
      <c r="J44" s="5" t="s">
        <v>37</v>
      </c>
      <c r="K44" s="6" t="s">
        <v>157</v>
      </c>
      <c r="L44" s="7"/>
      <c r="N44" s="5" t="s">
        <v>48</v>
      </c>
      <c r="O44" s="6" t="s">
        <v>100</v>
      </c>
      <c r="P44" s="7"/>
    </row>
    <row r="45" spans="2:16" x14ac:dyDescent="0.25">
      <c r="B45" s="5" t="s">
        <v>39</v>
      </c>
      <c r="C45" s="6" t="s">
        <v>157</v>
      </c>
      <c r="D45" s="7"/>
      <c r="F45" s="18" t="s">
        <v>22</v>
      </c>
      <c r="G45" s="6" t="s">
        <v>100</v>
      </c>
      <c r="H45" s="7"/>
      <c r="J45" s="5" t="s">
        <v>38</v>
      </c>
      <c r="K45" s="6" t="s">
        <v>157</v>
      </c>
      <c r="L45" s="7"/>
      <c r="N45" s="5" t="s">
        <v>50</v>
      </c>
      <c r="O45" s="6" t="s">
        <v>100</v>
      </c>
      <c r="P45" s="7"/>
    </row>
    <row r="46" spans="2:16" x14ac:dyDescent="0.25">
      <c r="B46" s="5" t="s">
        <v>40</v>
      </c>
      <c r="C46" s="6" t="s">
        <v>157</v>
      </c>
      <c r="D46" s="7"/>
      <c r="F46" s="18" t="s">
        <v>49</v>
      </c>
      <c r="G46" s="6" t="s">
        <v>100</v>
      </c>
      <c r="H46" s="7"/>
      <c r="J46" s="5" t="s">
        <v>39</v>
      </c>
      <c r="K46" s="6" t="s">
        <v>157</v>
      </c>
      <c r="L46" s="7"/>
      <c r="N46" s="5" t="s">
        <v>51</v>
      </c>
      <c r="O46" s="6" t="s">
        <v>100</v>
      </c>
      <c r="P46" s="7"/>
    </row>
    <row r="47" spans="2:16" x14ac:dyDescent="0.25">
      <c r="B47" s="5" t="s">
        <v>41</v>
      </c>
      <c r="C47" s="6" t="s">
        <v>157</v>
      </c>
      <c r="D47" s="7"/>
      <c r="F47" s="18" t="s">
        <v>47</v>
      </c>
      <c r="G47" s="6" t="s">
        <v>100</v>
      </c>
      <c r="H47" s="7"/>
      <c r="J47" s="5" t="s">
        <v>40</v>
      </c>
      <c r="K47" s="6" t="s">
        <v>157</v>
      </c>
      <c r="L47" s="7"/>
      <c r="N47" s="5" t="s">
        <v>49</v>
      </c>
      <c r="O47" s="6" t="s">
        <v>100</v>
      </c>
      <c r="P47" s="7"/>
    </row>
    <row r="48" spans="2:16" x14ac:dyDescent="0.25">
      <c r="B48" s="5" t="s">
        <v>58</v>
      </c>
      <c r="C48" s="6" t="s">
        <v>157</v>
      </c>
      <c r="D48" s="7"/>
      <c r="F48" s="18" t="s">
        <v>45</v>
      </c>
      <c r="G48" s="6" t="s">
        <v>100</v>
      </c>
      <c r="H48" s="7"/>
      <c r="J48" s="5" t="s">
        <v>41</v>
      </c>
      <c r="K48" s="6" t="s">
        <v>157</v>
      </c>
      <c r="L48" s="7"/>
      <c r="N48" s="5" t="s">
        <v>56</v>
      </c>
      <c r="O48" s="6" t="s">
        <v>100</v>
      </c>
      <c r="P48" s="7"/>
    </row>
    <row r="49" spans="2:16" x14ac:dyDescent="0.25">
      <c r="B49" s="5" t="s">
        <v>42</v>
      </c>
      <c r="C49" s="6" t="s">
        <v>157</v>
      </c>
      <c r="D49" s="7"/>
      <c r="F49" s="18" t="s">
        <v>51</v>
      </c>
      <c r="G49" s="6" t="s">
        <v>100</v>
      </c>
      <c r="H49" s="7"/>
      <c r="J49" s="5" t="s">
        <v>42</v>
      </c>
      <c r="K49" s="6" t="s">
        <v>157</v>
      </c>
      <c r="L49" s="7"/>
      <c r="N49" s="5" t="s">
        <v>57</v>
      </c>
      <c r="O49" s="6" t="s">
        <v>100</v>
      </c>
      <c r="P49" s="7"/>
    </row>
    <row r="50" spans="2:16" x14ac:dyDescent="0.25">
      <c r="B50" s="5" t="s">
        <v>48</v>
      </c>
      <c r="C50" s="6" t="s">
        <v>157</v>
      </c>
      <c r="D50" s="7"/>
      <c r="F50" s="18" t="s">
        <v>50</v>
      </c>
      <c r="G50" s="6" t="s">
        <v>100</v>
      </c>
      <c r="H50" s="7"/>
      <c r="J50" s="5" t="s">
        <v>43</v>
      </c>
      <c r="K50" s="6" t="s">
        <v>157</v>
      </c>
      <c r="L50" s="7"/>
      <c r="N50" s="5" t="s">
        <v>58</v>
      </c>
      <c r="O50" s="6" t="s">
        <v>100</v>
      </c>
      <c r="P50" s="7"/>
    </row>
    <row r="51" spans="2:16" x14ac:dyDescent="0.25">
      <c r="B51" s="5" t="s">
        <v>64</v>
      </c>
      <c r="C51" s="6" t="s">
        <v>157</v>
      </c>
      <c r="D51" s="7"/>
      <c r="F51" s="18" t="s">
        <v>101</v>
      </c>
      <c r="G51" s="6" t="s">
        <v>100</v>
      </c>
      <c r="H51" s="7"/>
      <c r="J51" s="5" t="s">
        <v>44</v>
      </c>
      <c r="K51" s="6" t="s">
        <v>157</v>
      </c>
      <c r="L51" s="7"/>
      <c r="N51" s="5" t="s">
        <v>59</v>
      </c>
      <c r="O51" s="6" t="s">
        <v>100</v>
      </c>
      <c r="P51" s="7"/>
    </row>
    <row r="52" spans="2:16" x14ac:dyDescent="0.25">
      <c r="B52" s="5" t="s">
        <v>43</v>
      </c>
      <c r="C52" s="6" t="s">
        <v>157</v>
      </c>
      <c r="D52" s="7"/>
      <c r="F52" s="18" t="s">
        <v>56</v>
      </c>
      <c r="G52" s="6" t="s">
        <v>100</v>
      </c>
      <c r="H52" s="7"/>
      <c r="J52" s="5" t="s">
        <v>45</v>
      </c>
      <c r="K52" s="6" t="s">
        <v>157</v>
      </c>
      <c r="L52" s="7"/>
      <c r="N52" s="5" t="s">
        <v>60</v>
      </c>
      <c r="O52" s="6" t="s">
        <v>100</v>
      </c>
      <c r="P52" s="7"/>
    </row>
    <row r="53" spans="2:16" x14ac:dyDescent="0.25">
      <c r="B53" s="5" t="s">
        <v>44</v>
      </c>
      <c r="C53" s="6" t="s">
        <v>157</v>
      </c>
      <c r="D53" s="7"/>
      <c r="F53" s="18" t="s">
        <v>57</v>
      </c>
      <c r="G53" s="6" t="s">
        <v>100</v>
      </c>
      <c r="H53" s="7"/>
      <c r="J53" s="5" t="s">
        <v>46</v>
      </c>
      <c r="K53" s="6" t="s">
        <v>100</v>
      </c>
      <c r="L53" s="7"/>
      <c r="N53" s="5" t="s">
        <v>64</v>
      </c>
      <c r="O53" s="6" t="s">
        <v>100</v>
      </c>
      <c r="P53" s="7"/>
    </row>
    <row r="54" spans="2:16" x14ac:dyDescent="0.25">
      <c r="B54" s="5" t="s">
        <v>49</v>
      </c>
      <c r="C54" s="6" t="s">
        <v>157</v>
      </c>
      <c r="D54" s="7"/>
      <c r="F54" s="18" t="s">
        <v>59</v>
      </c>
      <c r="G54" s="6" t="s">
        <v>100</v>
      </c>
      <c r="H54" s="7"/>
      <c r="J54" s="5" t="s">
        <v>47</v>
      </c>
      <c r="K54" s="6" t="s">
        <v>157</v>
      </c>
      <c r="L54" s="7"/>
      <c r="N54" s="5" t="s">
        <v>65</v>
      </c>
      <c r="O54" s="6" t="s">
        <v>100</v>
      </c>
      <c r="P54" s="7"/>
    </row>
    <row r="55" spans="2:16" x14ac:dyDescent="0.25">
      <c r="B55" s="5" t="s">
        <v>47</v>
      </c>
      <c r="C55" s="6" t="s">
        <v>157</v>
      </c>
      <c r="D55" s="7"/>
      <c r="F55" s="18" t="s">
        <v>60</v>
      </c>
      <c r="G55" s="6" t="s">
        <v>100</v>
      </c>
      <c r="H55" s="7"/>
      <c r="J55" s="5" t="s">
        <v>48</v>
      </c>
      <c r="K55" s="6" t="s">
        <v>157</v>
      </c>
      <c r="L55" s="7"/>
      <c r="N55" s="5" t="s">
        <v>66</v>
      </c>
      <c r="O55" s="6" t="s">
        <v>100</v>
      </c>
      <c r="P55" s="7"/>
    </row>
    <row r="56" spans="2:16" x14ac:dyDescent="0.25">
      <c r="B56" s="5" t="s">
        <v>45</v>
      </c>
      <c r="C56" s="6" t="s">
        <v>157</v>
      </c>
      <c r="D56" s="7"/>
      <c r="F56" s="18" t="s">
        <v>65</v>
      </c>
      <c r="G56" s="6" t="s">
        <v>100</v>
      </c>
      <c r="H56" s="7"/>
      <c r="J56" s="5" t="s">
        <v>49</v>
      </c>
      <c r="K56" s="6" t="s">
        <v>157</v>
      </c>
      <c r="L56" s="7"/>
      <c r="N56" s="8" t="s">
        <v>139</v>
      </c>
      <c r="O56" s="9"/>
      <c r="P56" s="10"/>
    </row>
    <row r="57" spans="2:16" x14ac:dyDescent="0.25">
      <c r="B57" s="5" t="s">
        <v>46</v>
      </c>
      <c r="C57" s="6" t="s">
        <v>100</v>
      </c>
      <c r="D57" s="7"/>
      <c r="F57" s="18" t="s">
        <v>66</v>
      </c>
      <c r="G57" s="6" t="s">
        <v>100</v>
      </c>
      <c r="H57" s="7"/>
      <c r="J57" s="5" t="s">
        <v>50</v>
      </c>
      <c r="K57" s="6" t="s">
        <v>157</v>
      </c>
      <c r="L57" s="7"/>
    </row>
    <row r="58" spans="2:16" x14ac:dyDescent="0.25">
      <c r="B58" s="5" t="s">
        <v>50</v>
      </c>
      <c r="C58" s="6" t="s">
        <v>157</v>
      </c>
      <c r="D58" s="7"/>
      <c r="F58" s="8" t="s">
        <v>139</v>
      </c>
      <c r="G58" s="9"/>
      <c r="H58" s="10"/>
      <c r="J58" s="5" t="s">
        <v>51</v>
      </c>
      <c r="K58" s="6" t="s">
        <v>157</v>
      </c>
      <c r="L58" s="7"/>
    </row>
    <row r="59" spans="2:16" x14ac:dyDescent="0.25">
      <c r="B59" s="5" t="s">
        <v>51</v>
      </c>
      <c r="C59" s="6" t="s">
        <v>157</v>
      </c>
      <c r="D59" s="7"/>
      <c r="J59" s="5" t="s">
        <v>52</v>
      </c>
      <c r="K59" s="6" t="s">
        <v>100</v>
      </c>
      <c r="L59" s="7"/>
    </row>
    <row r="60" spans="2:16" x14ac:dyDescent="0.25">
      <c r="B60" s="5" t="s">
        <v>52</v>
      </c>
      <c r="C60" s="6" t="s">
        <v>100</v>
      </c>
      <c r="D60" s="7"/>
      <c r="J60" s="5" t="s">
        <v>53</v>
      </c>
      <c r="K60" s="6" t="s">
        <v>100</v>
      </c>
      <c r="L60" s="7"/>
    </row>
    <row r="61" spans="2:16" x14ac:dyDescent="0.25">
      <c r="B61" s="5" t="s">
        <v>53</v>
      </c>
      <c r="C61" s="6" t="s">
        <v>100</v>
      </c>
      <c r="D61" s="7"/>
      <c r="J61" s="5" t="s">
        <v>54</v>
      </c>
      <c r="K61" s="6" t="s">
        <v>157</v>
      </c>
      <c r="L61" s="7"/>
    </row>
    <row r="62" spans="2:16" x14ac:dyDescent="0.25">
      <c r="B62" s="5" t="s">
        <v>101</v>
      </c>
      <c r="C62" s="6" t="s">
        <v>157</v>
      </c>
      <c r="D62" s="7"/>
      <c r="J62" s="5" t="s">
        <v>55</v>
      </c>
      <c r="K62" s="6" t="s">
        <v>157</v>
      </c>
      <c r="L62" s="7"/>
    </row>
    <row r="63" spans="2:16" x14ac:dyDescent="0.25">
      <c r="B63" s="5" t="s">
        <v>56</v>
      </c>
      <c r="C63" s="6" t="s">
        <v>157</v>
      </c>
      <c r="D63" s="7"/>
      <c r="J63" s="5" t="s">
        <v>56</v>
      </c>
      <c r="K63" s="6" t="s">
        <v>157</v>
      </c>
      <c r="L63" s="7"/>
    </row>
    <row r="64" spans="2:16" x14ac:dyDescent="0.25">
      <c r="B64" s="5" t="s">
        <v>57</v>
      </c>
      <c r="C64" s="6" t="s">
        <v>157</v>
      </c>
      <c r="D64" s="7"/>
      <c r="J64" s="5" t="s">
        <v>57</v>
      </c>
      <c r="K64" s="6" t="s">
        <v>157</v>
      </c>
      <c r="L64" s="7"/>
    </row>
    <row r="65" spans="2:12" x14ac:dyDescent="0.25">
      <c r="B65" s="5" t="s">
        <v>102</v>
      </c>
      <c r="C65" s="6" t="s">
        <v>157</v>
      </c>
      <c r="D65" s="7"/>
      <c r="J65" s="5" t="s">
        <v>58</v>
      </c>
      <c r="K65" s="6" t="s">
        <v>157</v>
      </c>
      <c r="L65" s="7"/>
    </row>
    <row r="66" spans="2:12" x14ac:dyDescent="0.25">
      <c r="B66" s="5" t="s">
        <v>103</v>
      </c>
      <c r="C66" s="6" t="s">
        <v>157</v>
      </c>
      <c r="D66" s="7"/>
      <c r="J66" s="5" t="s">
        <v>59</v>
      </c>
      <c r="K66" s="6" t="s">
        <v>157</v>
      </c>
      <c r="L66" s="7"/>
    </row>
    <row r="67" spans="2:12" x14ac:dyDescent="0.25">
      <c r="B67" s="5" t="s">
        <v>59</v>
      </c>
      <c r="C67" s="6" t="s">
        <v>157</v>
      </c>
      <c r="D67" s="7"/>
      <c r="J67" s="5" t="s">
        <v>60</v>
      </c>
      <c r="K67" s="6" t="s">
        <v>157</v>
      </c>
      <c r="L67" s="7"/>
    </row>
    <row r="68" spans="2:12" x14ac:dyDescent="0.25">
      <c r="B68" s="5" t="s">
        <v>60</v>
      </c>
      <c r="C68" s="6" t="s">
        <v>157</v>
      </c>
      <c r="D68" s="7"/>
      <c r="J68" s="5" t="s">
        <v>61</v>
      </c>
      <c r="K68" s="6" t="s">
        <v>100</v>
      </c>
      <c r="L68" s="7"/>
    </row>
    <row r="69" spans="2:12" x14ac:dyDescent="0.25">
      <c r="B69" s="5" t="s">
        <v>61</v>
      </c>
      <c r="C69" s="6" t="s">
        <v>100</v>
      </c>
      <c r="D69" s="7"/>
      <c r="J69" s="5" t="s">
        <v>62</v>
      </c>
      <c r="K69" s="6" t="s">
        <v>157</v>
      </c>
      <c r="L69" s="7"/>
    </row>
    <row r="70" spans="2:12" x14ac:dyDescent="0.25">
      <c r="B70" s="5" t="s">
        <v>104</v>
      </c>
      <c r="C70" s="6" t="s">
        <v>157</v>
      </c>
      <c r="D70" s="7"/>
      <c r="J70" s="5" t="s">
        <v>63</v>
      </c>
      <c r="K70" s="6" t="s">
        <v>100</v>
      </c>
      <c r="L70" s="7"/>
    </row>
    <row r="71" spans="2:12" x14ac:dyDescent="0.25">
      <c r="B71" s="5" t="s">
        <v>62</v>
      </c>
      <c r="C71" s="6" t="s">
        <v>157</v>
      </c>
      <c r="D71" s="7"/>
      <c r="J71" s="5" t="s">
        <v>64</v>
      </c>
      <c r="K71" s="6" t="s">
        <v>157</v>
      </c>
      <c r="L71" s="7"/>
    </row>
    <row r="72" spans="2:12" x14ac:dyDescent="0.25">
      <c r="B72" s="5" t="s">
        <v>105</v>
      </c>
      <c r="C72" s="6" t="s">
        <v>157</v>
      </c>
      <c r="D72" s="7"/>
      <c r="J72" s="5" t="s">
        <v>65</v>
      </c>
      <c r="K72" s="6" t="s">
        <v>157</v>
      </c>
      <c r="L72" s="7"/>
    </row>
    <row r="73" spans="2:12" x14ac:dyDescent="0.25">
      <c r="B73" s="5" t="s">
        <v>106</v>
      </c>
      <c r="C73" s="6" t="s">
        <v>157</v>
      </c>
      <c r="D73" s="7"/>
      <c r="J73" s="5" t="s">
        <v>66</v>
      </c>
      <c r="K73" s="6" t="s">
        <v>157</v>
      </c>
      <c r="L73" s="7"/>
    </row>
    <row r="74" spans="2:12" x14ac:dyDescent="0.25">
      <c r="B74" s="5" t="s">
        <v>107</v>
      </c>
      <c r="C74" s="6" t="s">
        <v>157</v>
      </c>
      <c r="D74" s="7"/>
      <c r="J74" s="5" t="s">
        <v>67</v>
      </c>
      <c r="K74" s="6" t="s">
        <v>157</v>
      </c>
      <c r="L74" s="7"/>
    </row>
    <row r="75" spans="2:12" x14ac:dyDescent="0.25">
      <c r="B75" s="5" t="s">
        <v>65</v>
      </c>
      <c r="C75" s="6" t="s">
        <v>157</v>
      </c>
      <c r="D75" s="7"/>
      <c r="J75" s="5" t="s">
        <v>68</v>
      </c>
      <c r="K75" s="6" t="s">
        <v>157</v>
      </c>
      <c r="L75" s="7"/>
    </row>
    <row r="76" spans="2:12" x14ac:dyDescent="0.25">
      <c r="B76" s="5" t="s">
        <v>66</v>
      </c>
      <c r="C76" s="6" t="s">
        <v>157</v>
      </c>
      <c r="D76" s="7"/>
      <c r="J76" s="5" t="s">
        <v>69</v>
      </c>
      <c r="K76" s="6" t="s">
        <v>157</v>
      </c>
      <c r="L76" s="7"/>
    </row>
    <row r="77" spans="2:12" x14ac:dyDescent="0.25">
      <c r="B77" s="5" t="s">
        <v>63</v>
      </c>
      <c r="C77" s="6" t="s">
        <v>100</v>
      </c>
      <c r="D77" s="7"/>
      <c r="J77" s="8" t="s">
        <v>139</v>
      </c>
      <c r="K77" s="9"/>
      <c r="L77" s="10"/>
    </row>
    <row r="78" spans="2:12" x14ac:dyDescent="0.25">
      <c r="B78" s="5" t="s">
        <v>69</v>
      </c>
      <c r="C78" s="6" t="s">
        <v>157</v>
      </c>
      <c r="D78" s="7"/>
    </row>
    <row r="79" spans="2:12" x14ac:dyDescent="0.25">
      <c r="B79" s="5" t="s">
        <v>108</v>
      </c>
      <c r="C79" s="6" t="s">
        <v>157</v>
      </c>
      <c r="D79" s="7"/>
    </row>
    <row r="80" spans="2:12" x14ac:dyDescent="0.25">
      <c r="B80" s="5" t="s">
        <v>109</v>
      </c>
      <c r="C80" s="6" t="s">
        <v>157</v>
      </c>
      <c r="D80" s="7"/>
    </row>
    <row r="81" spans="2:4" x14ac:dyDescent="0.25">
      <c r="B81" s="5" t="s">
        <v>110</v>
      </c>
      <c r="C81" s="6" t="s">
        <v>157</v>
      </c>
      <c r="D81" s="7"/>
    </row>
    <row r="82" spans="2:4" x14ac:dyDescent="0.25">
      <c r="B82" s="8" t="s">
        <v>139</v>
      </c>
      <c r="C82" s="9"/>
      <c r="D82" s="10"/>
    </row>
  </sheetData>
  <mergeCells count="8">
    <mergeCell ref="J18:L18"/>
    <mergeCell ref="N18:P18"/>
    <mergeCell ref="N2:P2"/>
    <mergeCell ref="B2:D2"/>
    <mergeCell ref="F2:H2"/>
    <mergeCell ref="B18:D18"/>
    <mergeCell ref="F18:H18"/>
    <mergeCell ref="J2:L2"/>
  </mergeCells>
  <pageMargins left="0.7" right="0.7" top="0.75" bottom="0.75" header="0.3" footer="0.3"/>
  <pageSetup orientation="portrait" horizontalDpi="4294967292" verticalDpi="0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283B-F2CB-8242-BFE3-94235501DD9C}">
  <dimension ref="A2:B6"/>
  <sheetViews>
    <sheetView workbookViewId="0">
      <selection activeCell="F42" sqref="F42"/>
    </sheetView>
  </sheetViews>
  <sheetFormatPr defaultColWidth="11" defaultRowHeight="15.75" x14ac:dyDescent="0.25"/>
  <sheetData>
    <row r="2" spans="1:2" x14ac:dyDescent="0.25">
      <c r="A2" t="s">
        <v>152</v>
      </c>
    </row>
    <row r="3" spans="1:2" x14ac:dyDescent="0.25">
      <c r="B3" t="s">
        <v>155</v>
      </c>
    </row>
    <row r="4" spans="1:2" x14ac:dyDescent="0.25">
      <c r="B4" t="s">
        <v>156</v>
      </c>
    </row>
    <row r="5" spans="1:2" x14ac:dyDescent="0.25">
      <c r="A5" t="s">
        <v>154</v>
      </c>
    </row>
    <row r="6" spans="1:2" x14ac:dyDescent="0.25">
      <c r="A6" t="s">
        <v>153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Tree and examples</vt:lpstr>
      <vt:lpstr>Cleaned XML</vt:lpstr>
      <vt:lpstr>Proposed tables</vt:lpstr>
      <vt:lpstr>Next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Atharva</cp:lastModifiedBy>
  <dcterms:created xsi:type="dcterms:W3CDTF">2019-09-04T17:41:08Z</dcterms:created>
  <dcterms:modified xsi:type="dcterms:W3CDTF">2019-09-05T23:52:18Z</dcterms:modified>
</cp:coreProperties>
</file>