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8_{CFC3CE66-04E2-4C26-B4D1-27E89A7ECA52}" xr6:coauthVersionLast="47" xr6:coauthVersionMax="47" xr10:uidLastSave="{00000000-0000-0000-0000-000000000000}"/>
  <bookViews>
    <workbookView xWindow="3348" yWindow="3348" windowWidth="17280" windowHeight="888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<sst xmlns="http://schemas.openxmlformats.org/spreadsheetml/2006/main" count="187" uniqueCount="79">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</sst>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2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0" borderId="1" xfId="0" applyFont="1" applyBorder="1"/>
    <xf numFmtId="0" fontId="9" fillId="6" borderId="1" xfId="0" applyFont="1" applyFill="1" applyBorder="1"/>
    <xf numFmtId="0" fontId="0" fillId="6" borderId="1" xfId="0" applyFill="1" applyBorder="1"/>
    <xf numFmtId="0" fontId="1" fillId="6" borderId="0" xfId="0" applyFont="1" applyFill="1"/>
    <xf numFmtId="0" fontId="0" fillId="6" borderId="0" xfId="0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5270" y="84201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7" workbookViewId="0">
      <selection activeCell="I13" sqref="I13:L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12">
      <c r="A4" s="29" t="s">
        <v>11</v>
      </c>
      <c r="B4" s="29"/>
      <c r="C4" s="29"/>
      <c r="D4" s="29"/>
      <c r="E4" s="29"/>
      <c r="F4" s="29"/>
      <c r="G4" s="29"/>
      <c r="H4" s="29"/>
      <c r="I4" s="29"/>
    </row>
    <row r="5" spans="1:12">
      <c r="A5" s="29"/>
      <c r="B5" s="29"/>
      <c r="C5" s="29"/>
      <c r="D5" s="29"/>
      <c r="E5" s="29"/>
      <c r="F5" s="29"/>
      <c r="G5" s="29"/>
      <c r="H5" s="29"/>
      <c r="I5" s="29"/>
    </row>
    <row r="6" spans="1:12">
      <c r="A6" s="29"/>
      <c r="B6" s="29"/>
      <c r="C6" s="29"/>
      <c r="D6" s="29"/>
      <c r="E6" s="29"/>
      <c r="F6" s="29"/>
      <c r="G6" s="29"/>
      <c r="H6" s="29"/>
      <c r="I6" s="29"/>
    </row>
    <row r="7" spans="1:12">
      <c r="A7" s="30"/>
      <c r="B7" s="30"/>
      <c r="C7" s="30"/>
      <c r="D7" s="30"/>
      <c r="E7" s="30"/>
      <c r="F7" s="30"/>
      <c r="G7" s="30"/>
      <c r="H7" s="30"/>
      <c r="I7" s="30"/>
    </row>
    <row r="8" spans="1:12">
      <c r="A8" s="30"/>
      <c r="B8" s="30"/>
      <c r="C8" s="30"/>
      <c r="D8" s="30"/>
      <c r="E8" s="30"/>
      <c r="F8" s="30"/>
      <c r="G8" s="30"/>
      <c r="H8" s="30"/>
      <c r="I8" s="30"/>
    </row>
    <row r="9" spans="1:12">
      <c r="A9" s="30"/>
      <c r="B9" s="30"/>
      <c r="C9" s="30"/>
      <c r="D9" s="30"/>
      <c r="E9" s="30"/>
      <c r="F9" s="30"/>
      <c r="G9" s="30"/>
      <c r="H9" s="30"/>
      <c r="I9" s="30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4" priority="7" operator="greaterThan">
      <formula>$B$21</formula>
    </cfRule>
    <cfRule type="cellIs" dxfId="13" priority="8" operator="lessThan">
      <formula>$B$21</formula>
    </cfRule>
  </conditionalFormatting>
  <conditionalFormatting sqref="C13:C20">
    <cfRule type="cellIs" dxfId="12" priority="5" operator="greaterThan">
      <formula>$C$21</formula>
    </cfRule>
    <cfRule type="cellIs" dxfId="11" priority="6" operator="lessThan">
      <formula>$C$21</formula>
    </cfRule>
  </conditionalFormatting>
  <conditionalFormatting sqref="D13:D20">
    <cfRule type="cellIs" dxfId="10" priority="3" operator="greaterThan">
      <formula>$D$21</formula>
    </cfRule>
    <cfRule type="cellIs" dxfId="9" priority="4" operator="lessThan">
      <formula>$D$21</formula>
    </cfRule>
  </conditionalFormatting>
  <conditionalFormatting sqref="I13:L20">
    <cfRule type="aboveAverage" dxfId="8" priority="1" aboveAverage="0"/>
    <cfRule type="aboveAverage" dxfId="7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topLeftCell="G1" workbookViewId="0">
      <selection activeCell="N20" sqref="N20"/>
    </sheetView>
  </sheetViews>
  <sheetFormatPr defaultRowHeight="14.4"/>
  <cols>
    <col min="2" max="2" width="20.44140625" bestFit="1" customWidth="1"/>
    <col min="6" max="6" width="13.33203125" bestFit="1" customWidth="1"/>
    <col min="10" max="10" width="10.6640625" bestFit="1" customWidth="1"/>
    <col min="14" max="14" width="13.33203125" bestFit="1" customWidth="1"/>
    <col min="17" max="17" width="0" hidden="1" customWidth="1"/>
  </cols>
  <sheetData>
    <row r="2" spans="2:17" ht="28.95" customHeight="1">
      <c r="B2" s="29" t="s">
        <v>26</v>
      </c>
      <c r="C2" s="29"/>
      <c r="D2" s="29"/>
      <c r="E2" s="29"/>
      <c r="F2" s="29"/>
      <c r="G2" s="11"/>
      <c r="H2" s="11"/>
      <c r="I2" s="11"/>
      <c r="J2" s="29" t="s">
        <v>27</v>
      </c>
      <c r="K2" s="29"/>
      <c r="L2" s="29"/>
      <c r="M2" s="29"/>
      <c r="N2" s="29"/>
      <c r="O2" s="29"/>
      <c r="P2" s="31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6" priority="4">
      <formula>$D4="Dave"</formula>
    </cfRule>
  </conditionalFormatting>
  <conditionalFormatting sqref="J6:N13">
    <cfRule type="expression" dxfId="5" priority="1">
      <formula>$L6=$K$4</formula>
    </cfRule>
    <cfRule type="expression" dxfId="4" priority="3">
      <formula>$J$4=$K$4</formula>
    </cfRule>
  </conditionalFormatting>
  <conditionalFormatting sqref="J7:N13">
    <cfRule type="expression" dxfId="3" priority="2">
      <formula>$J$4="Dave"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S18"/>
  <sheetViews>
    <sheetView workbookViewId="0">
      <selection activeCell="R9" sqref="R9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customWidth="1"/>
    <col min="5" max="5" width="8.33203125" customWidth="1"/>
    <col min="14" max="14" width="10.5546875" bestFit="1" customWidth="1"/>
    <col min="15" max="15" width="12.33203125" customWidth="1"/>
    <col min="16" max="16" width="11.6640625" customWidth="1"/>
    <col min="18" max="18" width="10.6640625" bestFit="1" customWidth="1"/>
    <col min="19" max="19" width="10" bestFit="1" customWidth="1"/>
  </cols>
  <sheetData>
    <row r="2" spans="2:19" ht="37.950000000000003" customHeight="1">
      <c r="B2" s="29" t="s">
        <v>32</v>
      </c>
      <c r="C2" s="29"/>
      <c r="D2" s="29"/>
      <c r="E2" s="29"/>
      <c r="F2" s="29"/>
      <c r="N2" s="29" t="s">
        <v>57</v>
      </c>
      <c r="O2" s="29"/>
      <c r="P2" s="29"/>
      <c r="Q2" s="29"/>
      <c r="R2" s="29"/>
      <c r="S2" s="29"/>
    </row>
    <row r="4" spans="2:19">
      <c r="B4" t="s">
        <v>28</v>
      </c>
      <c r="C4" t="s">
        <v>29</v>
      </c>
      <c r="D4" t="s">
        <v>30</v>
      </c>
    </row>
    <row r="5" spans="2:19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9">
      <c r="B6" t="s">
        <v>31</v>
      </c>
      <c r="C6" s="13">
        <v>44410</v>
      </c>
      <c r="D6">
        <v>9.98</v>
      </c>
      <c r="E6">
        <f>D6-D5</f>
        <v>-3.9999999999999147E-2</v>
      </c>
      <c r="N6" s="5" t="s">
        <v>49</v>
      </c>
      <c r="O6" s="22">
        <v>33236.340000000011</v>
      </c>
    </row>
    <row r="7" spans="2:19">
      <c r="B7" t="s">
        <v>31</v>
      </c>
      <c r="C7" s="13">
        <v>44411</v>
      </c>
      <c r="D7">
        <v>10.01</v>
      </c>
      <c r="E7">
        <f t="shared" ref="E7:E18" si="0">D7-D6</f>
        <v>2.9999999999999361E-2</v>
      </c>
      <c r="N7" s="5" t="s">
        <v>50</v>
      </c>
      <c r="O7" s="22">
        <v>77318.25</v>
      </c>
    </row>
    <row r="8" spans="2:19">
      <c r="B8" t="s">
        <v>31</v>
      </c>
      <c r="C8" s="13">
        <v>44412</v>
      </c>
      <c r="D8">
        <v>9.9</v>
      </c>
      <c r="E8">
        <f t="shared" si="0"/>
        <v>-0.10999999999999943</v>
      </c>
      <c r="N8" s="5" t="s">
        <v>54</v>
      </c>
      <c r="O8" s="22">
        <v>149591.78000000276</v>
      </c>
    </row>
    <row r="9" spans="2:19">
      <c r="B9" t="s">
        <v>31</v>
      </c>
      <c r="C9" s="13">
        <v>44413</v>
      </c>
      <c r="D9">
        <v>9.93</v>
      </c>
      <c r="E9">
        <f t="shared" si="0"/>
        <v>2.9999999999999361E-2</v>
      </c>
      <c r="N9" s="5" t="s">
        <v>55</v>
      </c>
      <c r="O9" s="22">
        <v>212952.30000000005</v>
      </c>
    </row>
    <row r="10" spans="2:19">
      <c r="B10" t="s">
        <v>31</v>
      </c>
      <c r="C10" s="13">
        <v>44414</v>
      </c>
      <c r="D10">
        <v>9.94</v>
      </c>
      <c r="E10">
        <f t="shared" si="0"/>
        <v>9.9999999999997868E-3</v>
      </c>
      <c r="N10" s="5" t="s">
        <v>51</v>
      </c>
      <c r="O10" s="22">
        <v>148702.35000000271</v>
      </c>
    </row>
    <row r="11" spans="2:19">
      <c r="B11" t="s">
        <v>31</v>
      </c>
      <c r="C11" s="13">
        <v>44417</v>
      </c>
      <c r="D11">
        <v>10.02</v>
      </c>
      <c r="E11">
        <f t="shared" si="0"/>
        <v>8.0000000000000071E-2</v>
      </c>
      <c r="N11" s="5" t="s">
        <v>56</v>
      </c>
      <c r="O11" s="22">
        <v>172382.85000000425</v>
      </c>
    </row>
    <row r="12" spans="2:19">
      <c r="B12" t="s">
        <v>31</v>
      </c>
      <c r="C12" s="13">
        <v>44418</v>
      </c>
      <c r="D12">
        <v>9.91</v>
      </c>
      <c r="E12">
        <f t="shared" si="0"/>
        <v>-0.10999999999999943</v>
      </c>
      <c r="N12" s="5" t="s">
        <v>52</v>
      </c>
      <c r="O12" s="22">
        <v>17463.150000000001</v>
      </c>
    </row>
    <row r="13" spans="2:19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</row>
    <row r="14" spans="2:19">
      <c r="B14" t="s">
        <v>31</v>
      </c>
      <c r="C14" s="13">
        <v>44420</v>
      </c>
      <c r="D14">
        <v>9.92</v>
      </c>
      <c r="E14">
        <f t="shared" si="0"/>
        <v>9.9999999999997868E-3</v>
      </c>
    </row>
    <row r="15" spans="2:19">
      <c r="B15" t="s">
        <v>31</v>
      </c>
      <c r="C15" s="13">
        <v>44421</v>
      </c>
      <c r="D15">
        <v>9.86</v>
      </c>
      <c r="E15">
        <f t="shared" si="0"/>
        <v>-6.0000000000000497E-2</v>
      </c>
    </row>
    <row r="16" spans="2:19">
      <c r="B16" t="s">
        <v>31</v>
      </c>
      <c r="C16" s="13">
        <v>44424</v>
      </c>
      <c r="D16">
        <v>9.7799999999999994</v>
      </c>
      <c r="E16">
        <f t="shared" si="0"/>
        <v>-8.0000000000000071E-2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4.9999999999998934E-2</v>
      </c>
    </row>
  </sheetData>
  <mergeCells count="2">
    <mergeCell ref="B2:F2"/>
    <mergeCell ref="N2:S2"/>
  </mergeCells>
  <conditionalFormatting sqref="N5:P5 N6:N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{1FF458F8-A242-4883-8674-A79F9BDC88F2}</x14:id>
        </ext>
      </extLst>
    </cfRule>
  </conditionalFormatting>
  <conditionalFormatting sqref="P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{62863573-BBCE-4E91-A1EB-F1FFB3368D05}</x14:id>
        </ext>
      </extLst>
    </cfRule>
  </conditionalFormatting>
  <conditionalFormatting sqref="O6:O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{BE6ABC85-9441-4DDF-AEBF-AF72C97F7FA7}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F458F8-A242-4883-8674-A79F9BDC8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N5:P5 N6:N13</xm:sqref>
        </x14:conditionalFormatting>
        <x14:conditionalFormatting xmlns:xm="http://schemas.microsoft.com/office/excel/2006/main">
          <x14:cfRule type="dataBar" id="{62863573-BBCE-4E91-A1EB-F1FFB3368D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P14</xm:sqref>
        </x14:conditionalFormatting>
        <x14:conditionalFormatting xmlns:xm="http://schemas.microsoft.com/office/excel/2006/main">
          <x14:cfRule type="dataBar" id="{BE6ABC85-9441-4DDF-AEBF-AF72C97F7FA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O6:O13</xm:sqref>
        </x14:conditionalFormatting>
        <x14:conditionalFormatting xmlns:xm="http://schemas.microsoft.com/office/excel/2006/main">
          <x14:cfRule type="iconSet" priority="8" id="{08D04743-3F4B-48FD-A8F2-824A710DA83E}">
            <x14:iconSet iconSet="3Arrows" showValue="0" custom="1">
              <x14:cfvo type="percent">
                <xm:f>0</xm:f>
              </x14:cfvo>
              <x14:cfvo type="formula">
                <xm:f>"yesterday()"</xm:f>
              </x14:cfvo>
              <x14:cfvo type="formula">
                <xm:f>"yesterday()"</xm:f>
              </x14:cfvo>
              <x14:cfIcon iconSet="NoIcons" iconId="0"/>
              <x14:cfIcon iconSet="3Arrows" iconId="0"/>
              <x14:cfIcon iconSet="3Arrows" iconId="2"/>
            </x14:iconSet>
          </x14:cfRule>
          <xm:sqref>D5:D18</xm:sqref>
        </x14:conditionalFormatting>
        <x14:conditionalFormatting xmlns:xm="http://schemas.microsoft.com/office/excel/2006/main">
          <x14:cfRule type="iconSet" priority="6" id="{E729537C-32C1-4381-B8DD-411657CE17A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G31" sqref="G31"/>
    </sheetView>
  </sheetViews>
  <sheetFormatPr defaultRowHeight="14.4"/>
  <cols>
    <col min="4" max="4" width="19.6640625" customWidth="1"/>
    <col min="6" max="6" width="12" bestFit="1" customWidth="1"/>
    <col min="7" max="7" width="19.10937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44918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44918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44918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44918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44918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C6:H27">
    <cfRule type="expression" dxfId="2" priority="1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:D13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1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I16"/>
  <sheetViews>
    <sheetView tabSelected="1" workbookViewId="0">
      <selection activeCell="H6" sqref="H6"/>
    </sheetView>
  </sheetViews>
  <sheetFormatPr defaultRowHeight="14.4"/>
  <sheetData>
    <row r="1" spans="2:9">
      <c r="B1" s="27" t="s">
        <v>77</v>
      </c>
      <c r="C1" s="28"/>
      <c r="D1" s="28"/>
      <c r="E1" s="28"/>
      <c r="F1" s="28"/>
      <c r="G1" s="28"/>
      <c r="H1" s="28"/>
      <c r="I1" t="s">
        <v>78</v>
      </c>
    </row>
    <row r="3" spans="2:9">
      <c r="B3" s="25" t="s">
        <v>70</v>
      </c>
      <c r="C3" s="26" t="s">
        <v>71</v>
      </c>
    </row>
    <row r="5" spans="2:9">
      <c r="B5" s="24" t="s">
        <v>72</v>
      </c>
      <c r="C5" s="24" t="s">
        <v>73</v>
      </c>
      <c r="D5" s="24" t="s">
        <v>74</v>
      </c>
      <c r="E5" s="24" t="s">
        <v>75</v>
      </c>
      <c r="F5" s="25" t="s">
        <v>71</v>
      </c>
      <c r="G5" s="24" t="s">
        <v>76</v>
      </c>
    </row>
    <row r="6" spans="2:9">
      <c r="B6" s="5">
        <v>244</v>
      </c>
      <c r="C6" s="5">
        <v>605</v>
      </c>
      <c r="D6" s="5">
        <v>596</v>
      </c>
      <c r="E6" s="5">
        <v>116</v>
      </c>
      <c r="F6" s="26">
        <v>970</v>
      </c>
      <c r="G6" s="5">
        <v>170</v>
      </c>
    </row>
    <row r="7" spans="2:9">
      <c r="B7" s="5">
        <v>589</v>
      </c>
      <c r="C7" s="5">
        <v>385</v>
      </c>
      <c r="D7" s="5">
        <v>959</v>
      </c>
      <c r="E7" s="5">
        <v>778</v>
      </c>
      <c r="F7" s="26">
        <v>1067</v>
      </c>
      <c r="G7" s="5">
        <v>419</v>
      </c>
    </row>
    <row r="8" spans="2:9">
      <c r="B8" s="5">
        <v>565</v>
      </c>
      <c r="C8" s="5">
        <v>929</v>
      </c>
      <c r="D8" s="5">
        <v>685</v>
      </c>
      <c r="E8" s="5">
        <v>606</v>
      </c>
      <c r="F8" s="26">
        <v>497</v>
      </c>
      <c r="G8" s="5">
        <v>591</v>
      </c>
    </row>
    <row r="9" spans="2:9">
      <c r="B9" s="5">
        <v>704</v>
      </c>
      <c r="C9" s="5">
        <v>355</v>
      </c>
      <c r="D9" s="5">
        <v>1114</v>
      </c>
      <c r="E9" s="5">
        <v>686</v>
      </c>
      <c r="F9" s="26">
        <v>678</v>
      </c>
      <c r="G9" s="5">
        <v>1121</v>
      </c>
    </row>
    <row r="10" spans="2:9">
      <c r="B10" s="5">
        <v>1118</v>
      </c>
      <c r="C10" s="5">
        <v>1023</v>
      </c>
      <c r="D10" s="5">
        <v>733</v>
      </c>
      <c r="E10" s="5">
        <v>998</v>
      </c>
      <c r="F10" s="26">
        <v>174</v>
      </c>
      <c r="G10" s="5">
        <v>123</v>
      </c>
    </row>
    <row r="11" spans="2:9">
      <c r="B11" s="5">
        <v>1045</v>
      </c>
      <c r="C11" s="5">
        <v>1162</v>
      </c>
      <c r="D11" s="5">
        <v>819</v>
      </c>
      <c r="E11" s="5">
        <v>877</v>
      </c>
      <c r="F11" s="26">
        <v>945</v>
      </c>
      <c r="G11" s="5">
        <v>1106</v>
      </c>
    </row>
    <row r="12" spans="2:9">
      <c r="B12" s="5">
        <v>681</v>
      </c>
      <c r="C12" s="5">
        <v>121</v>
      </c>
      <c r="D12" s="5">
        <v>652</v>
      </c>
      <c r="E12" s="5">
        <v>993</v>
      </c>
      <c r="F12" s="26">
        <v>214</v>
      </c>
      <c r="G12" s="5">
        <v>448</v>
      </c>
    </row>
    <row r="13" spans="2:9">
      <c r="B13" s="5">
        <v>666</v>
      </c>
      <c r="C13" s="5">
        <v>627</v>
      </c>
      <c r="D13" s="5">
        <v>1188</v>
      </c>
      <c r="E13" s="5">
        <v>817</v>
      </c>
      <c r="F13" s="26">
        <v>530</v>
      </c>
      <c r="G13" s="5">
        <v>344</v>
      </c>
    </row>
    <row r="14" spans="2:9">
      <c r="B14" s="5">
        <v>1030</v>
      </c>
      <c r="C14" s="5">
        <v>121</v>
      </c>
      <c r="D14" s="5">
        <v>384</v>
      </c>
      <c r="E14" s="5">
        <v>965</v>
      </c>
      <c r="F14" s="26">
        <v>734</v>
      </c>
      <c r="G14" s="5">
        <v>1188</v>
      </c>
    </row>
    <row r="15" spans="2:9">
      <c r="B15" s="5">
        <v>645</v>
      </c>
      <c r="C15" s="5">
        <v>773</v>
      </c>
      <c r="D15" s="5">
        <v>115</v>
      </c>
      <c r="E15" s="5">
        <v>362</v>
      </c>
      <c r="F15" s="26">
        <v>804</v>
      </c>
      <c r="G15" s="5">
        <v>730</v>
      </c>
    </row>
    <row r="16" spans="2:9">
      <c r="B16" s="5">
        <v>697</v>
      </c>
      <c r="C16" s="5">
        <v>300</v>
      </c>
      <c r="D16" s="5">
        <v>866</v>
      </c>
      <c r="E16" s="5">
        <v>377</v>
      </c>
      <c r="F16" s="26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Shantanu Khamkar</cp:lastModifiedBy>
  <dcterms:created xsi:type="dcterms:W3CDTF">2020-05-18T05:56:23Z</dcterms:created>
  <dcterms:modified xsi:type="dcterms:W3CDTF">2022-12-23T05:28:17Z</dcterms:modified>
</cp:coreProperties>
</file>