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Assignment DA\Advance Excel\"/>
    </mc:Choice>
  </mc:AlternateContent>
  <xr:revisionPtr revIDLastSave="0" documentId="13_ncr:1_{D6BC47C5-3E56-437E-868B-98634317A1F3}" xr6:coauthVersionLast="47" xr6:coauthVersionMax="47" xr10:uidLastSave="{00000000-0000-0000-0000-000000000000}"/>
  <bookViews>
    <workbookView xWindow="2580" yWindow="2580" windowWidth="17280" windowHeight="8880" activeTab="2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3" l="1"/>
  <c r="E16" i="3"/>
  <c r="E14" i="3"/>
  <c r="E13" i="3"/>
  <c r="E10" i="3"/>
  <c r="E9" i="3" s="1"/>
  <c r="E17" i="3" s="1"/>
  <c r="I18" i="2"/>
  <c r="I17" i="2"/>
  <c r="I16" i="2"/>
  <c r="I15" i="2"/>
  <c r="I14" i="2"/>
  <c r="I13" i="2"/>
  <c r="I12" i="2"/>
  <c r="I11" i="2"/>
  <c r="I10" i="2"/>
  <c r="I9" i="2"/>
  <c r="I8" i="2"/>
  <c r="H8" i="2"/>
  <c r="H9" i="2"/>
  <c r="H10" i="2"/>
  <c r="H11" i="2"/>
  <c r="H12" i="2"/>
  <c r="H13" i="2"/>
  <c r="H14" i="2"/>
  <c r="H15" i="2"/>
  <c r="H16" i="2"/>
  <c r="H17" i="2"/>
  <c r="H18" i="2"/>
  <c r="G8" i="2"/>
  <c r="G9" i="2"/>
  <c r="G10" i="2"/>
  <c r="G11" i="2"/>
  <c r="G12" i="2"/>
  <c r="G13" i="2"/>
  <c r="G14" i="2"/>
  <c r="G15" i="2"/>
  <c r="G16" i="2"/>
  <c r="G17" i="2"/>
  <c r="G18" i="2"/>
  <c r="F8" i="2"/>
  <c r="F9" i="2"/>
  <c r="F10" i="2"/>
  <c r="F11" i="2"/>
  <c r="F12" i="2"/>
  <c r="F13" i="2"/>
  <c r="F14" i="2"/>
  <c r="F15" i="2"/>
  <c r="F16" i="2"/>
  <c r="F17" i="2"/>
  <c r="F18" i="2"/>
  <c r="E8" i="2"/>
  <c r="E9" i="2"/>
  <c r="E10" i="2"/>
  <c r="E11" i="2"/>
  <c r="E12" i="2"/>
  <c r="E13" i="2"/>
  <c r="E14" i="2"/>
  <c r="E15" i="2"/>
  <c r="E16" i="2"/>
  <c r="E17" i="2"/>
  <c r="E18" i="2"/>
  <c r="I7" i="2"/>
  <c r="H7" i="2"/>
  <c r="F7" i="2"/>
  <c r="G7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<sst xmlns="http://schemas.openxmlformats.org/spreadsheetml/2006/main" count="49" uniqueCount="45">
  <si>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</si>
  <si>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</si>
  <si>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</si>
  <si>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</si>
  <si>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</si>
  <si>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</si>
  <si>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</si>
  <si>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</si>
  <si>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</si>
  <si>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</si>
  <si>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</si>
  <si>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</si>
  <si>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</si>
  <si>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</si>
  <si>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</si>
  <si>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</si>
  <si>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</si>
  <si>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</si>
  <si>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</si>
  <si>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</si>
  <si>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</si>
  <si>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</si>
  <si>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</si>
  <si>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</si>
  <si>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</si>
  <si>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</si>
  <si>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</si>
  <si>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</si>
  <si>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</si>
  <si>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</si>
  <si>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12:00PM</t>
  </si>
  <si>
    <t>Start Date</t>
  </si>
  <si>
    <t>End Date</t>
  </si>
  <si>
    <t>No. of Days</t>
  </si>
  <si>
    <t xml:space="preserve">Weekend </t>
  </si>
  <si>
    <t>DATES</t>
  </si>
  <si>
    <t>Saturday,Sunday,All National Holidays</t>
  </si>
  <si>
    <t>Holidays</t>
  </si>
  <si>
    <t>no.of working days</t>
  </si>
  <si>
    <t>Column1</t>
  </si>
  <si>
    <t>Sum</t>
  </si>
  <si>
    <t>Average</t>
  </si>
  <si>
    <t>Running Total</t>
  </si>
  <si>
    <t>Count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</si>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</sst>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5" borderId="5" xfId="0" applyNumberFormat="1" applyFill="1" applyBorder="1"/>
    <xf numFmtId="0" fontId="1" fillId="0" borderId="0" xfId="0" applyFont="1"/>
    <xf numFmtId="14" fontId="0" fillId="0" borderId="0" xfId="0" applyNumberFormat="1"/>
    <xf numFmtId="0" fontId="5" fillId="7" borderId="0" xfId="0" applyFont="1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9F435-5B7E-4FDF-8E2D-E147E4FE258D}" name="Table1" displayName="Table1" ref="D8:E16" totalsRowShown="0">
  <autoFilter ref="D8:E16" xr:uid="{F989F435-5B7E-4FDF-8E2D-E147E4FE258D}"/>
  <tableColumns count="2">
    <tableColumn id="1" xr3:uid="{93FBA125-A86A-4FFD-A2DB-CEC3A9D4A712}" name="Column1"/>
    <tableColumn id="2" xr3:uid="{7B65BA64-44F7-4174-8358-DE50A6960992}" name="DA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E12" sqref="E12"/>
    </sheetView>
  </sheetViews>
  <sheetFormatPr defaultRowHeight="14.4" x14ac:dyDescent="0.3"/>
  <cols>
    <col min="2" max="2" width="20.33203125" customWidth="1"/>
    <col min="3" max="3" width="18.33203125" customWidth="1"/>
  </cols>
  <sheetData>
    <row r="3" spans="2:3" x14ac:dyDescent="0.3">
      <c r="B3" s="6" t="s">
        <v>2</v>
      </c>
    </row>
    <row r="5" spans="2:3" x14ac:dyDescent="0.3">
      <c r="B5" s="5" t="s">
        <v>1</v>
      </c>
      <c r="C5" s="5" t="s">
        <v>0</v>
      </c>
    </row>
    <row r="6" spans="2:3" x14ac:dyDescent="0.3">
      <c r="B6" s="4">
        <v>20070623</v>
      </c>
      <c r="C6" s="1">
        <f>DATE(LEFT(B6,4),MID(B6,5,2),RIGHT(B6,2))</f>
        <v>39256</v>
      </c>
    </row>
    <row r="7" spans="2:3" x14ac:dyDescent="0.3">
      <c r="B7" s="3">
        <v>20070624</v>
      </c>
      <c r="C7" s="1">
        <f t="shared" ref="C7:C14" si="0">DATE(LEFT(B7,4),MID(B7,5,2),RIGHT(B7,2))</f>
        <v>39257</v>
      </c>
    </row>
    <row r="8" spans="2:3" x14ac:dyDescent="0.3">
      <c r="B8" s="3">
        <v>20070523</v>
      </c>
      <c r="C8" s="1">
        <f t="shared" si="0"/>
        <v>39225</v>
      </c>
    </row>
    <row r="9" spans="2:3" x14ac:dyDescent="0.3">
      <c r="B9" s="3">
        <v>20061202</v>
      </c>
      <c r="C9" s="1">
        <f t="shared" si="0"/>
        <v>39053</v>
      </c>
    </row>
    <row r="10" spans="2:3" x14ac:dyDescent="0.3">
      <c r="B10" s="3">
        <v>20070112</v>
      </c>
      <c r="C10" s="1">
        <f t="shared" si="0"/>
        <v>39094</v>
      </c>
    </row>
    <row r="11" spans="2:3" x14ac:dyDescent="0.3">
      <c r="B11" s="3">
        <v>20070519</v>
      </c>
      <c r="C11" s="1">
        <f t="shared" si="0"/>
        <v>39221</v>
      </c>
    </row>
    <row r="12" spans="2:3" x14ac:dyDescent="0.3">
      <c r="B12" s="3">
        <v>20080419</v>
      </c>
      <c r="C12" s="1">
        <f t="shared" si="0"/>
        <v>39557</v>
      </c>
    </row>
    <row r="13" spans="2:3" x14ac:dyDescent="0.3">
      <c r="B13" s="3">
        <v>20071017</v>
      </c>
      <c r="C13" s="1">
        <f t="shared" si="0"/>
        <v>39372</v>
      </c>
    </row>
    <row r="14" spans="2:3" x14ac:dyDescent="0.3">
      <c r="B14" s="2">
        <v>20051220</v>
      </c>
      <c r="C14" s="1">
        <f t="shared" si="0"/>
        <v>38706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opLeftCell="B1" workbookViewId="0">
      <selection activeCell="G5" sqref="G5"/>
    </sheetView>
  </sheetViews>
  <sheetFormatPr defaultRowHeight="14.4" x14ac:dyDescent="0.3"/>
  <cols>
    <col min="2" max="2" width="19.5546875" bestFit="1" customWidth="1"/>
    <col min="3" max="3" width="10.77734375" customWidth="1"/>
    <col min="4" max="4" width="11.5546875" customWidth="1"/>
    <col min="5" max="5" width="15.77734375" bestFit="1" customWidth="1"/>
    <col min="6" max="6" width="16.66406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10" t="s">
        <v>26</v>
      </c>
      <c r="C3" s="12">
        <f ca="1">TODAY()</f>
        <v>44901</v>
      </c>
      <c r="F3" s="10" t="s">
        <v>25</v>
      </c>
      <c r="G3" s="12">
        <v>44901</v>
      </c>
    </row>
    <row r="4" spans="2:9" x14ac:dyDescent="0.3">
      <c r="B4" s="10" t="s">
        <v>24</v>
      </c>
      <c r="C4" s="7" t="str">
        <f ca="1">TEXT(NOW(),"h:mm am/pm")</f>
        <v>12:10 PM</v>
      </c>
      <c r="F4" s="10" t="s">
        <v>23</v>
      </c>
      <c r="G4" s="7" t="s">
        <v>30</v>
      </c>
    </row>
    <row r="6" spans="2:9" x14ac:dyDescent="0.3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</row>
    <row r="7" spans="2:9" x14ac:dyDescent="0.3">
      <c r="B7" s="9" t="s">
        <v>14</v>
      </c>
      <c r="C7" s="8">
        <v>36478</v>
      </c>
      <c r="D7" s="7" t="str">
        <f>TEXT(C7,"dddd")</f>
        <v>Sunday</v>
      </c>
      <c r="E7" s="7" t="str">
        <f>TEXT(C7,"mm")</f>
        <v>11</v>
      </c>
      <c r="F7" s="7" t="str">
        <f>TEXT(C7,"mmmm")</f>
        <v>November</v>
      </c>
      <c r="G7" s="7" t="str">
        <f>TEXT(C7,"yyyy")</f>
        <v>1999</v>
      </c>
      <c r="H7" s="7">
        <f ca="1">DATEDIF(C7,TODAY(),"Y")</f>
        <v>23</v>
      </c>
      <c r="I7" s="7" t="str">
        <f ca="1">_xlfn.CONCAT(DATEDIF(C7,TODAY(),"y")," Years, ",DATEDIF(C7,TODAY(),"ym")," Months, ",DATEDIF(C7,TODAY(),"MD")," Days")</f>
        <v>23 Years, 0 Months, 22 Days</v>
      </c>
    </row>
    <row r="8" spans="2:9" x14ac:dyDescent="0.3">
      <c r="B8" s="9" t="s">
        <v>13</v>
      </c>
      <c r="C8" s="8">
        <v>37027</v>
      </c>
      <c r="D8" s="7" t="str">
        <f t="shared" ref="D8:D18" si="0">TEXT(C8,"dddd")</f>
        <v>Wednesday</v>
      </c>
      <c r="E8" s="7" t="str">
        <f t="shared" ref="E8:E18" si="1">TEXT(C8,"mm")</f>
        <v>05</v>
      </c>
      <c r="F8" s="7" t="str">
        <f t="shared" ref="F8:F18" si="2">TEXT(C8,"mmmm")</f>
        <v>May</v>
      </c>
      <c r="G8" s="7" t="str">
        <f t="shared" ref="G8:G18" si="3">TEXT(C8,"yyyy")</f>
        <v>2001</v>
      </c>
      <c r="H8" s="7">
        <f t="shared" ref="H8:H18" ca="1" si="4">DATEDIF(C8,TODAY(),"Y")</f>
        <v>21</v>
      </c>
      <c r="I8" s="7" t="str">
        <f t="shared" ref="I8:I18" ca="1" si="5">_xlfn.CONCAT(DATEDIF(C8,TODAY(),"y")," Years, ",DATEDIF(C8,TODAY(),"ym")," Months, ",DATEDIF(C8,TODAY(),"MD")," Days")</f>
        <v>21 Years, 6 Months, 20 Days</v>
      </c>
    </row>
    <row r="9" spans="2:9" x14ac:dyDescent="0.3">
      <c r="B9" s="9" t="s">
        <v>12</v>
      </c>
      <c r="C9" s="8">
        <v>37946</v>
      </c>
      <c r="D9" s="7" t="str">
        <f t="shared" si="0"/>
        <v>Friday</v>
      </c>
      <c r="E9" s="7" t="str">
        <f t="shared" si="1"/>
        <v>11</v>
      </c>
      <c r="F9" s="7" t="str">
        <f t="shared" si="2"/>
        <v>November</v>
      </c>
      <c r="G9" s="7" t="str">
        <f t="shared" si="3"/>
        <v>2003</v>
      </c>
      <c r="H9" s="7">
        <f t="shared" ca="1" si="4"/>
        <v>19</v>
      </c>
      <c r="I9" s="7" t="str">
        <f t="shared" ca="1" si="5"/>
        <v>19 Years, 0 Months, 15 Days</v>
      </c>
    </row>
    <row r="10" spans="2:9" x14ac:dyDescent="0.3">
      <c r="B10" s="9" t="s">
        <v>11</v>
      </c>
      <c r="C10" s="8">
        <v>38113</v>
      </c>
      <c r="D10" s="7" t="str">
        <f t="shared" si="0"/>
        <v>Thursday</v>
      </c>
      <c r="E10" s="7" t="str">
        <f t="shared" si="1"/>
        <v>05</v>
      </c>
      <c r="F10" s="7" t="str">
        <f t="shared" si="2"/>
        <v>May</v>
      </c>
      <c r="G10" s="7" t="str">
        <f t="shared" si="3"/>
        <v>2004</v>
      </c>
      <c r="H10" s="7">
        <f t="shared" ca="1" si="4"/>
        <v>18</v>
      </c>
      <c r="I10" s="7" t="str">
        <f t="shared" ca="1" si="5"/>
        <v>18 Years, 7 Months, 0 Days</v>
      </c>
    </row>
    <row r="11" spans="2:9" x14ac:dyDescent="0.3">
      <c r="B11" s="9" t="s">
        <v>10</v>
      </c>
      <c r="C11" s="8">
        <v>38449</v>
      </c>
      <c r="D11" s="7" t="str">
        <f t="shared" si="0"/>
        <v>Thursday</v>
      </c>
      <c r="E11" s="7" t="str">
        <f t="shared" si="1"/>
        <v>04</v>
      </c>
      <c r="F11" s="7" t="str">
        <f t="shared" si="2"/>
        <v>April</v>
      </c>
      <c r="G11" s="7" t="str">
        <f t="shared" si="3"/>
        <v>2005</v>
      </c>
      <c r="H11" s="7">
        <f t="shared" ca="1" si="4"/>
        <v>17</v>
      </c>
      <c r="I11" s="7" t="str">
        <f t="shared" ca="1" si="5"/>
        <v>17 Years, 7 Months, 29 Days</v>
      </c>
    </row>
    <row r="12" spans="2:9" x14ac:dyDescent="0.3">
      <c r="B12" s="9" t="s">
        <v>9</v>
      </c>
      <c r="C12" s="8">
        <v>39846</v>
      </c>
      <c r="D12" s="7" t="str">
        <f t="shared" si="0"/>
        <v>Monday</v>
      </c>
      <c r="E12" s="7" t="str">
        <f t="shared" si="1"/>
        <v>02</v>
      </c>
      <c r="F12" s="7" t="str">
        <f t="shared" si="2"/>
        <v>February</v>
      </c>
      <c r="G12" s="7" t="str">
        <f t="shared" si="3"/>
        <v>2009</v>
      </c>
      <c r="H12" s="7">
        <f t="shared" ca="1" si="4"/>
        <v>13</v>
      </c>
      <c r="I12" s="7" t="str">
        <f t="shared" ca="1" si="5"/>
        <v>13 Years, 10 Months, 4 Days</v>
      </c>
    </row>
    <row r="13" spans="2:9" x14ac:dyDescent="0.3">
      <c r="B13" s="9" t="s">
        <v>8</v>
      </c>
      <c r="C13" s="8">
        <v>40330</v>
      </c>
      <c r="D13" s="7" t="str">
        <f t="shared" si="0"/>
        <v>Tuesday</v>
      </c>
      <c r="E13" s="7" t="str">
        <f t="shared" si="1"/>
        <v>06</v>
      </c>
      <c r="F13" s="7" t="str">
        <f t="shared" si="2"/>
        <v>June</v>
      </c>
      <c r="G13" s="7" t="str">
        <f t="shared" si="3"/>
        <v>2010</v>
      </c>
      <c r="H13" s="7">
        <f t="shared" ca="1" si="4"/>
        <v>12</v>
      </c>
      <c r="I13" s="7" t="str">
        <f t="shared" ca="1" si="5"/>
        <v>12 Years, 6 Months, 5 Days</v>
      </c>
    </row>
    <row r="14" spans="2:9" x14ac:dyDescent="0.3">
      <c r="B14" s="9" t="s">
        <v>7</v>
      </c>
      <c r="C14" s="8">
        <v>40495</v>
      </c>
      <c r="D14" s="7" t="str">
        <f t="shared" si="0"/>
        <v>Saturday</v>
      </c>
      <c r="E14" s="7" t="str">
        <f t="shared" si="1"/>
        <v>11</v>
      </c>
      <c r="F14" s="7" t="str">
        <f t="shared" si="2"/>
        <v>November</v>
      </c>
      <c r="G14" s="7" t="str">
        <f t="shared" si="3"/>
        <v>2010</v>
      </c>
      <c r="H14" s="7">
        <f t="shared" ca="1" si="4"/>
        <v>12</v>
      </c>
      <c r="I14" s="7" t="str">
        <f t="shared" ca="1" si="5"/>
        <v>12 Years, 0 Months, 23 Days</v>
      </c>
    </row>
    <row r="15" spans="2:9" x14ac:dyDescent="0.3">
      <c r="B15" s="9" t="s">
        <v>6</v>
      </c>
      <c r="C15" s="8">
        <v>40574</v>
      </c>
      <c r="D15" s="7" t="str">
        <f t="shared" si="0"/>
        <v>Monday</v>
      </c>
      <c r="E15" s="7" t="str">
        <f t="shared" si="1"/>
        <v>01</v>
      </c>
      <c r="F15" s="7" t="str">
        <f t="shared" si="2"/>
        <v>January</v>
      </c>
      <c r="G15" s="7" t="str">
        <f t="shared" si="3"/>
        <v>2011</v>
      </c>
      <c r="H15" s="7">
        <f t="shared" ca="1" si="4"/>
        <v>11</v>
      </c>
      <c r="I15" s="7" t="str">
        <f t="shared" ca="1" si="5"/>
        <v>11 Years, 10 Months, 5 Days</v>
      </c>
    </row>
    <row r="16" spans="2:9" x14ac:dyDescent="0.3">
      <c r="B16" s="9" t="s">
        <v>5</v>
      </c>
      <c r="C16" s="8">
        <v>41400</v>
      </c>
      <c r="D16" s="7" t="str">
        <f t="shared" si="0"/>
        <v>Monday</v>
      </c>
      <c r="E16" s="7" t="str">
        <f t="shared" si="1"/>
        <v>05</v>
      </c>
      <c r="F16" s="7" t="str">
        <f t="shared" si="2"/>
        <v>May</v>
      </c>
      <c r="G16" s="7" t="str">
        <f t="shared" si="3"/>
        <v>2013</v>
      </c>
      <c r="H16" s="7">
        <f t="shared" ca="1" si="4"/>
        <v>9</v>
      </c>
      <c r="I16" s="7" t="str">
        <f t="shared" ca="1" si="5"/>
        <v>9 Years, 7 Months, 0 Days</v>
      </c>
    </row>
    <row r="17" spans="2:9" x14ac:dyDescent="0.3">
      <c r="B17" s="9" t="s">
        <v>4</v>
      </c>
      <c r="C17" s="8">
        <v>42027</v>
      </c>
      <c r="D17" s="7" t="str">
        <f t="shared" si="0"/>
        <v>Friday</v>
      </c>
      <c r="E17" s="7" t="str">
        <f t="shared" si="1"/>
        <v>01</v>
      </c>
      <c r="F17" s="7" t="str">
        <f t="shared" si="2"/>
        <v>January</v>
      </c>
      <c r="G17" s="7" t="str">
        <f t="shared" si="3"/>
        <v>2015</v>
      </c>
      <c r="H17" s="7">
        <f t="shared" ca="1" si="4"/>
        <v>7</v>
      </c>
      <c r="I17" s="7" t="str">
        <f t="shared" ca="1" si="5"/>
        <v>7 Years, 10 Months, 13 Days</v>
      </c>
    </row>
    <row r="18" spans="2:9" x14ac:dyDescent="0.3">
      <c r="B18" s="9" t="s">
        <v>3</v>
      </c>
      <c r="C18" s="8">
        <v>42124</v>
      </c>
      <c r="D18" s="7" t="str">
        <f t="shared" si="0"/>
        <v>Thursday</v>
      </c>
      <c r="E18" s="7" t="str">
        <f t="shared" si="1"/>
        <v>04</v>
      </c>
      <c r="F18" s="7" t="str">
        <f t="shared" si="2"/>
        <v>April</v>
      </c>
      <c r="G18" s="7" t="str">
        <f t="shared" si="3"/>
        <v>2015</v>
      </c>
      <c r="H18" s="7">
        <f t="shared" ca="1" si="4"/>
        <v>7</v>
      </c>
      <c r="I18" s="7" t="str">
        <f t="shared" ca="1" si="5"/>
        <v>7 Years, 7 Months, 6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E17"/>
  <sheetViews>
    <sheetView tabSelected="1" workbookViewId="0">
      <selection activeCell="D21" sqref="D21"/>
    </sheetView>
  </sheetViews>
  <sheetFormatPr defaultRowHeight="14.4" x14ac:dyDescent="0.3"/>
  <cols>
    <col min="4" max="4" width="18.21875" customWidth="1"/>
    <col min="5" max="5" width="44.21875" customWidth="1"/>
  </cols>
  <sheetData>
    <row r="3" spans="3:5" x14ac:dyDescent="0.3">
      <c r="C3" s="11" t="s">
        <v>29</v>
      </c>
    </row>
    <row r="4" spans="3:5" x14ac:dyDescent="0.3">
      <c r="C4" s="11" t="s">
        <v>28</v>
      </c>
    </row>
    <row r="5" spans="3:5" x14ac:dyDescent="0.3">
      <c r="C5" s="11" t="s">
        <v>27</v>
      </c>
    </row>
    <row r="8" spans="3:5" x14ac:dyDescent="0.3">
      <c r="D8" t="s">
        <v>39</v>
      </c>
      <c r="E8" s="13" t="s">
        <v>35</v>
      </c>
    </row>
    <row r="9" spans="3:5" x14ac:dyDescent="0.3">
      <c r="D9" t="s">
        <v>31</v>
      </c>
      <c r="E9" s="14">
        <f ca="1">E10-DAY(30)</f>
        <v>44871</v>
      </c>
    </row>
    <row r="10" spans="3:5" x14ac:dyDescent="0.3">
      <c r="D10" t="s">
        <v>32</v>
      </c>
      <c r="E10" s="14">
        <f ca="1">TODAY()</f>
        <v>44901</v>
      </c>
    </row>
    <row r="11" spans="3:5" x14ac:dyDescent="0.3">
      <c r="D11" t="s">
        <v>33</v>
      </c>
      <c r="E11">
        <v>30</v>
      </c>
    </row>
    <row r="12" spans="3:5" ht="14.4" customHeight="1" x14ac:dyDescent="0.3">
      <c r="D12" t="s">
        <v>34</v>
      </c>
      <c r="E12" t="s">
        <v>36</v>
      </c>
    </row>
    <row r="13" spans="3:5" ht="16.2" customHeight="1" x14ac:dyDescent="0.3">
      <c r="E13" s="14">
        <f>DATE(2022,9,3)</f>
        <v>44807</v>
      </c>
    </row>
    <row r="14" spans="3:5" x14ac:dyDescent="0.3">
      <c r="E14" s="14">
        <f>DATE(2022,9,4)</f>
        <v>44808</v>
      </c>
    </row>
    <row r="15" spans="3:5" x14ac:dyDescent="0.3">
      <c r="D15" t="s">
        <v>37</v>
      </c>
      <c r="E15" s="14">
        <f>DATE(2022,8,26)</f>
        <v>44799</v>
      </c>
    </row>
    <row r="16" spans="3:5" x14ac:dyDescent="0.3">
      <c r="E16" s="14">
        <f>DATE(2022,8,27)</f>
        <v>44800</v>
      </c>
    </row>
    <row r="17" spans="4:5" x14ac:dyDescent="0.3">
      <c r="D17" s="15" t="s">
        <v>38</v>
      </c>
      <c r="E17" s="15">
        <f ca="1">NETWORKDAYS.INTL(E9,E10,1,E13:E16)</f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Shantanu Khamkar</cp:lastModifiedBy>
  <dcterms:created xsi:type="dcterms:W3CDTF">2022-07-28T07:24:11Z</dcterms:created>
  <dcterms:modified xsi:type="dcterms:W3CDTF">2022-12-06T06:40:50Z</dcterms:modified>
</cp:coreProperties>
</file>